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360" yWindow="75" windowWidth="8535" windowHeight="8190" tabRatio="838" firstSheet="13" activeTab="18"/>
  </bookViews>
  <sheets>
    <sheet name="ตค63" sheetId="20" r:id="rId1"/>
    <sheet name="ตค63บริจาค" sheetId="44" r:id="rId2"/>
    <sheet name="บริจาครวม" sheetId="65" r:id="rId3"/>
    <sheet name="พย63" sheetId="42" r:id="rId4"/>
    <sheet name="ธค63" sheetId="46" r:id="rId5"/>
    <sheet name="มค64 " sheetId="49" r:id="rId6"/>
    <sheet name="มค64บริจาค" sheetId="48" r:id="rId7"/>
    <sheet name="กพ64" sheetId="50" r:id="rId8"/>
    <sheet name="กพ64บริจาค" sheetId="51" r:id="rId9"/>
    <sheet name="มีค64" sheetId="52" r:id="rId10"/>
    <sheet name="มีค64 บริจาค" sheetId="55" r:id="rId11"/>
    <sheet name="เม.ย.64" sheetId="56" r:id="rId12"/>
    <sheet name="พ.ค.64" sheetId="57" r:id="rId13"/>
    <sheet name="พ.ค.64บริจาค" sheetId="58" r:id="rId14"/>
    <sheet name="มิ.ย.64" sheetId="59" r:id="rId15"/>
    <sheet name="กค64" sheetId="62" r:id="rId16"/>
    <sheet name="สค64" sheetId="63" r:id="rId17"/>
    <sheet name="สค64บริจาค" sheetId="64" r:id="rId18"/>
    <sheet name="กย64" sheetId="68" r:id="rId19"/>
    <sheet name="กย64บริจาค" sheetId="67" r:id="rId20"/>
    <sheet name="Sheet1" sheetId="45" r:id="rId21"/>
  </sheets>
  <definedNames>
    <definedName name="_xlnm.Print_Titles" localSheetId="3">'พย63'!$1:$5</definedName>
    <definedName name="_xlnm.Print_Titles" localSheetId="4">'ธค63'!$1:$5</definedName>
    <definedName name="_xlnm.Print_Titles" localSheetId="5">'มค64 '!$1:$5</definedName>
    <definedName name="_xlnm.Print_Titles" localSheetId="6">'มค64บริจาค'!$1:$5</definedName>
    <definedName name="_xlnm.Print_Titles" localSheetId="7">'กพ64'!$1:$5</definedName>
    <definedName name="_xlnm.Print_Titles" localSheetId="8">'กพ64บริจาค'!$1:$5</definedName>
    <definedName name="_xlnm.Print_Titles" localSheetId="9">'มีค64'!$1:$5</definedName>
    <definedName name="_xlnm.Print_Titles" localSheetId="10">'มีค64 บริจาค'!$1:$5</definedName>
    <definedName name="_xlnm.Print_Titles" localSheetId="11">'เม.ย.64'!$1:$5</definedName>
    <definedName name="_xlnm.Print_Titles" localSheetId="12">'พ.ค.64'!$1:$5</definedName>
    <definedName name="_xlnm.Print_Titles" localSheetId="13">'พ.ค.64บริจาค'!$1:$5</definedName>
    <definedName name="_xlnm.Print_Titles" localSheetId="14">'มิ.ย.64'!$1:$5</definedName>
    <definedName name="_xlnm.Print_Titles" localSheetId="15">'กค64'!$1:$5</definedName>
    <definedName name="_xlnm.Print_Titles" localSheetId="16">'สค64'!$1:$5</definedName>
    <definedName name="_xlnm.Print_Titles" localSheetId="17">'สค64บริจาค'!$1:$5</definedName>
    <definedName name="_xlnm.Print_Titles" localSheetId="18">'กย64'!$1:$5</definedName>
    <definedName name="_xlnm.Print_Titles" localSheetId="19">'กย64บริจาค'!$1:$5</definedName>
  </definedNames>
  <calcPr calcId="144525"/>
</workbook>
</file>

<file path=xl/sharedStrings.xml><?xml version="1.0" encoding="utf-8"?>
<sst xmlns="http://schemas.openxmlformats.org/spreadsheetml/2006/main" count="51928" uniqueCount="3845">
  <si>
    <t>กรมป่าไม้</t>
  </si>
  <si>
    <t>ลำดับที่</t>
  </si>
  <si>
    <t>วันที่</t>
  </si>
  <si>
    <t>เลขที่</t>
  </si>
  <si>
    <t>ประเภท</t>
  </si>
  <si>
    <t>รหัส</t>
  </si>
  <si>
    <t>code</t>
  </si>
  <si>
    <t>อายุ</t>
  </si>
  <si>
    <t>รายการสินทรัพย์</t>
  </si>
  <si>
    <t>ชื่อ - บริษัท</t>
  </si>
  <si>
    <t>ศูนย์ต้นทุน</t>
  </si>
  <si>
    <t>แหล่งของเงิน</t>
  </si>
  <si>
    <t>กิจกรรมหลัก</t>
  </si>
  <si>
    <t>กิจกรรมย่อย</t>
  </si>
  <si>
    <t>รหัสงบประมาณ</t>
  </si>
  <si>
    <t>จำนวนเงิน</t>
  </si>
  <si>
    <t>เอกสารเบิก</t>
  </si>
  <si>
    <t>เอกสารพัก</t>
  </si>
  <si>
    <t>ตรวจรับ</t>
  </si>
  <si>
    <t>คิดมูลค่า</t>
  </si>
  <si>
    <t>ผ่านรายการ</t>
  </si>
  <si>
    <t>ครุภัณฑ์</t>
  </si>
  <si>
    <t>สินทรัพย์</t>
  </si>
  <si>
    <t>การใช้งาน</t>
  </si>
  <si>
    <t>เอกสาร</t>
  </si>
  <si>
    <t>1</t>
  </si>
  <si>
    <t>ครุภัณฑ์สำรวจ</t>
  </si>
  <si>
    <t>ST</t>
  </si>
  <si>
    <t>อาคารสำนักงาน</t>
  </si>
  <si>
    <t>12050200</t>
  </si>
  <si>
    <t>U31</t>
  </si>
  <si>
    <t>อาคารเพื่อประโยชน์อื่น</t>
  </si>
  <si>
    <t>12050300</t>
  </si>
  <si>
    <t>0901200106</t>
  </si>
  <si>
    <t>อาคารเพื่อการพักอาศัย</t>
  </si>
  <si>
    <t>12050100</t>
  </si>
  <si>
    <t>ครุภัณฑ์สำนักงาน</t>
  </si>
  <si>
    <t>12060100</t>
  </si>
  <si>
    <t>MAC</t>
  </si>
  <si>
    <t>-</t>
  </si>
  <si>
    <t>สิ่งปลูกสร้าง</t>
  </si>
  <si>
    <t>12050400</t>
  </si>
  <si>
    <t>0901200086</t>
  </si>
  <si>
    <t>P1000</t>
  </si>
  <si>
    <t>09012</t>
  </si>
  <si>
    <t>ครุภัณฑ์คอมพิวเตอร์</t>
  </si>
  <si>
    <t>12061000</t>
  </si>
  <si>
    <t>0901200092</t>
  </si>
  <si>
    <t>0901200102</t>
  </si>
  <si>
    <t>UNT</t>
  </si>
  <si>
    <t>ครุภัณฑ์การเกษตร</t>
  </si>
  <si>
    <t>12060500</t>
  </si>
  <si>
    <t>0901200111</t>
  </si>
  <si>
    <t>รายละเอียดสินทรัพย์ตามระบบ GFMIS ประจำปีงบประมาณ 2563</t>
  </si>
  <si>
    <t>6331000</t>
  </si>
  <si>
    <t>0901200096</t>
  </si>
  <si>
    <t>ครุภัณฑ์อื่น</t>
  </si>
  <si>
    <t>12061600</t>
  </si>
  <si>
    <t>U8</t>
  </si>
  <si>
    <t>บล็อก</t>
  </si>
  <si>
    <t>0901200088</t>
  </si>
  <si>
    <t>6100001704</t>
  </si>
  <si>
    <t>90909100000000</t>
  </si>
  <si>
    <t>ครุภัณฑ์โฆษณาและเผยแพร่</t>
  </si>
  <si>
    <t>12060400</t>
  </si>
  <si>
    <t>0901200008</t>
  </si>
  <si>
    <t>อาคารพักอาศัย</t>
  </si>
  <si>
    <t>เลขปม.</t>
  </si>
  <si>
    <t>ครุภัณฑ์ยานพาหนะและขนส่ง</t>
  </si>
  <si>
    <t>12060200</t>
  </si>
  <si>
    <t>CAR</t>
  </si>
  <si>
    <t>6311310</t>
  </si>
  <si>
    <t>ครุภัณฑ์งานบ้านงานครัว</t>
  </si>
  <si>
    <t>12061200</t>
  </si>
  <si>
    <t>เครื่องหาพิกัดด้วยสัญญาณดาวเทียมแบบพกพา</t>
  </si>
  <si>
    <t>0901200089</t>
  </si>
  <si>
    <t>0901200107</t>
  </si>
  <si>
    <t>สร้างเพื่อโอน</t>
  </si>
  <si>
    <t>090121000O1781</t>
  </si>
  <si>
    <t>บจก.ดี.เค.มาร์เก็ตติ้ง</t>
  </si>
  <si>
    <t>0901200003</t>
  </si>
  <si>
    <t>090121000O1763</t>
  </si>
  <si>
    <t>6311320</t>
  </si>
  <si>
    <t>บจก.ทูไทม์ทรี</t>
  </si>
  <si>
    <t>CAB</t>
  </si>
  <si>
    <t>สุรพล แอร์ เซอร์วิส</t>
  </si>
  <si>
    <t>บจก.โตโยต้า กรุงไทย</t>
  </si>
  <si>
    <t>U2</t>
  </si>
  <si>
    <t>1000O1763138</t>
  </si>
  <si>
    <t>0901245722120001</t>
  </si>
  <si>
    <t>0901245722120002</t>
  </si>
  <si>
    <t>0901245722120004</t>
  </si>
  <si>
    <t>0901245722120005</t>
  </si>
  <si>
    <t>0901245722120006</t>
  </si>
  <si>
    <t>0901245722120007</t>
  </si>
  <si>
    <t>0901245722120008</t>
  </si>
  <si>
    <t>1000O1763139</t>
  </si>
  <si>
    <t>ครุภัณฑ์ไฟฟ้าและวิทยุ</t>
  </si>
  <si>
    <t>12060300</t>
  </si>
  <si>
    <t>ครุภัณฑ์โรงงาน</t>
  </si>
  <si>
    <t>12060600</t>
  </si>
  <si>
    <t>31.07.2020</t>
  </si>
  <si>
    <t>1000O1781126</t>
  </si>
  <si>
    <t>26.10.2020</t>
  </si>
  <si>
    <t>3300001001</t>
  </si>
  <si>
    <t>6100001702</t>
  </si>
  <si>
    <t>09.10.2020</t>
  </si>
  <si>
    <t>รถโดยสารขนาด 12 ที่นั่ง (ดีเซล)</t>
  </si>
  <si>
    <t>63260000</t>
  </si>
  <si>
    <t>09.11.2020</t>
  </si>
  <si>
    <t>06.11.2020</t>
  </si>
  <si>
    <t>3100006255</t>
  </si>
  <si>
    <t>6100002305</t>
  </si>
  <si>
    <t>14.10.2020</t>
  </si>
  <si>
    <t>ป้ายอักษรโลหะแสตนเลสปัดเงาสีทอง กรมป่าไม้ และ ROYAL FOREST DEPARTMENT</t>
  </si>
  <si>
    <t>บจก.ไฟน์ ไลน์ ซัพพลาย</t>
  </si>
  <si>
    <t>1000O1781118</t>
  </si>
  <si>
    <t>0901251701410650</t>
  </si>
  <si>
    <t>21.10.2020</t>
  </si>
  <si>
    <t>3100006250</t>
  </si>
  <si>
    <t>6100001701</t>
  </si>
  <si>
    <t>05.10.2020</t>
  </si>
  <si>
    <t>ชุดวีดีโอคอนเฟอร์เรนซ์พร้อมอุปกรณ์</t>
  </si>
  <si>
    <t>บจก.สยามเทค แอนด์ ดี เวลล็อป</t>
  </si>
  <si>
    <t>0901251701110100</t>
  </si>
  <si>
    <t>28.10.2020</t>
  </si>
  <si>
    <t>3100006252</t>
  </si>
  <si>
    <t>6100001703</t>
  </si>
  <si>
    <t>02.10.2020</t>
  </si>
  <si>
    <t>เครื่องคอมพิวเตอร์ สำหรับประมวลผลแบบที่ 2 (จอแสดงภาพไม่น้อยกว่า 19 นิ้ว)</t>
  </si>
  <si>
    <t>หจก.เอ็น.พี.จี.เอ็นเตอร์ไพรส์</t>
  </si>
  <si>
    <t>0901245722110436</t>
  </si>
  <si>
    <t>10.11.2020</t>
  </si>
  <si>
    <t>0901245722110443</t>
  </si>
  <si>
    <t>100000021537-1</t>
  </si>
  <si>
    <t>100000021538-1</t>
  </si>
  <si>
    <t>100000021539-1</t>
  </si>
  <si>
    <t>100000021540-1</t>
  </si>
  <si>
    <t>100000021541-1</t>
  </si>
  <si>
    <t>3100005921</t>
  </si>
  <si>
    <t>เครื่องคอมพิวเตอร์โน๊ตบุค</t>
  </si>
  <si>
    <t>0901245722110437</t>
  </si>
  <si>
    <t>100000021542-1</t>
  </si>
  <si>
    <t>100000021543-1</t>
  </si>
  <si>
    <t>เครื่องพิมพ์ Multifunction เลเซอร์/ LED</t>
  </si>
  <si>
    <t>0901245722110441</t>
  </si>
  <si>
    <t>01.10.2020</t>
  </si>
  <si>
    <t>สร้างอาคารที่ทำการ คทช.อำเภอ หน่วยป้องกันรักษาป่าที่ ลป.11(แม่ต๋า) อ.แจ้ห่ม จ.ลำปาง</t>
  </si>
  <si>
    <t>หจก.บ้านขอ คอนสตรัคชั่น</t>
  </si>
  <si>
    <t>090125200O1767</t>
  </si>
  <si>
    <t>5200O1767165</t>
  </si>
  <si>
    <t>0901245722410178</t>
  </si>
  <si>
    <t>5000000902,903</t>
  </si>
  <si>
    <t>สร้างอาคารที่ทำการ คทช.อำเภอ หน่วยป้องกันรักษาป่าที่ ลป.19(แม่โป่ง) อ.งาว จ.ลำปาง</t>
  </si>
  <si>
    <t>หจก.บุญพระธรรมก่อสร้าง</t>
  </si>
  <si>
    <t>5000000904,1101</t>
  </si>
  <si>
    <t>สร้างบ้านพักข้าราชการ หน่วยป้องกันรักษาป่าที่ ลป.7 (แม่สอย) จ.ลำปาง</t>
  </si>
  <si>
    <t>090125200O1763</t>
  </si>
  <si>
    <t>5200O1763139</t>
  </si>
  <si>
    <t>0901245722410015</t>
  </si>
  <si>
    <t>5000001102,905</t>
  </si>
  <si>
    <t>สร้างบ้านพักข้าราชการ หน่วยป้องกันรักษาป่าที่ ลป.1 (แม่พริก) จ.ลำปาง</t>
  </si>
  <si>
    <t>5000000506,907</t>
  </si>
  <si>
    <t>สร้างบ้านพักข้าราชการ หน่วยป้องกันรักษาป่าที่ ลป.21 (แม่ตีบ) จ.ลำปาง</t>
  </si>
  <si>
    <t>5000000908,909</t>
  </si>
  <si>
    <t>สร้างบ้านพักข้าราชการ หน่วยป้องกันรักษาป่าที่ ลป.11 (แม่ต๋า) จ.ลำปาง</t>
  </si>
  <si>
    <t>5000001103,1104</t>
  </si>
  <si>
    <t>สร้างบ้านพักข้าราชการ หน่วยป้องกันรักษาป่าที่ ลป.9 (ขุนวัง) จ.ลำปาง</t>
  </si>
  <si>
    <t>5000001105,1106</t>
  </si>
  <si>
    <t>สร้างบ้านพักข้าราชการ หน่วยป้องกันรักษาป่าที่ ลป.14 (แม่ทะ) จ.ลำปาง</t>
  </si>
  <si>
    <t>หจก.เจริญก่อสร้าง 2559</t>
  </si>
  <si>
    <t>5000001107,806</t>
  </si>
  <si>
    <t>สร้างอาคารที่ทำการ คทช.อำเภอ หน่วยป้องกันรักษาป่าที่ อต.4 (ท่าปลา)  จ.อุตรดิตถ์</t>
  </si>
  <si>
    <t>หจก.ธนากร เจริญกิจ</t>
  </si>
  <si>
    <t>0901245722410060</t>
  </si>
  <si>
    <t>500000704,807</t>
  </si>
  <si>
    <t>27.10.2020</t>
  </si>
  <si>
    <t>3100013778</t>
  </si>
  <si>
    <t>6100002776</t>
  </si>
  <si>
    <t>เรือนเพาะชำกล้าไม้ ขนาด 30x30 เมตร ณ สถานีเพาะชำกล้าไม้บ้านฝาง จังหวัดขอนแก่น</t>
  </si>
  <si>
    <t xml:space="preserve">หจก.ภักดีพรรณ์ คอนสตรัคชั่น </t>
  </si>
  <si>
    <t>090124000O1775</t>
  </si>
  <si>
    <t>4000O1775110</t>
  </si>
  <si>
    <t>0901251701410511</t>
  </si>
  <si>
    <t>เรือนเพาะชำกล้าไม้ ขนาด 40x40 เมตร ณ สถานีเพาะชำกล้าไม้บ้านฝาง จังหวัดขอนแก่น</t>
  </si>
  <si>
    <t>0901251701410493</t>
  </si>
  <si>
    <t>01.09.2020</t>
  </si>
  <si>
    <t>1งวด</t>
  </si>
  <si>
    <t>เครื่องคอมพิวเตอร์พร้อมจอ ยี่ห้อ FUJITSU</t>
  </si>
  <si>
    <t>สินทรัพย์บริจาค รายการที่3 (ปป.47/63)</t>
  </si>
  <si>
    <t>ปป.47/63</t>
  </si>
  <si>
    <t>56-010-15-1513-0377</t>
  </si>
  <si>
    <t>05.11.2020</t>
  </si>
  <si>
    <t>29.10.2020</t>
  </si>
  <si>
    <t>01.11.2020</t>
  </si>
  <si>
    <t>090125700O1767</t>
  </si>
  <si>
    <t>5700O1767165</t>
  </si>
  <si>
    <t>0901245722410203</t>
  </si>
  <si>
    <t>12.10.2020</t>
  </si>
  <si>
    <t>หจก.ดับเบิ้ล 2015</t>
  </si>
  <si>
    <t>090123000O1763</t>
  </si>
  <si>
    <t>3000O1763139</t>
  </si>
  <si>
    <t>0901245722410043</t>
  </si>
  <si>
    <t>07.12.2020</t>
  </si>
  <si>
    <t>090123000O1767</t>
  </si>
  <si>
    <t>3000O1767165</t>
  </si>
  <si>
    <t>0901245722410117</t>
  </si>
  <si>
    <t xml:space="preserve"> หจก.บุญเพ็ญศิริ</t>
  </si>
  <si>
    <t>0901245722410126</t>
  </si>
  <si>
    <t>สร้างอาคารที่ทำการ คทช.อำเภอ หน่วยป้องกันและพัฒนาป่าไม้ปากช่อง จังหวัดนครราชสีมา</t>
  </si>
  <si>
    <t>0901245722410110</t>
  </si>
  <si>
    <t>19.10.2020</t>
  </si>
  <si>
    <t>หจก.ธารอรุณ</t>
  </si>
  <si>
    <t>090128400O1763</t>
  </si>
  <si>
    <t>8400O1763139</t>
  </si>
  <si>
    <t>0901245722410085</t>
  </si>
  <si>
    <t>13.11.2020</t>
  </si>
  <si>
    <t>08.10.2020</t>
  </si>
  <si>
    <t>หจก.สุคนชะศิริ</t>
  </si>
  <si>
    <t>090124100O1764</t>
  </si>
  <si>
    <t>4100O1764143</t>
  </si>
  <si>
    <t>0901245722410090</t>
  </si>
  <si>
    <t>10.12.2020</t>
  </si>
  <si>
    <t>22.10.2020</t>
  </si>
  <si>
    <t>หจก.บุญธรรมยิ่งเจริญ</t>
  </si>
  <si>
    <t>090124100O1767</t>
  </si>
  <si>
    <t>4100O1767165</t>
  </si>
  <si>
    <t>0901245722410108</t>
  </si>
  <si>
    <t>090124100O1763</t>
  </si>
  <si>
    <t>4100O1763139</t>
  </si>
  <si>
    <t>0901245722410128</t>
  </si>
  <si>
    <t>3100015817</t>
  </si>
  <si>
    <t>6100004265</t>
  </si>
  <si>
    <t>รุบบตู้สาขาโทรศัทพ์</t>
  </si>
  <si>
    <t>บจก.บอสคอมพิวเทค แอนด์ เซอร์วิส</t>
  </si>
  <si>
    <t>0901245722110364</t>
  </si>
  <si>
    <t>30.11.2020</t>
  </si>
  <si>
    <t>โอนไป21561-62</t>
  </si>
  <si>
    <t>อาคารที่ทำการ คทช.อำเภอ หน่วยป้องกันและพัฒนาป่าไม้แม่สรวย จังหวัดเชียงราย</t>
  </si>
  <si>
    <t>หจก.เชียงรายโปรเฟสชั่นแนล คอร์ปอเรชั่น กรุ๊ป</t>
  </si>
  <si>
    <t>อาคารที่ทำการ คทช.อำเภอ หน่วยป้องกันและพัฒนาป่าไม้ป่าแดด จังหวัดเชียงราย</t>
  </si>
  <si>
    <t>3100014783</t>
  </si>
  <si>
    <t>6100004837</t>
  </si>
  <si>
    <t>สร้างบ้านพักข้าราชการ หน่วยป้องกันรักษาป่าที่ สร.5(หินล้ม-พนมดิน) จังหวัดสุรินทร์</t>
  </si>
  <si>
    <t>หจก.สุรินทร์ ประสานมิตร</t>
  </si>
  <si>
    <t>0901245722410129</t>
  </si>
  <si>
    <t xml:space="preserve">สร้างบ้านพัก เจ้าหน้าที่ หน่วยป้องกันรักษาป่า ที่ นม.1 (ปากช่อง) จังหวัดนครราชสีมา </t>
  </si>
  <si>
    <t xml:space="preserve">สร้างอาคารที่ทำการ คทช.อำเภอ หน่วยป้องกันและพัฒนาป่าไม้ปะคำ จังหวัดบุรีรัมย์ </t>
  </si>
  <si>
    <t>สร้างอาคารที่ทำการ คทช.อำเภอ หน่วยป้องกันและพัฒนาป่าไม้วังน้ำเขียว จังหวัดนครราชสีมา</t>
  </si>
  <si>
    <t>หจก.ไร่ไพรพนา 135</t>
  </si>
  <si>
    <t xml:space="preserve">สร้างบ้านพักข้าราชการ หน่วยป้องกันรักษาป่า ที่ บร.2 (หนองกี่) จังหวัดนครราชสีมา </t>
  </si>
  <si>
    <t>16.11.2020</t>
  </si>
  <si>
    <t>3100006475</t>
  </si>
  <si>
    <t>6100001722</t>
  </si>
  <si>
    <t>ปืนยาวลูกซองขนาด (กึ่งอัตโนมัติ) ขนาด 12 เกจ จังหวัดราชบุรี</t>
  </si>
  <si>
    <t>หจก.ปืนราชา</t>
  </si>
  <si>
    <t>3100006476</t>
  </si>
  <si>
    <t>ปืนยาวลูกซองขนาด (กึ่งอัตโนมัติ) ขนาด 12 เกจ จังหวัดปราจีนบุรี</t>
  </si>
  <si>
    <t>3100006477</t>
  </si>
  <si>
    <t>ปืนยาวลูกซองขนาด (กึ่งอัตโนมัติ) ขนาด 12 เกจ จังหวัดสุราษฎร์ธานี</t>
  </si>
  <si>
    <t>3100006478</t>
  </si>
  <si>
    <t>ปืนยาวลูกซองขนาด (กึ่งอัตโนมัติ) ขนาด 12 เกจ จังหวัดเพชรบุรี</t>
  </si>
  <si>
    <t>3100006479</t>
  </si>
  <si>
    <t>ปืนยาวลูกซองขนาด (กึ่งอัตโนมัติ) ขนาด 12 เกจ จังหวัดนครสวรรค์</t>
  </si>
  <si>
    <t>3100006480</t>
  </si>
  <si>
    <t>ปืนยาวลูกซองขนาด (กึ่งอัตโนมัติ) ขนาด 12 เกจ จังหวัดเชียงใหม่</t>
  </si>
  <si>
    <t>3100006481</t>
  </si>
  <si>
    <t>ปืนยาวลูกซองขนาด (กึ่งอัตโนมัติ) ขนาด 12 เกจ จังหวัดสระบุรี</t>
  </si>
  <si>
    <t>3100006482</t>
  </si>
  <si>
    <t>ปืนยาวลูกซองขนาด (กึ่งอัตโนมัติ) ขนาด 12 เกจ จังหวัดขอนแก่น</t>
  </si>
  <si>
    <t>09012457221200211</t>
  </si>
  <si>
    <t>3100006264</t>
  </si>
  <si>
    <t>ปืนยาวลูกซองขนาด (กึ่งอัตโนมัติ) ขนาด 12 เกจ จังหวัดลำปาง</t>
  </si>
  <si>
    <t>09012457221200213</t>
  </si>
  <si>
    <t>08.12.2020</t>
  </si>
  <si>
    <t>3100006265</t>
  </si>
  <si>
    <t>ปืนยาวลูกซองขนาด (กึ่งอัตโนมัติ) ขนาด 12 เกจ จังหวัดนครศรีธรรมราช</t>
  </si>
  <si>
    <t>09012457221200214</t>
  </si>
  <si>
    <t>3100006266</t>
  </si>
  <si>
    <t>ปืนยาวลูกซองขนาด (กึ่งอัตโนมัติ) ขนาด 12 เกจ จังหวัดนครพนม</t>
  </si>
  <si>
    <t>09012457221200217</t>
  </si>
  <si>
    <t>3100006267</t>
  </si>
  <si>
    <t>ปืนยาวลูกซองขนาด (กึ่งอัตโนมัติ) ขนาด 12 เกจ จังหวัดอุดรธานี</t>
  </si>
  <si>
    <t>09012457221200218</t>
  </si>
  <si>
    <t>3100006483</t>
  </si>
  <si>
    <t>ปืนยาวลูกซองขนาด (กึ่งอัตโนมัติ) ขนาด 12 เกจ จังหวัดสงขลา</t>
  </si>
  <si>
    <t>09012457221200219</t>
  </si>
  <si>
    <t>3100006046</t>
  </si>
  <si>
    <t>ปืนยาวลูกซองขนาด (กึ่งอัตโนมัติ) ขนาด 12 เกจ จังหวัดอุบลราชธานี</t>
  </si>
  <si>
    <t>09012457221200220</t>
  </si>
  <si>
    <t>3100006484</t>
  </si>
  <si>
    <t>ปืนยาวลูกซองขนาด (กึ่งอัตโนมัติ) ขนาด 12 เกจ จังหวัดนราธิวาส</t>
  </si>
  <si>
    <t>09012457221200221</t>
  </si>
  <si>
    <t>3100006268</t>
  </si>
  <si>
    <t>ปืนยาวลูกซองขนาด (กึ่งอัตโนมัติ) ขนาด 12 เกจ จังหวัดกระบี่</t>
  </si>
  <si>
    <t>09012457221200223</t>
  </si>
  <si>
    <t>01.12.2020</t>
  </si>
  <si>
    <t>3100006054</t>
  </si>
  <si>
    <t>6100001814</t>
  </si>
  <si>
    <t xml:space="preserve">กบไฟฟ้า แบบมือถือขนาด 5 นิ้ว </t>
  </si>
  <si>
    <t>สุธิดาการเกษตร</t>
  </si>
  <si>
    <t>6310310</t>
  </si>
  <si>
    <t>90909361759K0002</t>
  </si>
  <si>
    <t>เครื่องตัดเหล็กแบบมือถือ</t>
  </si>
  <si>
    <t>3100017927</t>
  </si>
  <si>
    <t>6100002310</t>
  </si>
  <si>
    <t>07.10.2020</t>
  </si>
  <si>
    <t>เครื่องคอมพิวเตอร์ สำหรับงานประมวลผล แบบที่ 1</t>
  </si>
  <si>
    <t>ร้านศิลาชัย คอมพิวเตอร์</t>
  </si>
  <si>
    <t>เครื่องคอมพิวเตอร์ สำหรับงานประมวลผล แบบที่ 2</t>
  </si>
  <si>
    <t>เครื่องคอมพิวเตอร์ แบบตั้งโต๊ะ</t>
  </si>
  <si>
    <t>เครื่องคอมพิวเตอร์แบบพกพา</t>
  </si>
  <si>
    <t>เครื่องพิมพ์ เลเซอร์ หรือLED</t>
  </si>
  <si>
    <t>3100017929</t>
  </si>
  <si>
    <t>6100001818</t>
  </si>
  <si>
    <t>เครื่องกำเนิดไฟฟ้า</t>
  </si>
  <si>
    <t>หจก.ธีรัตม์การไฟฟ้า</t>
  </si>
  <si>
    <t>ไม้ชัก ฟิวส์แรงสูง แบบ 3 ท่อน</t>
  </si>
  <si>
    <t>3100005931</t>
  </si>
  <si>
    <t>6100002302</t>
  </si>
  <si>
    <t xml:space="preserve">เครื่องสูบน้ำมอเตอร์ไฟฟ้า 15 KW </t>
  </si>
  <si>
    <t>หจก.เฟิร์สวอเตอร์ แอนด์ เซอร์วิส</t>
  </si>
  <si>
    <t xml:space="preserve">เครื่องสูบน้ำมอเตอร์ไฟฟ้า ขนาด 7.5 KW </t>
  </si>
  <si>
    <t xml:space="preserve">เครื่องสุบน้ำมอเตอร์ไฟฟ้า สูบได้ 450 ลิตรต่อนาที </t>
  </si>
  <si>
    <t>3100017926</t>
  </si>
  <si>
    <t>6100001604</t>
  </si>
  <si>
    <t>หสม.นายนีโอ</t>
  </si>
  <si>
    <t>3100017918</t>
  </si>
  <si>
    <t>6100001808</t>
  </si>
  <si>
    <t>เครื่องปรับอากาศแบบติดผนัง 12,000 BTU</t>
  </si>
  <si>
    <t>เครื่องปรับอากาศเคลื่อนที่</t>
  </si>
  <si>
    <t>3100006289</t>
  </si>
  <si>
    <t>6100002303</t>
  </si>
  <si>
    <t>คู้แช่อาหาร ขนาด 20 คิว</t>
  </si>
  <si>
    <t>เครื่องอบผ้า ขนาด 100 ปอนด์</t>
  </si>
  <si>
    <t>3100017923</t>
  </si>
  <si>
    <t>6100001807</t>
  </si>
  <si>
    <t>โทรทัศน์แอลอีดี LED ทีวี ขนาด 40 นิ้ว</t>
  </si>
  <si>
    <t>3100017919</t>
  </si>
  <si>
    <t>6100001713</t>
  </si>
  <si>
    <t>เครื่องบดสับย่อยอเนกประสงค์</t>
  </si>
  <si>
    <t>3100006043</t>
  </si>
  <si>
    <t>6100001709</t>
  </si>
  <si>
    <t>เครื่องปรับอากาศ ขนาด 18,000 บีทียู</t>
  </si>
  <si>
    <t>0901245722110444</t>
  </si>
  <si>
    <t>3100006474</t>
  </si>
  <si>
    <t>เครื่องปรับอากาศ ขนาด 36,000 บีทียู</t>
  </si>
  <si>
    <t>0901245722110445</t>
  </si>
  <si>
    <t>3100006044</t>
  </si>
  <si>
    <t>เครื่องปรับอากาศ ขนาด 30,000 บีทียู</t>
  </si>
  <si>
    <t>0901245722110446</t>
  </si>
  <si>
    <t>3100006045</t>
  </si>
  <si>
    <t>เครื่องปรับอากาศ ขนาด 40,000 บีทียู</t>
  </si>
  <si>
    <t>0901245722110447</t>
  </si>
  <si>
    <t>3100006261</t>
  </si>
  <si>
    <t>6100001811</t>
  </si>
  <si>
    <t>20.10.2020</t>
  </si>
  <si>
    <t>เก้าอี้ผู้บริหาร</t>
  </si>
  <si>
    <t>หจก.สาธิต เอ็นจิเนียริ่ง</t>
  </si>
  <si>
    <t>0901245722110448</t>
  </si>
  <si>
    <t>03.12.2020</t>
  </si>
  <si>
    <t>3100017936</t>
  </si>
  <si>
    <t>6100001728</t>
  </si>
  <si>
    <t>ครุภัณฑ์ภาคสนาม</t>
  </si>
  <si>
    <t>12061500</t>
  </si>
  <si>
    <t>ชุดอุปกรณ์และเครื่องมือดับไฟป่า</t>
  </si>
  <si>
    <t>0901245722110350</t>
  </si>
  <si>
    <t>3100005933</t>
  </si>
  <si>
    <t>6100001821</t>
  </si>
  <si>
    <t>30.10.2020</t>
  </si>
  <si>
    <t>บจก.แมน พาวเวอร์คอร์ปอเรชั่น</t>
  </si>
  <si>
    <t>0901251701110101</t>
  </si>
  <si>
    <t>3100005930</t>
  </si>
  <si>
    <t>ตู้เสื้อผ้าเหล็ก บานเลื่อน  ขนาด 4 ฟุต</t>
  </si>
  <si>
    <t>หจก.พัณสภัทร เฟอร์นิเจอร์</t>
  </si>
  <si>
    <t>3100006288</t>
  </si>
  <si>
    <t>6100002312</t>
  </si>
  <si>
    <t>ห้องน้ำเคลื่อนที่ไฟเบอร์กลาสแบบสำเร็จรูป</t>
  </si>
  <si>
    <t>3100005932</t>
  </si>
  <si>
    <t>6100001824</t>
  </si>
  <si>
    <t xml:space="preserve">เครื่องตัดแต่งพุ่มไม้ ขนาด 22 นิ้ว </t>
  </si>
  <si>
    <t>ร้านสุธิดา การเกษตร</t>
  </si>
  <si>
    <t xml:space="preserve">เครื่องตัดแต่งพุ่มไม้ ขนาด 29.5  นิ้ว </t>
  </si>
  <si>
    <t>เครื่องตัดหญ้าแบบข้ออ่อน</t>
  </si>
  <si>
    <t>ก่อสร้างบ้านพักเจ้าหน้าที่ หน่วยป้องกันรักษาป่าที่ สฎ.4 (ท่าชนะ)</t>
  </si>
  <si>
    <t>สร้างโรงเก็บไม้มีค่า ณ ศูนย์เพาะชำกล้าอุดรธานี</t>
  </si>
  <si>
    <t>ก่อสร้างบ้านพักข้าราชการ หน่วยป้องกันรักษาป่า ที่ บก.1 (บึงกาฬ)</t>
  </si>
  <si>
    <t>บจก.โชคเพิ่มทรัพย์การช่าง</t>
  </si>
  <si>
    <t>สร้างอาคารที่ทำการ คทช.อำเภอ จังหวัดบึงกาฬ</t>
  </si>
  <si>
    <t>901245722410116</t>
  </si>
  <si>
    <t>รายละเอียดสินทรัพย์ตามระบบ GFMIS ประจำปีงบประมาณ 2564</t>
  </si>
  <si>
    <t>วันที่ 1 ตุลาคม 2563 ถึง 31 ตุลาคม 2563</t>
  </si>
  <si>
    <t>ชุดโปรแกรมปฎิบัติการ</t>
  </si>
  <si>
    <t>3100006038</t>
  </si>
  <si>
    <t>วันที่ 1 พฤศจิกายน 2563 ถึง 30 พฤศจิกายน 2563</t>
  </si>
  <si>
    <t>วันที่ 1 ตุลาคม 2563 ถึง 31 ตุลาคม 2563 (สินทรัพย์บริจาค)</t>
  </si>
  <si>
    <t>สินทรัพย์ที่ไม่มีตัวต Software</t>
  </si>
  <si>
    <t>12090100</t>
  </si>
  <si>
    <t>SYS</t>
  </si>
  <si>
    <t xml:space="preserve">โครงการพัฒนาระบบเชื่อมโยงข้อมูลร่วมกับหน่วยงานภาครัฐฯ  </t>
  </si>
  <si>
    <t>บจก.เค.เอส ซซี คอมเมอร์เชียล อินเตอร์เนต</t>
  </si>
  <si>
    <t>0901200005</t>
  </si>
  <si>
    <t>090121000O1751</t>
  </si>
  <si>
    <t>1000O1751182</t>
  </si>
  <si>
    <t>0901220739120001</t>
  </si>
  <si>
    <t>08.01.2021</t>
  </si>
  <si>
    <t>โครงการพัฒนาระบบแผนงานงบประมาณและการติดตามประเมินผล</t>
  </si>
  <si>
    <t>บจก.อินเทอร์แอคทีฟ อินฟอร์เมชั่น ซิสเต็มส์</t>
  </si>
  <si>
    <t>090121000O1767</t>
  </si>
  <si>
    <t>1000O1767163</t>
  </si>
  <si>
    <t>0901245722120012</t>
  </si>
  <si>
    <t>08.10.2021</t>
  </si>
  <si>
    <t>โครงการปรับปรุงระบบเชื่อมโยง NSW เพื่อรองรับการจ่ายเงินแบบอิเล็กทรอนิกส์</t>
  </si>
  <si>
    <t>บจก.เค เอส ซี คอมเมอร์เชียล อินเตอร์เน็ต</t>
  </si>
  <si>
    <t>0901245722120003</t>
  </si>
  <si>
    <t>สร้างบ้านพักข้าราชการ หน่วยป้องกันรักษาป่าที่ ลป.3(แม่ทาน) จ.ลำปาง</t>
  </si>
  <si>
    <t>สร้างอาคารที่ทำการขนาดเล็ก สถานีเพราะชำกล้าไม้ จ.ตรัง</t>
  </si>
  <si>
    <t>หจก.เค.ที..ซี.ซิสเต็ม</t>
  </si>
  <si>
    <t>0901200109</t>
  </si>
  <si>
    <t>090128000O1781</t>
  </si>
  <si>
    <t>8000O1781127</t>
  </si>
  <si>
    <t>0901251701410029</t>
  </si>
  <si>
    <t>3100022463</t>
  </si>
  <si>
    <t>6100001830</t>
  </si>
  <si>
    <t xml:space="preserve">รถบรรทุก (ดีเซล) ขนาด 1 ตัน </t>
  </si>
  <si>
    <t>901200086</t>
  </si>
  <si>
    <t>0901245722110013</t>
  </si>
  <si>
    <t>3100022513</t>
  </si>
  <si>
    <t>0901245722110014</t>
  </si>
  <si>
    <t>3100022464</t>
  </si>
  <si>
    <t>0901245722110022</t>
  </si>
  <si>
    <t>3100006321</t>
  </si>
  <si>
    <t>0901245722110023</t>
  </si>
  <si>
    <t>3100006706</t>
  </si>
  <si>
    <t>0901245722110024</t>
  </si>
  <si>
    <t>3100022465</t>
  </si>
  <si>
    <t>0901245722110025</t>
  </si>
  <si>
    <t>3100022466</t>
  </si>
  <si>
    <t>0901245722110052</t>
  </si>
  <si>
    <t>3100022467</t>
  </si>
  <si>
    <t>0901245722110087</t>
  </si>
  <si>
    <t>3100022514</t>
  </si>
  <si>
    <t>0901245722110089</t>
  </si>
  <si>
    <t>3100006131</t>
  </si>
  <si>
    <t>0901245722110149</t>
  </si>
  <si>
    <t>3100024516</t>
  </si>
  <si>
    <t>0901245722110118</t>
  </si>
  <si>
    <t>3100022468</t>
  </si>
  <si>
    <t>0901245722110150</t>
  </si>
  <si>
    <t>3100005962</t>
  </si>
  <si>
    <t>0901245722110192</t>
  </si>
  <si>
    <t>3100022469</t>
  </si>
  <si>
    <t>0901245722110193</t>
  </si>
  <si>
    <t>3100019674</t>
  </si>
  <si>
    <t>0901245722110208</t>
  </si>
  <si>
    <t>3100022515</t>
  </si>
  <si>
    <t>0901245722110238</t>
  </si>
  <si>
    <t>3100019675</t>
  </si>
  <si>
    <t>0901245722110250</t>
  </si>
  <si>
    <t>3100019676</t>
  </si>
  <si>
    <t>0901245722110307</t>
  </si>
  <si>
    <t>3100022470</t>
  </si>
  <si>
    <t>0901245722110308</t>
  </si>
  <si>
    <t>3100022516</t>
  </si>
  <si>
    <t>0901245722110325</t>
  </si>
  <si>
    <t>3100019677</t>
  </si>
  <si>
    <t>3100022471</t>
  </si>
  <si>
    <t>3100019693</t>
  </si>
  <si>
    <t>3100022517</t>
  </si>
  <si>
    <t>3100005963</t>
  </si>
  <si>
    <t>3100022473</t>
  </si>
  <si>
    <t>3100022474</t>
  </si>
  <si>
    <t>3100022475</t>
  </si>
  <si>
    <t>0901245722120011</t>
  </si>
  <si>
    <t>3100022476</t>
  </si>
  <si>
    <t>0901245722120013</t>
  </si>
  <si>
    <t>3100005964</t>
  </si>
  <si>
    <t>0901245722120014</t>
  </si>
  <si>
    <t>3100022477</t>
  </si>
  <si>
    <t>0901245722120017</t>
  </si>
  <si>
    <t>3100022518</t>
  </si>
  <si>
    <t>0901245722120018</t>
  </si>
  <si>
    <t>3100022519</t>
  </si>
  <si>
    <t>0901245722120019</t>
  </si>
  <si>
    <t>3100006132</t>
  </si>
  <si>
    <t>0901245722120020</t>
  </si>
  <si>
    <t>3100022520</t>
  </si>
  <si>
    <t>090124722120021</t>
  </si>
  <si>
    <t>3100022521</t>
  </si>
  <si>
    <t>0901245722120023</t>
  </si>
  <si>
    <t>3100005965</t>
  </si>
  <si>
    <t>0901245708120001</t>
  </si>
  <si>
    <t>1000O1757169</t>
  </si>
  <si>
    <t>3100022478</t>
  </si>
  <si>
    <t>090121000O1757</t>
  </si>
  <si>
    <t>0901245708120005</t>
  </si>
  <si>
    <t>3100022479</t>
  </si>
  <si>
    <t>0901245708120006</t>
  </si>
  <si>
    <t>3100022522</t>
  </si>
  <si>
    <t>0901245708120007</t>
  </si>
  <si>
    <t>3100005966</t>
  </si>
  <si>
    <t>0901245708120010</t>
  </si>
  <si>
    <t>3100022480</t>
  </si>
  <si>
    <t>0901245708120011</t>
  </si>
  <si>
    <t>3100022523</t>
  </si>
  <si>
    <t>0901245708120015</t>
  </si>
  <si>
    <t>3100019679</t>
  </si>
  <si>
    <t>0901245708120016</t>
  </si>
  <si>
    <t>3100019680</t>
  </si>
  <si>
    <t>901200106</t>
  </si>
  <si>
    <t>1000O1767165</t>
  </si>
  <si>
    <t>0901245722110299</t>
  </si>
  <si>
    <t>3100019681</t>
  </si>
  <si>
    <t>0901245722110167</t>
  </si>
  <si>
    <t>3100005967</t>
  </si>
  <si>
    <t>0901245722110085</t>
  </si>
  <si>
    <t>3100022481</t>
  </si>
  <si>
    <t>0901245722110272</t>
  </si>
  <si>
    <t>3100019682</t>
  </si>
  <si>
    <t>0901245722110300</t>
  </si>
  <si>
    <t>3100022524</t>
  </si>
  <si>
    <t>0901245722110269</t>
  </si>
  <si>
    <t>3100006133</t>
  </si>
  <si>
    <t>0901245722110220</t>
  </si>
  <si>
    <t>3100022482</t>
  </si>
  <si>
    <t>0901245722110173</t>
  </si>
  <si>
    <t>3100022483</t>
  </si>
  <si>
    <t>0901245722110148</t>
  </si>
  <si>
    <t>3100022525</t>
  </si>
  <si>
    <t>0901245722110146</t>
  </si>
  <si>
    <t>3100019683</t>
  </si>
  <si>
    <t>0901245722110168</t>
  </si>
  <si>
    <t>3100022484</t>
  </si>
  <si>
    <t>0901245722110234</t>
  </si>
  <si>
    <t>3100022485</t>
  </si>
  <si>
    <t>0901245722110303</t>
  </si>
  <si>
    <t>3100022486</t>
  </si>
  <si>
    <t>0901245722110221</t>
  </si>
  <si>
    <t>3100019684</t>
  </si>
  <si>
    <t>0901245722110086</t>
  </si>
  <si>
    <t>3100019685</t>
  </si>
  <si>
    <t>0901245722110305</t>
  </si>
  <si>
    <t>09.01.2021</t>
  </si>
  <si>
    <t>3100022487</t>
  </si>
  <si>
    <t>0901245722110345</t>
  </si>
  <si>
    <t>3100019686</t>
  </si>
  <si>
    <t>0901245722110222</t>
  </si>
  <si>
    <t>3100022488</t>
  </si>
  <si>
    <t>0901245722110347</t>
  </si>
  <si>
    <t>3100022526</t>
  </si>
  <si>
    <t>0901245722110275</t>
  </si>
  <si>
    <t>3100005968</t>
  </si>
  <si>
    <t>0901245722110304</t>
  </si>
  <si>
    <t>3100022489</t>
  </si>
  <si>
    <t>0901245722110273</t>
  </si>
  <si>
    <t>3100019687</t>
  </si>
  <si>
    <t>0901245722110279</t>
  </si>
  <si>
    <t>3100022490</t>
  </si>
  <si>
    <t>0901245722110145</t>
  </si>
  <si>
    <t>3100019688</t>
  </si>
  <si>
    <t>0901245722110346</t>
  </si>
  <si>
    <t>3100022491</t>
  </si>
  <si>
    <t>0901245722110171</t>
  </si>
  <si>
    <t>3100022492</t>
  </si>
  <si>
    <t>0901245722110223</t>
  </si>
  <si>
    <t>3100022493</t>
  </si>
  <si>
    <t>0901245722110175</t>
  </si>
  <si>
    <t>3100019689</t>
  </si>
  <si>
    <t>0901245722110144</t>
  </si>
  <si>
    <t>3100022494</t>
  </si>
  <si>
    <t>0901245722110277</t>
  </si>
  <si>
    <t>3100022495</t>
  </si>
  <si>
    <t>0901245722110225</t>
  </si>
  <si>
    <t>3100022496</t>
  </si>
  <si>
    <t>0901245722110270</t>
  </si>
  <si>
    <t>3100022497</t>
  </si>
  <si>
    <t>0901245722110174</t>
  </si>
  <si>
    <t>3100022498</t>
  </si>
  <si>
    <t>0901245722110170</t>
  </si>
  <si>
    <t>3100022499</t>
  </si>
  <si>
    <t>0901245722110236</t>
  </si>
  <si>
    <t>3100022500</t>
  </si>
  <si>
    <t>0901245722110224</t>
  </si>
  <si>
    <t>3100024501</t>
  </si>
  <si>
    <t>0901245722110147</t>
  </si>
  <si>
    <t>3100024502</t>
  </si>
  <si>
    <t>0901245722110268</t>
  </si>
  <si>
    <t>3100022527</t>
  </si>
  <si>
    <t>0901245722110143</t>
  </si>
  <si>
    <t>3100024503</t>
  </si>
  <si>
    <t>0901245722110301</t>
  </si>
  <si>
    <t>3100024504</t>
  </si>
  <si>
    <t>0901245722110077</t>
  </si>
  <si>
    <t>3100024505</t>
  </si>
  <si>
    <t>0901245722110348</t>
  </si>
  <si>
    <t>3100024506</t>
  </si>
  <si>
    <t>0901245722110278</t>
  </si>
  <si>
    <t>3100024507</t>
  </si>
  <si>
    <t>0901245722110302</t>
  </si>
  <si>
    <t>3100024508</t>
  </si>
  <si>
    <t>0901245722110271</t>
  </si>
  <si>
    <t>3100019690</t>
  </si>
  <si>
    <t>0901245722110172</t>
  </si>
  <si>
    <t>3100024509</t>
  </si>
  <si>
    <t>0901245722110276</t>
  </si>
  <si>
    <t>3100024510</t>
  </si>
  <si>
    <t>0901245722110084</t>
  </si>
  <si>
    <t>3100019691</t>
  </si>
  <si>
    <t>0901245722110075</t>
  </si>
  <si>
    <t>3100024511</t>
  </si>
  <si>
    <t>0901245722110076</t>
  </si>
  <si>
    <t>3100024512</t>
  </si>
  <si>
    <t>0901245722110274</t>
  </si>
  <si>
    <t>3100024513</t>
  </si>
  <si>
    <t>0901245722110169</t>
  </si>
  <si>
    <t>090125722110169</t>
  </si>
  <si>
    <t>3100024514</t>
  </si>
  <si>
    <t>0901245722110073</t>
  </si>
  <si>
    <t>3100019692</t>
  </si>
  <si>
    <t>0901245722110074</t>
  </si>
  <si>
    <t>3100024515</t>
  </si>
  <si>
    <t>0901245722110235</t>
  </si>
  <si>
    <t>3100019694</t>
  </si>
  <si>
    <t>0901245708120014</t>
  </si>
  <si>
    <t>06.01.2021</t>
  </si>
  <si>
    <t>31000024105</t>
  </si>
  <si>
    <t>6100008588</t>
  </si>
  <si>
    <t>23.12.2020</t>
  </si>
  <si>
    <t xml:space="preserve">เครื่องปรับอากาศ Eminent  18,800 btu </t>
  </si>
  <si>
    <t>หจก.อาย ออม แอร์</t>
  </si>
  <si>
    <t>901200109</t>
  </si>
  <si>
    <t>6411310</t>
  </si>
  <si>
    <t>090128000P1675</t>
  </si>
  <si>
    <t>8000P1675126</t>
  </si>
  <si>
    <t>0901254001110038</t>
  </si>
  <si>
    <t xml:space="preserve">เครื่องปรับอากาศ Eminent  24,000 btu </t>
  </si>
  <si>
    <t>0901254001110039</t>
  </si>
  <si>
    <t>สร้างอาคารที่ทำการ คทช.อำเภอ-หน่วยป้องกันและพัฒนาป่าไม้ปาย</t>
  </si>
  <si>
    <t>หจก.ลอยแด่ก่อสร้าง</t>
  </si>
  <si>
    <t>0901200115</t>
  </si>
  <si>
    <t>5800O1767165</t>
  </si>
  <si>
    <t>0901245722410179</t>
  </si>
  <si>
    <t>สร้างอาคารที่ทำการ คทช อำเภอ ในพื้นที่ป่าสงวนจ.สุราษฎร์ฯ</t>
  </si>
  <si>
    <t>หจก.เอส เจ ที เคก่อสร้าง</t>
  </si>
  <si>
    <t>090128400O1767</t>
  </si>
  <si>
    <t>8400O1767165</t>
  </si>
  <si>
    <t>0901245722410118</t>
  </si>
  <si>
    <t>หจก.เฮงเคหะภัณฑ์</t>
  </si>
  <si>
    <t>0901200114</t>
  </si>
  <si>
    <t>090127600O1757</t>
  </si>
  <si>
    <t>7600O1757169</t>
  </si>
  <si>
    <t>0901245708410011</t>
  </si>
  <si>
    <t xml:space="preserve">อาคารที่ทำการขนาดเล็ก </t>
  </si>
  <si>
    <t>บ้านพัก 2 ห้องนอน</t>
  </si>
  <si>
    <t>บ้านพักเจ้าหน้าที่ 3 ครอบครัว</t>
  </si>
  <si>
    <t>โรงเก็บรถยนต์และพัสดุ</t>
  </si>
  <si>
    <t>ป้อมยามพร้อมแผงกั้น</t>
  </si>
  <si>
    <t>หอพักน้ำ-ส่งน้ำ ขนาด 5 ลบ.ม.</t>
  </si>
  <si>
    <t>เสาธงเหล็ก</t>
  </si>
  <si>
    <t>เสาอากาศวิทยุ 30 เมตร</t>
  </si>
  <si>
    <t>10 ปี</t>
  </si>
  <si>
    <t>เครื่องปรับอากาศ ขนาด 13,000 บีทียู</t>
  </si>
  <si>
    <t>วันที่ 1 ธันวาคม 2563 ถึง 31 ธันวาคม 2563</t>
  </si>
  <si>
    <t>3100022462</t>
  </si>
  <si>
    <t>6100001829</t>
  </si>
  <si>
    <t>23.11.2020</t>
  </si>
  <si>
    <t>ยานพาหนะและขนส่ง</t>
  </si>
  <si>
    <t>รถยนต์ตรวจการณ์เอนกประสงค์</t>
  </si>
  <si>
    <t>บจก.ไทยอัลติเมทคาร์</t>
  </si>
  <si>
    <t>0901245722120024</t>
  </si>
  <si>
    <t>07.01.2021</t>
  </si>
  <si>
    <t>18.12.2020</t>
  </si>
  <si>
    <t>3100022709</t>
  </si>
  <si>
    <t>6100008585</t>
  </si>
  <si>
    <t>ครุภัณฑ์และเผยแพร่</t>
  </si>
  <si>
    <t>เครื่องมัลติมีเดียโปรเจคเตอร์ระดับ XQA (ศูนย์ป่าไม้อุทัยธานี)</t>
  </si>
  <si>
    <t>หจก.เจ เอส คอมพิวเตอร์</t>
  </si>
  <si>
    <t>901200091</t>
  </si>
  <si>
    <t>090126000P1675</t>
  </si>
  <si>
    <t>6000P1675126</t>
  </si>
  <si>
    <t>0901254001110025</t>
  </si>
  <si>
    <t>18.11.2020</t>
  </si>
  <si>
    <t>3300000202</t>
  </si>
  <si>
    <t>6100001828</t>
  </si>
  <si>
    <t>6326000</t>
  </si>
  <si>
    <t>3100006089</t>
  </si>
  <si>
    <t>6100001705</t>
  </si>
  <si>
    <t>ลำโพงเคลื่อนที่บลูทูธขนาด 15 นิ้ว พร้อมไมโครโฟน 2 ตัวและรีโมท</t>
  </si>
  <si>
    <t>901200111</t>
  </si>
  <si>
    <t>90909367159K0002</t>
  </si>
  <si>
    <t>3100022458</t>
  </si>
  <si>
    <t>6100001706</t>
  </si>
  <si>
    <t xml:space="preserve">เต้นท์ผ้าใบ ขนาด 4 x 8  </t>
  </si>
  <si>
    <t>ร้านสมบัติผ้าใบ จ.ตาก</t>
  </si>
  <si>
    <t xml:space="preserve">ศูนย์ส่งเสริมการควบคุมฟ่าและอาคารประกอบ (สร้างเพื่อโอน) </t>
  </si>
  <si>
    <t>090125800O1767</t>
  </si>
  <si>
    <t>วันที่ 1 มกราคม 2564 ถึง 31 มกราคม 2564</t>
  </si>
  <si>
    <t>3100014717</t>
  </si>
  <si>
    <t>6100002899</t>
  </si>
  <si>
    <t>01.01.2021</t>
  </si>
  <si>
    <t>เครื่องปรับอากาศ ยี่ห้อ saijo Denki ขนาด 18,721 BTU</t>
  </si>
  <si>
    <t>บ้านช่างแอร์เซอร์วิส</t>
  </si>
  <si>
    <t>901200090</t>
  </si>
  <si>
    <t>090126300O1781</t>
  </si>
  <si>
    <t>6300O1781127</t>
  </si>
  <si>
    <t>0901251701110063</t>
  </si>
  <si>
    <t>22.01.2021</t>
  </si>
  <si>
    <t>3100014720</t>
  </si>
  <si>
    <t>เครื่องปรับอากาศ ยี่ห้อ saijo Denki ขนาด 25,425 BTU</t>
  </si>
  <si>
    <t>6300ฯ1781127</t>
  </si>
  <si>
    <t>0901251701110064</t>
  </si>
  <si>
    <t>21.01.2021</t>
  </si>
  <si>
    <t>3100010397</t>
  </si>
  <si>
    <t>เครื่องปรับอากาศ ยี่ห้อง saijo Denki ขนาด 36,100 BTU</t>
  </si>
  <si>
    <t>0901251701110065</t>
  </si>
  <si>
    <t>26.11.2020</t>
  </si>
  <si>
    <t>สร้างอาคารที่ทำการ คทช.อำเภอ หน่วยป้องกันและพัฒนาป่าไม้ศรีสัชนาลัยจ.สุโขทัย</t>
  </si>
  <si>
    <t>หจก.ธนากร เจริญกิน</t>
  </si>
  <si>
    <t>090126300O1767</t>
  </si>
  <si>
    <t>6300O1767165</t>
  </si>
  <si>
    <t>0901245722410141</t>
  </si>
  <si>
    <t>21.10.2021</t>
  </si>
  <si>
    <t>สร้างอาคารที่ทำการ คทช.อำเภอ หน่วยป้องกันและพัฒนาป่าไม้ แม่ระมาด จ.ตาก</t>
  </si>
  <si>
    <t>บจก.ช.ชนาธิป</t>
  </si>
  <si>
    <t>0901245722410114</t>
  </si>
  <si>
    <t xml:space="preserve">สร้างอาคารสำนักงาน ศูนย์ป่าไม้กำแพงเพชร </t>
  </si>
  <si>
    <t>หจก.วี.อาร์.พี กำแพงเพชร</t>
  </si>
  <si>
    <t>9012000090</t>
  </si>
  <si>
    <t>0901251701410028</t>
  </si>
  <si>
    <t>สร้างบ้านพักข้าราชการ ณ หน่วยป้องกันรักษาป่าที่ กพ.7(เขาวังเยี่ยม)</t>
  </si>
  <si>
    <t>หจก.เอ็น บี วิศวกรรม</t>
  </si>
  <si>
    <t>090126300O1763</t>
  </si>
  <si>
    <t>6300O1763139</t>
  </si>
  <si>
    <t>0901245722410035</t>
  </si>
  <si>
    <t>04.12.2020</t>
  </si>
  <si>
    <t>3100021846</t>
  </si>
  <si>
    <t>6100008258</t>
  </si>
  <si>
    <t>เครื่องมัลติมีเดียโปรเจคเตอร์ Epson Eb-x05xga3lcd.</t>
  </si>
  <si>
    <t>ร้านเอ็มเอส สปรอ์ตเทคดดยนายบุญทนา  วาดทองหลาง</t>
  </si>
  <si>
    <t>901200107</t>
  </si>
  <si>
    <t>090124000P1675</t>
  </si>
  <si>
    <t>4000O1675126</t>
  </si>
  <si>
    <t>0901254001110009</t>
  </si>
  <si>
    <t>27.01.2021</t>
  </si>
  <si>
    <t>3100021844</t>
  </si>
  <si>
    <t>6100011756</t>
  </si>
  <si>
    <t>4000P1675126</t>
  </si>
  <si>
    <t>0901254001110008</t>
  </si>
  <si>
    <t>3100024551</t>
  </si>
  <si>
    <t>6100013169</t>
  </si>
  <si>
    <t>เครื่องปรับอากาศแบบแยกส่วน ขนาด 24,000 BTU</t>
  </si>
  <si>
    <t>หจก.ช้างเย็บจัง คูล</t>
  </si>
  <si>
    <t>901200005</t>
  </si>
  <si>
    <t>090121000P1675</t>
  </si>
  <si>
    <t>1000P1675126</t>
  </si>
  <si>
    <t>0901254001110029</t>
  </si>
  <si>
    <t>3100024614</t>
  </si>
  <si>
    <t>เครื่องปรับอากาศแบบแยกส่วน ขนาด 18,000 BTU</t>
  </si>
  <si>
    <t>0901254001110032</t>
  </si>
  <si>
    <t>3100014886</t>
  </si>
  <si>
    <t>6100008523</t>
  </si>
  <si>
    <t>เครื่องปรับอากาศ Carrier ขนาด 18,000 BTU</t>
  </si>
  <si>
    <t>ร้านสมใจแอร์ โดยนายจักรพันธ์ ประชุมจิตร</t>
  </si>
  <si>
    <t>0901254001110043</t>
  </si>
  <si>
    <t>05.01.2021</t>
  </si>
  <si>
    <t>3100022767</t>
  </si>
  <si>
    <t>6100012782</t>
  </si>
  <si>
    <t>15.09.2020</t>
  </si>
  <si>
    <t>สร้างบ้านพักข้าราชการหน่วยป้องกันรักษาป่าที่ ลย.18(แม่เรียง)</t>
  </si>
  <si>
    <t>หจก.บุญพระธรรมการก่อสร้าง</t>
  </si>
  <si>
    <t>901200089</t>
  </si>
  <si>
    <t>3100022608</t>
  </si>
  <si>
    <t>6100012718</t>
  </si>
  <si>
    <t>17.12.2020</t>
  </si>
  <si>
    <t>รถบรรทุก(ดีเซล) ขนาด 1 ตัน</t>
  </si>
  <si>
    <t>บจก.โตโยต้า ลำปาง</t>
  </si>
  <si>
    <t>090125200P1675</t>
  </si>
  <si>
    <t>5200P1675126</t>
  </si>
  <si>
    <t>0901254001110040</t>
  </si>
  <si>
    <t>3100024558</t>
  </si>
  <si>
    <t>6100001799</t>
  </si>
  <si>
    <t>รถ UTV</t>
  </si>
  <si>
    <t>บจก.โพลาริส เอทีวี(ไทยแลนด์)</t>
  </si>
  <si>
    <t>1000O1763141</t>
  </si>
  <si>
    <t>0901245722120022</t>
  </si>
  <si>
    <t>06.10.2020</t>
  </si>
  <si>
    <t>3100024564</t>
  </si>
  <si>
    <t>6100001798</t>
  </si>
  <si>
    <t>รถจักรยานยนต์ ขนาด 150 CC จ.พิษณุโลก</t>
  </si>
  <si>
    <t>บจก.เวิลด์สปีด เซลส์ แอนด์ เซอร์วิส</t>
  </si>
  <si>
    <t>0901245722110015</t>
  </si>
  <si>
    <t>3100006325</t>
  </si>
  <si>
    <t>รถจักรยานยนต์ ขนาด 150 CC จ.เชียงใหม่</t>
  </si>
  <si>
    <t>0901245722110016</t>
  </si>
  <si>
    <t>3100024565</t>
  </si>
  <si>
    <t>รถจักรยานยนต์ ขนาด 150 CC จ.ชลบุรี</t>
  </si>
  <si>
    <t>0901245722110054</t>
  </si>
  <si>
    <t>3100024566</t>
  </si>
  <si>
    <t>610001798</t>
  </si>
  <si>
    <t>รถจักรยานยนต์ ขนาด 150 CC จ.ปราจีนบุรี</t>
  </si>
  <si>
    <t>0901245722110055</t>
  </si>
  <si>
    <t>310006137</t>
  </si>
  <si>
    <t>รถจักรยานยนต์ ขนาด 150 CC จ.แพร่</t>
  </si>
  <si>
    <t>0901245722110090</t>
  </si>
  <si>
    <t>3100024567</t>
  </si>
  <si>
    <t>รถจักรยานยนต์ ขนาด 150 CC จ. สระบุรี</t>
  </si>
  <si>
    <t>0901245722110209</t>
  </si>
  <si>
    <t>3100005976</t>
  </si>
  <si>
    <t>รถจักรยานยนต์ ขนาด 150 CC จ. เชียงราย</t>
  </si>
  <si>
    <t>0901245722110311</t>
  </si>
  <si>
    <t>3100022542</t>
  </si>
  <si>
    <t>รถจักรยานยนต์ ขนาด 150 CC จ.ราชบุรี</t>
  </si>
  <si>
    <t>3100024568</t>
  </si>
  <si>
    <t>3100006138</t>
  </si>
  <si>
    <t>รถจักรยานยนต์ ขนาด 150 CC จ.สุราษฎร์ธานี</t>
  </si>
  <si>
    <t>3100024616</t>
  </si>
  <si>
    <t>รถจักรยานยนต์ ขนาด 150 CC จ. เพชรบุรี</t>
  </si>
  <si>
    <t>3100022543</t>
  </si>
  <si>
    <t>รถจักรยานยนต์ ขนาด 150 CC จ. นครสวรรค์</t>
  </si>
  <si>
    <t>3100024569</t>
  </si>
  <si>
    <t>รถจักรยานยนต์ ขนาด 150 CC จ. เชียงใหม่</t>
  </si>
  <si>
    <t>3100024617</t>
  </si>
  <si>
    <t>3100024570</t>
  </si>
  <si>
    <t>รถจักรยานยนต์ ขนาด 150 CC จ.ขอนแก่น</t>
  </si>
  <si>
    <t>3100024571</t>
  </si>
  <si>
    <t>รถจักรยานยนต์ ขนาด 150 CC จ.ลำปาง</t>
  </si>
  <si>
    <t>3100024618</t>
  </si>
  <si>
    <t>รถจักรยานยนต์ ขนาด 150 CC จ.นครศรีธรรมราช</t>
  </si>
  <si>
    <t>3100024572</t>
  </si>
  <si>
    <t>รถจักรยานยนต์ ขนาด 150 CC จ. นครพนม</t>
  </si>
  <si>
    <t>3100022544</t>
  </si>
  <si>
    <t>รถจักรยานยนต์ ขนาด 150 CC จ. อุดรธานี</t>
  </si>
  <si>
    <t>3100024573</t>
  </si>
  <si>
    <t>รถจักรยานยนต์ ขนาด 150 CC จ.สงขลา</t>
  </si>
  <si>
    <t>3100024619</t>
  </si>
  <si>
    <t>รถจักรยานยนต์ ขนาด 150 CC จ.อุบลราชธานี</t>
  </si>
  <si>
    <t>3100022545</t>
  </si>
  <si>
    <t>รถจักรยานยนต์ ขนาด 150 CC จ.นราธิวาส</t>
  </si>
  <si>
    <t>0901245722120021</t>
  </si>
  <si>
    <t>3100006507</t>
  </si>
  <si>
    <t>รถจักรยานยนต์ ขนาด 150 CC จ.กระบี่</t>
  </si>
  <si>
    <t>3100006139</t>
  </si>
  <si>
    <t>รถจักรยานยนต์ ขนาด 150 CC จ.แม่ฮ่องสอน</t>
  </si>
  <si>
    <t>3100006508</t>
  </si>
  <si>
    <t>รถจักรยานยนต์ ขนาด 150 CC จ.เชียงราย</t>
  </si>
  <si>
    <t>3100024620</t>
  </si>
  <si>
    <t>6100001768</t>
  </si>
  <si>
    <t>310006140</t>
  </si>
  <si>
    <t>รถจักรยานยนต์ ขนาด 150 CC จ.ตาก</t>
  </si>
  <si>
    <t>รถจักรยานยนต์ ขนาด 150 CC จ.จาก</t>
  </si>
  <si>
    <t>3100024574</t>
  </si>
  <si>
    <t>รถจักรยานยนต์ ขนาด 150 CC จ.ลำพูน</t>
  </si>
  <si>
    <t>3100024621</t>
  </si>
  <si>
    <t>รถจักรยานยนต์ ขนาด 150 CC จ.พะเยา</t>
  </si>
  <si>
    <t>3100024575</t>
  </si>
  <si>
    <t>610000798</t>
  </si>
  <si>
    <t>3100024622</t>
  </si>
  <si>
    <t>รถจักรยานยนต์ ขนาด 150 CC จ.น่าน</t>
  </si>
  <si>
    <t>3100006141</t>
  </si>
  <si>
    <t>3100026513</t>
  </si>
  <si>
    <t>6100014766</t>
  </si>
  <si>
    <t>ครุภัณฑ์นำนักงาน</t>
  </si>
  <si>
    <t>เครื่องปรับอากาศแบบแยกส่วน ขนาด 26,000 BTU</t>
  </si>
  <si>
    <t>ร้านวีไอพี สโตร์</t>
  </si>
  <si>
    <t>901200006</t>
  </si>
  <si>
    <t>090121000P1671</t>
  </si>
  <si>
    <t>1000P1671132</t>
  </si>
  <si>
    <t>0901254001110047</t>
  </si>
  <si>
    <t>30.01.2021</t>
  </si>
  <si>
    <t>3100022560</t>
  </si>
  <si>
    <t>6100002398</t>
  </si>
  <si>
    <t>อุปกรณ์กระจายสัญญาณหลัก</t>
  </si>
  <si>
    <t>บริษัท เฟรชเบรนส์ไอที คอร์โปรเลส จำกัด</t>
  </si>
  <si>
    <t>0901245722110461</t>
  </si>
  <si>
    <t>3100000080</t>
  </si>
  <si>
    <t>6100017830</t>
  </si>
  <si>
    <t>11.01.2021</t>
  </si>
  <si>
    <t>บริษัท โตโยต้า เจ้าพระยา นครสวรรค์</t>
  </si>
  <si>
    <t>0901254001110034</t>
  </si>
  <si>
    <t>3100026612</t>
  </si>
  <si>
    <t>0901254001110035</t>
  </si>
  <si>
    <t>04.01.2021</t>
  </si>
  <si>
    <t>3100025993</t>
  </si>
  <si>
    <t>6100016885</t>
  </si>
  <si>
    <t>บริษัท โตโยต้า เจริญค้า ราชบุรี(1961)</t>
  </si>
  <si>
    <t>901200100</t>
  </si>
  <si>
    <t>090127000P1675</t>
  </si>
  <si>
    <t>7000P1675126</t>
  </si>
  <si>
    <t>0901254001110036</t>
  </si>
  <si>
    <t>01.02.2021</t>
  </si>
  <si>
    <t>สร้างอาคารที่ทำการ คทช.อำเภอ หน่วยป้องกันและพัฒนาด่านช้างณฯที่สพ.1จ.สุพรรณบุรี</t>
  </si>
  <si>
    <t>หจก.ชัยพงษ์อนันต์</t>
  </si>
  <si>
    <t>0901200100</t>
  </si>
  <si>
    <t>090127000O1767</t>
  </si>
  <si>
    <t>7000O1767165</t>
  </si>
  <si>
    <t>0901245722410145</t>
  </si>
  <si>
    <t xml:space="preserve">สร้างอาคารที่ทำการ คทช.อำเภอ หน่วยป้องกันและพัฒนาสวนผึ้ง </t>
  </si>
  <si>
    <t>หจก.สิธา ก่อสร้าง</t>
  </si>
  <si>
    <t>0901245722410143</t>
  </si>
  <si>
    <t>24.11.2020</t>
  </si>
  <si>
    <t>สร้างอาคารที่ทำการ คทช.อำเภอ หน่วยป้องกันและพัฒนาป่าไม้ด่านซ้ายจ.เลย</t>
  </si>
  <si>
    <t>หจก.ดิษย์ลดา</t>
  </si>
  <si>
    <t>0901245722410107</t>
  </si>
  <si>
    <t xml:space="preserve">สร้างอาคารที่ทำการ คทช.อำเภอ หน่วยป้องกันและพัฒนาป่าไม้เมืองหนองบัวลำภู </t>
  </si>
  <si>
    <t>หจก.จิตสมานเกื้อกูล</t>
  </si>
  <si>
    <t>0901245722410063</t>
  </si>
  <si>
    <t>สร้างอาคารที่ทำการ คทช.อำเภอ หน่วยป้องกันและพัฒนาป่าไม้บ้านดุง จ.อุดรธานี</t>
  </si>
  <si>
    <t>หจก.จ.บ้านดุง ก่อสร้าง</t>
  </si>
  <si>
    <t>0901245722410115</t>
  </si>
  <si>
    <t xml:space="preserve">สร้างบ้านพักเจ้าหน้าที่ หน่วยป้องกันรักษาป่า ณหน่วยฯที่ลป.3(แม่ทาน)จ.ลำปาง </t>
  </si>
  <si>
    <t>0901245722410017</t>
  </si>
  <si>
    <t>สร้างอาคารที่ทำการ คทช.อำเภอของหน่วยป้องกันและพัฒนาป่าไม้ ดอยหล่อ (เชียงใหม่)</t>
  </si>
  <si>
    <t>หจก.ธีรพจน์ การโยธา</t>
  </si>
  <si>
    <t>0901200087</t>
  </si>
  <si>
    <t>090125000O1767</t>
  </si>
  <si>
    <t>5000O1767165</t>
  </si>
  <si>
    <t>0901245722410177</t>
  </si>
  <si>
    <t>15.12.2020</t>
  </si>
  <si>
    <t>สร้างอาคารที่ทำการ คทช.อำเภอ หน่วยป้องกันและพัฒนาป่าไม้ หนองบุญมาก จ.นครราชสีมา</t>
  </si>
  <si>
    <t>หจก.วาสนาดีการโยธา 168</t>
  </si>
  <si>
    <t>14.12.2020</t>
  </si>
  <si>
    <t>สร้างอาคารที่ทำการ คทช.อำเภอ หน่วยป้องกันและพัฒนาป่าไม้รัตนบุรี จ.สุรินทร์</t>
  </si>
  <si>
    <t>หจก.ก้องภพก่อสร้าง</t>
  </si>
  <si>
    <t>901200096</t>
  </si>
  <si>
    <t>0901245722410111</t>
  </si>
  <si>
    <t>3100022670</t>
  </si>
  <si>
    <t>6100014167</t>
  </si>
  <si>
    <t>29.12.2020</t>
  </si>
  <si>
    <t>บจก.พระนคร มอเตอร์</t>
  </si>
  <si>
    <t>901200113</t>
  </si>
  <si>
    <t>090126500P1675</t>
  </si>
  <si>
    <t>6500P1675126</t>
  </si>
  <si>
    <t>0901254001110033</t>
  </si>
  <si>
    <t>หจก.อิงคนินท์ ก่อสร้าง</t>
  </si>
  <si>
    <t>0901200113</t>
  </si>
  <si>
    <t>090126500O1767</t>
  </si>
  <si>
    <t>6500O1767165</t>
  </si>
  <si>
    <t>0901245722410061</t>
  </si>
  <si>
    <t>02.02.2021</t>
  </si>
  <si>
    <t>090124100O1781</t>
  </si>
  <si>
    <t>4100O1781127</t>
  </si>
  <si>
    <t>0901251701410483</t>
  </si>
  <si>
    <t>โอนไป100000022039 ,40</t>
  </si>
  <si>
    <t>สร้างอาคารบ้านพักเจ้าหน้าที่ 4 ครอบครัว จำนวน 1 หลัง</t>
  </si>
  <si>
    <t>โอนมาจาก 100000022038</t>
  </si>
  <si>
    <t>20.01.2021</t>
  </si>
  <si>
    <t>3100026014</t>
  </si>
  <si>
    <t>6100014275</t>
  </si>
  <si>
    <t>เครื่องฉายภาพโปรเจคเตอร์ รุ่น EB-W51</t>
  </si>
  <si>
    <t>บจก.เค พี ฤทธิ์วิชญ์ชัย เอ็นจิเนียริ่ง</t>
  </si>
  <si>
    <t>090123000P1675</t>
  </si>
  <si>
    <t>3000P1675126</t>
  </si>
  <si>
    <t>0901254001110026</t>
  </si>
  <si>
    <t>05.02.2021</t>
  </si>
  <si>
    <t>3100024643</t>
  </si>
  <si>
    <t>6100014869</t>
  </si>
  <si>
    <t>16.12.2021</t>
  </si>
  <si>
    <t>สินทรัพย์ไม่มีตัวตน</t>
  </si>
  <si>
    <t>จ้างดำเนินโครงการพัฒนาระบบบริหารจัดการกิจกรรมการปลูกป่าและบำรุงป่าและเพิ่มพื้นที่สีเขียว</t>
  </si>
  <si>
    <t>บมจ.ทีโอที</t>
  </si>
  <si>
    <t>0901245722110435</t>
  </si>
  <si>
    <t>18.01.2021</t>
  </si>
  <si>
    <t>3100024798</t>
  </si>
  <si>
    <t>6100015716</t>
  </si>
  <si>
    <t>บจก.โตโยต้า เป็นหนึ่ง</t>
  </si>
  <si>
    <t>0901254001110046</t>
  </si>
  <si>
    <t>14.01.2021</t>
  </si>
  <si>
    <t>3100024729</t>
  </si>
  <si>
    <t>6100013867</t>
  </si>
  <si>
    <t>25.12.2020</t>
  </si>
  <si>
    <t>12060800</t>
  </si>
  <si>
    <t>เครื่องหาพิจกัดด้วยสัญญาณดาวเทียมแบบพกพา</t>
  </si>
  <si>
    <t>หจก.ก๊อปปี้ ซิสเท็ม</t>
  </si>
  <si>
    <t>090126300P1675</t>
  </si>
  <si>
    <t>6300P1675126</t>
  </si>
  <si>
    <t>0901254001110024</t>
  </si>
  <si>
    <t>3100027566</t>
  </si>
  <si>
    <t>6100018537</t>
  </si>
  <si>
    <t xml:space="preserve">เครื่องมัลติมีเดียโปรเจคเตอร์ </t>
  </si>
  <si>
    <t>บจก.วิทยาอีเลคทริคเซ็นเตอร์</t>
  </si>
  <si>
    <t>901200093</t>
  </si>
  <si>
    <t>090124800P1675</t>
  </si>
  <si>
    <t>4800P1675126</t>
  </si>
  <si>
    <t>0901254001110044</t>
  </si>
  <si>
    <t>สร้างอาคารที่ทำการ คทช.อำเภอ หน่วยป้องกันและพัฒนาป่าไม้คลองลาน จ.กำแพงเพชร</t>
  </si>
  <si>
    <t>หจก.รุ่งอรุณวานิช</t>
  </si>
  <si>
    <t>0901200090</t>
  </si>
  <si>
    <t>0901245722410169</t>
  </si>
  <si>
    <t>12.01.2021</t>
  </si>
  <si>
    <t>สร้างอาคารที่ทำการ คทช.อำเภอ หน่วยป้องกันและพัฒนาป่าไม้ย่านตาขาว</t>
  </si>
  <si>
    <t>หจก.จรูญศักดิ์ ก่อสร้าง 2016</t>
  </si>
  <si>
    <t>090128000O1767</t>
  </si>
  <si>
    <t>8000O1767165</t>
  </si>
  <si>
    <t>0901245722410120</t>
  </si>
  <si>
    <t>08.02.2021</t>
  </si>
  <si>
    <t>สร้างอาคารที่ทำการ คทช.อำเภอ หน่วยป้องกันและพัฒนาป่าไม้เมืองลำพูน จ.ลำพูน</t>
  </si>
  <si>
    <t>หจก.สยามอนงค์</t>
  </si>
  <si>
    <t>0901245722410134</t>
  </si>
  <si>
    <t>3100029314</t>
  </si>
  <si>
    <t>6100019727</t>
  </si>
  <si>
    <t>หจก.มิ้งค์ อิเลคทริค</t>
  </si>
  <si>
    <t>901200102</t>
  </si>
  <si>
    <t>090128400P1675</t>
  </si>
  <si>
    <t>8400P1675126</t>
  </si>
  <si>
    <t>0901254001110012</t>
  </si>
  <si>
    <t>10.02.2021</t>
  </si>
  <si>
    <t>15.01.2021</t>
  </si>
  <si>
    <t>3700015732</t>
  </si>
  <si>
    <t>6100018528</t>
  </si>
  <si>
    <t>เรือนเพาะชำกล้าไม้แบบปิด ขนาด 30 x 30 ม.</t>
  </si>
  <si>
    <t>บจก.แซฟวี เอ็นจิเนียริ่ง</t>
  </si>
  <si>
    <t>6441320</t>
  </si>
  <si>
    <t>P4000</t>
  </si>
  <si>
    <t>09012E1701420001</t>
  </si>
  <si>
    <t>12.11.2020</t>
  </si>
  <si>
    <t xml:space="preserve">รถยนต์นั่งส่วนบุคคลเกิน 7 คน  รถกะบะ4 ประตู </t>
  </si>
  <si>
    <t>บริจาคโดยการไฟฟ้าฝ่ายผลิตแห่งประเทศไทย</t>
  </si>
  <si>
    <t>6431000</t>
  </si>
  <si>
    <t>P4100</t>
  </si>
  <si>
    <t>พระพุทธรูปพร้อมโต๊ะหมู่บูชาและอุปกรณ์สำหรับบูชา 1 ชุด</t>
  </si>
  <si>
    <t>บริจาคโดย นายจุมพฎ  ชอบธรรม</t>
  </si>
  <si>
    <t>0901200009</t>
  </si>
  <si>
    <t>เครื่องคอมพิวเตอร์ ยี่ห้อ Lenovo พร้อมจอ</t>
  </si>
  <si>
    <t>บริจาคโดย นายแดง มาลา</t>
  </si>
  <si>
    <t>P7000</t>
  </si>
  <si>
    <t>ปม</t>
  </si>
  <si>
    <t>63-2310-003-0009-023-0003</t>
  </si>
  <si>
    <t>63-9925--015-0002-006-0001</t>
  </si>
  <si>
    <t>63-7440-001-0016-027-0001</t>
  </si>
  <si>
    <t>สร้างอาคารบ้านพักเจ้าหน้าที่ 4 ครอบครัว จำนวน 2 หลัง พร้อมครุภัณฑ์ (สร้างเพื่อโอน)</t>
  </si>
  <si>
    <t>สร้างอาคารที่ทำการ คทช.อำเภอ หน่วยป้องกันและพัฒนาป่าไม้เขาค้อ จ.เพชรบูรณ์</t>
  </si>
  <si>
    <t>วันที่ 1 กุมภาพันธ์ 2564 ถึง 28 กุมภาพันธ์ 2564</t>
  </si>
  <si>
    <t>อาคารหอชมวิวทะเลหมอก</t>
  </si>
  <si>
    <t>รับโอนกลุ่มจังหวัดภาคใต้ชายแดน</t>
  </si>
  <si>
    <t>0901200105</t>
  </si>
  <si>
    <t>P9600</t>
  </si>
  <si>
    <t>งานระบบลิฟท์ ลิฟท์แก้วโดยสาร</t>
  </si>
  <si>
    <t>100000022000-1</t>
  </si>
  <si>
    <t>PUMP (Booster Pump)</t>
  </si>
  <si>
    <t>STAINLESS TANK 10 CU.M</t>
  </si>
  <si>
    <t>ครุภัณฑ์ไฟฟ้า</t>
  </si>
  <si>
    <t>Gennerator 60k VA</t>
  </si>
  <si>
    <t>แอร์แบบฝังฝ้า 4 ทิศทางขนาด 36,000 BTU</t>
  </si>
  <si>
    <t>แอร์แบบฝังฝ้า 4 ทิศทางขนาด 24,000 BTU</t>
  </si>
  <si>
    <t>แอร์แบบติดผนัง ขนาด 18,000 BTU</t>
  </si>
  <si>
    <t>แอร์แบบติดผนัง ขนาด 12,000 BTU</t>
  </si>
  <si>
    <t>แอร์แบบติดผนัง ขนาด 9,000 BTU</t>
  </si>
  <si>
    <t>สินทรัพย์ไม่มีตัวตน Software (โปรแกรม)</t>
  </si>
  <si>
    <t>STROM  DETECTOR และคอมพิวเตอร์</t>
  </si>
  <si>
    <t>งานระบบประกาศเสียง PA</t>
  </si>
  <si>
    <t>3100032002</t>
  </si>
  <si>
    <t>6100004932</t>
  </si>
  <si>
    <t>บจก.ซี.เอส.ที.เซอร์วิสเซล ( 2000)</t>
  </si>
  <si>
    <t>0901200006</t>
  </si>
  <si>
    <t>090121000P1668</t>
  </si>
  <si>
    <t>1000P1668133</t>
  </si>
  <si>
    <t>0901254001110022</t>
  </si>
  <si>
    <t>09.02.2021</t>
  </si>
  <si>
    <t>3700016081</t>
  </si>
  <si>
    <t>6100017872</t>
  </si>
  <si>
    <t>เรือนเพาะชำกล้าไม้ ขนาด 30 x 30 เมตร</t>
  </si>
  <si>
    <t>หจก.ทองใบธุรกิจ โดยนายพงศธร  ผ่องไสย</t>
  </si>
  <si>
    <t>P5200</t>
  </si>
  <si>
    <t>29.01.2021</t>
  </si>
  <si>
    <t>3700018188</t>
  </si>
  <si>
    <t>6100022358</t>
  </si>
  <si>
    <t>เรือนเพาะชำกล้าไม้แบบถอดประกอบ ขนาด 20 x 20 เมตร จ.อุทัยธานี</t>
  </si>
  <si>
    <t>หจก.ธนสรณ์ การโยธา (2014)</t>
  </si>
  <si>
    <t>0901200091</t>
  </si>
  <si>
    <t>P6000</t>
  </si>
  <si>
    <t>09012E1701410001</t>
  </si>
  <si>
    <t>3700016857</t>
  </si>
  <si>
    <t>6100022524</t>
  </si>
  <si>
    <t>เรือนเพาะชำกล้าไม้แบบเปิด ขนาด 30 x 30 เมตร</t>
  </si>
  <si>
    <t>ร้านจักรรินทร์ (โดยนายจักรรินทร์ สิงห์เวียง)</t>
  </si>
  <si>
    <t>9012000089</t>
  </si>
  <si>
    <t>25.01.2021</t>
  </si>
  <si>
    <t xml:space="preserve">สร้างอาคารที่ทำการ คทช. หน่วยป้องกันและพัฒนาป่าไม้ทองผาภูมิ </t>
  </si>
  <si>
    <t>บจก.โชคเอกธวัชชัย ก่อสร้าง</t>
  </si>
  <si>
    <t>0901245722410144</t>
  </si>
  <si>
    <t>บริจาคโดย บจก.ที.เอ็น.แม็คเน็ท เซ็นเตอร์</t>
  </si>
  <si>
    <t>ปม.64-7430-003-0035-010-0002</t>
  </si>
  <si>
    <t>ปม.64-7430-003-0035-010-0003</t>
  </si>
  <si>
    <t>ปม.64-7430-003-0035-010-0004</t>
  </si>
  <si>
    <t>ปม.64-7430-003-0035-010-0005</t>
  </si>
  <si>
    <t>ปม.64-7430-003-0035-010-0006</t>
  </si>
  <si>
    <t>ปม.64-7430-003-0035-010-0007</t>
  </si>
  <si>
    <t>ปม.64-7430-003-0035-010-0008</t>
  </si>
  <si>
    <t>ปม.64-7430-003-0035-010-0009</t>
  </si>
  <si>
    <t>ปม.64-7430-003-0035-010-0010</t>
  </si>
  <si>
    <t>ปม.64-7430-003-0035-010-0011</t>
  </si>
  <si>
    <t>ปม.64-7430-003-0035-010-0012</t>
  </si>
  <si>
    <t>ปม.64-7430-003-0035-010-0013</t>
  </si>
  <si>
    <t>ปม.64-7430-003-0035-010-0014</t>
  </si>
  <si>
    <t>ปม.64-7430-003-0035-010-0015</t>
  </si>
  <si>
    <t>ปม.64-7430-003-0035-010-0016</t>
  </si>
  <si>
    <t>ปม.64-7430-003-0035-010-0017</t>
  </si>
  <si>
    <t>ปม.64-7430-003-0035-010-0018</t>
  </si>
  <si>
    <t>17.02.2021</t>
  </si>
  <si>
    <t>3100029028</t>
  </si>
  <si>
    <t>6100019445</t>
  </si>
  <si>
    <t>หจก.ดี.เค มาร์เก็ตติ้ง</t>
  </si>
  <si>
    <t>090126300P1661</t>
  </si>
  <si>
    <t>6300P1661156</t>
  </si>
  <si>
    <t>0901247022110311</t>
  </si>
  <si>
    <t>05.03.2021</t>
  </si>
  <si>
    <t>3700017205</t>
  </si>
  <si>
    <t>6100017871</t>
  </si>
  <si>
    <t xml:space="preserve">สร้างเรือนเพาะชำกล้าไม้ ขนาด 20 x 20 เมตร </t>
  </si>
  <si>
    <t>หจก.พ.กิตติกร ก่อสร้าง</t>
  </si>
  <si>
    <t>24.12.2020</t>
  </si>
  <si>
    <t xml:space="preserve">สร้างบ้านพักเจ้าหน้าที่ </t>
  </si>
  <si>
    <t>หจก.ช.เขมราฐเอ็นจิเนียริ่ง</t>
  </si>
  <si>
    <t>0901200108</t>
  </si>
  <si>
    <t>090123400O1763</t>
  </si>
  <si>
    <t>3400O1763139</t>
  </si>
  <si>
    <t>0901245722410190</t>
  </si>
  <si>
    <t>3100035145</t>
  </si>
  <si>
    <t>6100025865</t>
  </si>
  <si>
    <t>18.02.2021</t>
  </si>
  <si>
    <t>บ้านพักข้าราชการ หน่วยป้องกันรักษาป่าที่ พล.6(พันชาลี)</t>
  </si>
  <si>
    <t>บจก.เจ้าเหนือ</t>
  </si>
  <si>
    <t>9012001113</t>
  </si>
  <si>
    <t>090126500O1763</t>
  </si>
  <si>
    <t>6500O1763139</t>
  </si>
  <si>
    <t>0901245722410154</t>
  </si>
  <si>
    <t>บ้านพักเจ้าหน้าที่  หน่วยป้องกันรักษาป่าที่ พล.6(พันชาลี)</t>
  </si>
  <si>
    <t>0901245722410155</t>
  </si>
  <si>
    <t>08.03.2021</t>
  </si>
  <si>
    <t>3700021266</t>
  </si>
  <si>
    <t>6100023726</t>
  </si>
  <si>
    <t>16.02.2021</t>
  </si>
  <si>
    <t>นายอัมรินทร์  สมจิตร</t>
  </si>
  <si>
    <t>901200112</t>
  </si>
  <si>
    <t>P5400</t>
  </si>
  <si>
    <t>3700018453</t>
  </si>
  <si>
    <t>6100019926</t>
  </si>
  <si>
    <t xml:space="preserve">เรือนเพาะชำกล้าไม้แบบถอดประกอบ ขนาด 20 x 20 เมตร </t>
  </si>
  <si>
    <t>ร้านพัฒนาการเกษตร</t>
  </si>
  <si>
    <t>สร้างบ้านพักเจ้าหน้าที่  หน่วยป้องกันรักษาป่าที่ ลป.17 (แม่มอกตอนขุน) จ.ลำปาง</t>
  </si>
  <si>
    <t>สร้างบ้านพักข้าราชการ หน่วยป้องกันรักษาป่าที่ลป.17  (แม่มอกตอนขุน) จ.ลำปาง</t>
  </si>
  <si>
    <t>เครื่องปริ้นเตอร์ ยี่ห้อ HP  รุ่น Laser Jet Pro M404dn</t>
  </si>
  <si>
    <t>เครื่องปริ้นเตอร์ ยี่ห้อ HP ColorLaser รุ่น Laser Jet Pro M452dn</t>
  </si>
  <si>
    <t>สร้างบ้านพักเจ้าหน้าที่  3 ครอบครัว</t>
  </si>
  <si>
    <t>สร้างบ้านพักเจ้าหน้าที่ 2 ห้องนอน</t>
  </si>
  <si>
    <t>วันที่ 1 กุมภาพันธ์ 2564 ถึง 28 กุมภาพันธ์ 2564  (สินทรัพย์บริจาค)</t>
  </si>
  <si>
    <t>วันที่ 1 มีนาคม 2564 ถึง 31 มีนาคม 2564</t>
  </si>
  <si>
    <t>3100032068</t>
  </si>
  <si>
    <t>6100023418</t>
  </si>
  <si>
    <t>01.03.2021</t>
  </si>
  <si>
    <t>เครื่องปรับอากาศแบบแขวนขนาด 24,000 BTU</t>
  </si>
  <si>
    <t>หจก.ที.แอล.นิสซิเนส</t>
  </si>
  <si>
    <t>17.03.2021</t>
  </si>
  <si>
    <t>11.03.2021</t>
  </si>
  <si>
    <t>3100006183</t>
  </si>
  <si>
    <t>6100027618</t>
  </si>
  <si>
    <t>เครื่องปรับอากาศแบบแขวนขนาด 25,000 BTU</t>
  </si>
  <si>
    <t>สุรพลแอร์ เซอร์วิส</t>
  </si>
  <si>
    <t>901200003</t>
  </si>
  <si>
    <t>1000P1675118</t>
  </si>
  <si>
    <t>0901254001110048</t>
  </si>
  <si>
    <t>3100029550</t>
  </si>
  <si>
    <t>6100023417</t>
  </si>
  <si>
    <t>จอรับภาพ ชนิดมอเตอร์ไฟฟ้าขนาดเส้นทะเยงมุม 100 นิ้ว จ.สงขลา</t>
  </si>
  <si>
    <t>ร้านนิธิภัณฑ์</t>
  </si>
  <si>
    <t>0901254001110018</t>
  </si>
  <si>
    <t>28.01.2021</t>
  </si>
  <si>
    <t>3100032072</t>
  </si>
  <si>
    <t>6100018475</t>
  </si>
  <si>
    <t>15.02.2021</t>
  </si>
  <si>
    <t>กล้องถ่ายภาพอัตโนมัติ Camera Trap</t>
  </si>
  <si>
    <t>หจก.สถาพร เทรดดิ้ง กรุ๊ป</t>
  </si>
  <si>
    <t>090121000P1659</t>
  </si>
  <si>
    <t>1000P1659137</t>
  </si>
  <si>
    <t>901247022120010</t>
  </si>
  <si>
    <t>3100035356</t>
  </si>
  <si>
    <t>6100023416</t>
  </si>
  <si>
    <t>เครื่องมัลติมีเดียโปรเจคเตอร์ ระดับ XGA ขนาด 2,5000ANST จ.ลำปาง</t>
  </si>
  <si>
    <t>0901254001110015</t>
  </si>
  <si>
    <t>19.03.2021</t>
  </si>
  <si>
    <t>3100037802</t>
  </si>
  <si>
    <t>เครื่องมัลติมีเดียโปรเจคเตอร์ ระดับ XGA ขนาด 2,5000ANST จ.สงขลา</t>
  </si>
  <si>
    <t>0901254001110016</t>
  </si>
  <si>
    <t>25.02.2021</t>
  </si>
  <si>
    <t>3100032100</t>
  </si>
  <si>
    <t>6100027285</t>
  </si>
  <si>
    <t>รถบรรทุก (ดีเซล) ขนาด 1 ตัน</t>
  </si>
  <si>
    <t>บจก.โตโยต้า สิบรา</t>
  </si>
  <si>
    <t>090121000P1657</t>
  </si>
  <si>
    <t>1000P1657163</t>
  </si>
  <si>
    <t>0901247022110099</t>
  </si>
  <si>
    <t>3100037801</t>
  </si>
  <si>
    <t>หลังคารถบรรทุกขนาด 1 ตัน ไฟเบอร์กลาสหรือเหล็ก</t>
  </si>
  <si>
    <t>0901247022110063</t>
  </si>
  <si>
    <t>100000022113-1</t>
  </si>
  <si>
    <t>100000022114-1</t>
  </si>
  <si>
    <t>100000022115-1</t>
  </si>
  <si>
    <t>04.12.2021</t>
  </si>
  <si>
    <t>สร้างอาคารเก็บพัสดุและครุภัณฑ์</t>
  </si>
  <si>
    <t>บจก.แม่สอดชลกิจ</t>
  </si>
  <si>
    <t>6310320</t>
  </si>
  <si>
    <t>90909367159K0003</t>
  </si>
  <si>
    <t>06.04.2021</t>
  </si>
  <si>
    <t>สร้างเพื่อโอน 100000022117,22118</t>
  </si>
  <si>
    <t>โอนมาจาก 100000022116</t>
  </si>
  <si>
    <t>อาคารหอถังสูง</t>
  </si>
  <si>
    <t>หจก.ป.ประกาศิต</t>
  </si>
  <si>
    <t>สร้างเพื่อโอน 100000022121-22123</t>
  </si>
  <si>
    <t>โอนมาจาก 100000022119</t>
  </si>
  <si>
    <t>DR</t>
  </si>
  <si>
    <t>ถังน้ำไฟเบอร์กลาง ความจุ 5,000 ลิตร</t>
  </si>
  <si>
    <t>29.12.2021</t>
  </si>
  <si>
    <t>สร้างเพื่อโอน 100000022125-22127</t>
  </si>
  <si>
    <t>โรงสูบน้ำและระบบท่อน้ำ</t>
  </si>
  <si>
    <t>เครื่องสูบน้ำ</t>
  </si>
  <si>
    <t>23.02.2021</t>
  </si>
  <si>
    <t>เครื่องปริ้นเตอร์ ยี่ห้อ Lexmark รุ่น MS312DN</t>
  </si>
  <si>
    <t>บริจาคโดย หจก.พีรญา เซ็นเตอร์</t>
  </si>
  <si>
    <t>ปม.64-7430-003-0030-009-0010</t>
  </si>
  <si>
    <t>ปม.64-7430-003-0030-009-0011</t>
  </si>
  <si>
    <t>ปม.64-7430-003-0030-009-0012</t>
  </si>
  <si>
    <t>3700023361</t>
  </si>
  <si>
    <t>6100028820</t>
  </si>
  <si>
    <t>19.02.2021</t>
  </si>
  <si>
    <t>เรือนเพาะชำกล้าไม้แบบเปิด 30 x 30 ม.</t>
  </si>
  <si>
    <t>หจก..ธนสรณ์ การโยธา(2014)</t>
  </si>
  <si>
    <t>6411320</t>
  </si>
  <si>
    <t>07.04.2021</t>
  </si>
  <si>
    <t>3700022912</t>
  </si>
  <si>
    <t>6100028431</t>
  </si>
  <si>
    <t>เรือนเพาะชำกล้าไม้แบบเปิด 20 x 20 ม.</t>
  </si>
  <si>
    <t>641320</t>
  </si>
  <si>
    <t>3100038044</t>
  </si>
  <si>
    <t>6100029094</t>
  </si>
  <si>
    <t>บจก.โตโยต้า สระบุรี</t>
  </si>
  <si>
    <t>901200098</t>
  </si>
  <si>
    <t>090121900P1675</t>
  </si>
  <si>
    <t>1900P1675126</t>
  </si>
  <si>
    <t>0901254001110013</t>
  </si>
  <si>
    <t>25.03.2021</t>
  </si>
  <si>
    <t>3100039257</t>
  </si>
  <si>
    <t>6100030272</t>
  </si>
  <si>
    <t>ร้านนานาภัณฑ์</t>
  </si>
  <si>
    <t>1900O1675126</t>
  </si>
  <si>
    <t>0901254001110011</t>
  </si>
  <si>
    <t>12.03.2021</t>
  </si>
  <si>
    <t>3100039461</t>
  </si>
  <si>
    <t>6100027680</t>
  </si>
  <si>
    <t>อากาศยานไร้คนชับ จ.ตาก</t>
  </si>
  <si>
    <t>บจก.ซิสทรอนิกส์</t>
  </si>
  <si>
    <t>1000P1659140</t>
  </si>
  <si>
    <t>0901247022120002</t>
  </si>
  <si>
    <t>3100039462</t>
  </si>
  <si>
    <t>อากาศยานไร้คนชับ จ.แม่ฮ่องสอน</t>
  </si>
  <si>
    <t>0901247022120011</t>
  </si>
  <si>
    <t>3100039463</t>
  </si>
  <si>
    <t>อากาศยานไร้คนชับ จ.พะเยา</t>
  </si>
  <si>
    <t>0901247022120012</t>
  </si>
  <si>
    <t>3100037861</t>
  </si>
  <si>
    <t>อากาศยานไร้คนชับ จ.เชียงใหม่</t>
  </si>
  <si>
    <t>0901247022120022</t>
  </si>
  <si>
    <t>3100037862</t>
  </si>
  <si>
    <t>อากาศยานไร้คนชับ จ.ลำพูน</t>
  </si>
  <si>
    <t>0901247022120023</t>
  </si>
  <si>
    <t>3100039464</t>
  </si>
  <si>
    <t>อากาศยานไร้คนชับ จ.เชียงราย</t>
  </si>
  <si>
    <t>0901247022120024</t>
  </si>
  <si>
    <t>3100039904</t>
  </si>
  <si>
    <t>อากาศยานไร้คนชับ จ.แพร่</t>
  </si>
  <si>
    <t>0901247022120025</t>
  </si>
  <si>
    <t>3100039465</t>
  </si>
  <si>
    <t>อากาศยานไร้คนชับ จ.น่าน</t>
  </si>
  <si>
    <t>0901247022120033</t>
  </si>
  <si>
    <t>3100039905</t>
  </si>
  <si>
    <t>อากาศยานไร้คนชับ จ.ลำปาง</t>
  </si>
  <si>
    <t>0901247022120037</t>
  </si>
  <si>
    <t>3100039442</t>
  </si>
  <si>
    <t>6100027212</t>
  </si>
  <si>
    <t>เครื่องพิมพ์เอกสารสี จ.ลำปาง</t>
  </si>
  <si>
    <t>บจก.แอดวานซ์ดิจิตอล ซินเนอร์ยี่</t>
  </si>
  <si>
    <t>090121000P1662</t>
  </si>
  <si>
    <t>1000P1662165</t>
  </si>
  <si>
    <t>0901247022110117</t>
  </si>
  <si>
    <t>3100037851</t>
  </si>
  <si>
    <t>เครื่องพิมพ์เอกสารสี จ.นราธิวาส</t>
  </si>
  <si>
    <t>0901247022110118</t>
  </si>
  <si>
    <t>3100039443</t>
  </si>
  <si>
    <t>เครื่องพิมพ์เอกสารสี จ.แม่ฮ่องสอน</t>
  </si>
  <si>
    <t>0901247022110136</t>
  </si>
  <si>
    <t>3100037852</t>
  </si>
  <si>
    <t>เครื่องพิมพ์เอกสารสี จ.อุดรธานี</t>
  </si>
  <si>
    <t>0901247022110299</t>
  </si>
  <si>
    <t>3100037853</t>
  </si>
  <si>
    <t>เครื่องพิมพ์เอกสารสี จ.นครพนม</t>
  </si>
  <si>
    <t>0901247022110300</t>
  </si>
  <si>
    <t>3100032396</t>
  </si>
  <si>
    <t>เครื่องพิมพ์เอกสารสี จ.สุราษฎร์ธานี</t>
  </si>
  <si>
    <t>0901247022110301</t>
  </si>
  <si>
    <t>3100037854</t>
  </si>
  <si>
    <t>เครื่องพิมพ์เอกสารสี จ.เชียงราย</t>
  </si>
  <si>
    <t>0901247022110345</t>
  </si>
  <si>
    <t>3100039444</t>
  </si>
  <si>
    <t>เครื่องพิมพ์เอกสารสี จ.สระบุรี</t>
  </si>
  <si>
    <t>0901247022110346</t>
  </si>
  <si>
    <t>3100037855</t>
  </si>
  <si>
    <t>เครื่องพิมพ์เอกสารสี จ.นครศรีธรรมราช</t>
  </si>
  <si>
    <t>0901247022110347</t>
  </si>
  <si>
    <t>3100006715</t>
  </si>
  <si>
    <t>เครื่องพิมพ์เอกสารสี จ.ตาก</t>
  </si>
  <si>
    <t>0901247022110370</t>
  </si>
  <si>
    <t>3100006195</t>
  </si>
  <si>
    <t>เครื่องพิมพ์เอกสารสี จ.ขอนแก่น</t>
  </si>
  <si>
    <t>0901247022110371</t>
  </si>
  <si>
    <t>3100037856</t>
  </si>
  <si>
    <t>เครื่องพิมพ์เอกสารสี จ.ชลบุรี</t>
  </si>
  <si>
    <t>0901247022110372</t>
  </si>
  <si>
    <t>3100032397</t>
  </si>
  <si>
    <t>เครื่องพิมพ์เอกสารสี จ.ราชบุรี</t>
  </si>
  <si>
    <t>0901247022110373</t>
  </si>
  <si>
    <t>3100037857</t>
  </si>
  <si>
    <t>เครื่องพิมพ์เอกสารสี จ.สงขลา</t>
  </si>
  <si>
    <t>0901247022110374</t>
  </si>
  <si>
    <t>3100032398</t>
  </si>
  <si>
    <t>เครื่องพิมพ์เอกสารสี จ.แพร่</t>
  </si>
  <si>
    <t>0901247022110379</t>
  </si>
  <si>
    <t>3100039445</t>
  </si>
  <si>
    <t>เครื่องพิมพ์เอกสารสี จ.นครสวรรค์</t>
  </si>
  <si>
    <t>0901247022110380</t>
  </si>
  <si>
    <t>3100039446</t>
  </si>
  <si>
    <t>เครื่องพิมพ์เอกสารสี จ.ปราจีนบุรี</t>
  </si>
  <si>
    <t>0901247022110381</t>
  </si>
  <si>
    <t>3100032399</t>
  </si>
  <si>
    <t>เครื่องพิมพ์เอกสารสี จ.เพชรบุรี</t>
  </si>
  <si>
    <t>0901247022110382</t>
  </si>
  <si>
    <t>3100029582</t>
  </si>
  <si>
    <t>เครื่องพิมพ์เอกสารสี จ.เชียงใหม่</t>
  </si>
  <si>
    <t>0901247022110402</t>
  </si>
  <si>
    <t>3100032400</t>
  </si>
  <si>
    <t>เครื่องพิมพ์เอกสารสี จ.พิษณุโลก</t>
  </si>
  <si>
    <t>0901247022110403</t>
  </si>
  <si>
    <t>3100039447</t>
  </si>
  <si>
    <t>เครื่องพิมพ์เอกสารสี จ.นครราชสีมา</t>
  </si>
  <si>
    <t>0901247022110404</t>
  </si>
  <si>
    <t>3100037858</t>
  </si>
  <si>
    <t>เครื่องพิมพ์เอกสารสี จ.อุบลราชธานี</t>
  </si>
  <si>
    <t>0901247022110413</t>
  </si>
  <si>
    <t>3100039448</t>
  </si>
  <si>
    <t>เครื่องพิมพ์เอกสารสี จ.กระบี่</t>
  </si>
  <si>
    <t>0901247022110414</t>
  </si>
  <si>
    <t>05.04.2021</t>
  </si>
  <si>
    <t>3100041102</t>
  </si>
  <si>
    <t>6100030916</t>
  </si>
  <si>
    <t>30.03.2021</t>
  </si>
  <si>
    <t>เครื่องปริ้นเตอร์ ยี่ห้อ EMENENT 12000 BTU</t>
  </si>
  <si>
    <t>หจก.นครวิทยุ-โทรทัศน์</t>
  </si>
  <si>
    <t>090128000O1757</t>
  </si>
  <si>
    <t>8000O1757169</t>
  </si>
  <si>
    <t>0901245708110007</t>
  </si>
  <si>
    <t>08.04.2021</t>
  </si>
  <si>
    <t>เครื่องปรับอากาศ ขนาด 24,000 BTU</t>
  </si>
  <si>
    <t>ชุดเครื่องเสียงกลางแจ้ง 450 วัตต์ 1ชุด</t>
  </si>
  <si>
    <t>สร้างเพื่อโอน 100000022179-81</t>
  </si>
  <si>
    <t>โอนมาจาก 100000022178</t>
  </si>
  <si>
    <t>03.03.3021</t>
  </si>
  <si>
    <t>03.03.2021</t>
  </si>
  <si>
    <t xml:space="preserve">อาคารเพื่อประโยชน์อื่น </t>
  </si>
  <si>
    <t>เรือนเพาะชำกล้าไม้ แบบถอดประกอบ ขนาด 20 x 20 ม.</t>
  </si>
  <si>
    <t>ร้านภูวิศวกรรม</t>
  </si>
  <si>
    <t>0901200104</t>
  </si>
  <si>
    <t>P9000</t>
  </si>
  <si>
    <t>สร้างเพื่อโอน 100000022183</t>
  </si>
  <si>
    <t>โอนมาจาก 100000022183</t>
  </si>
  <si>
    <t>อาคารที่ทำการคทช.อำเภอ หน่วยป้องกันและพัฒนาป่าไม้ร่อนพิบูลย์ จ.นครศรีธรรมราช</t>
  </si>
  <si>
    <t>หจก.วิไล ขนอม เทรดดิ้ง</t>
  </si>
  <si>
    <t>631130</t>
  </si>
  <si>
    <t>0901245722410119</t>
  </si>
  <si>
    <t>อาคารที่ทำการคทช.อำเภอ หน่วยป้องกันและพัฒนาป่าไม้ควนขนุน จ.นครศรีธรรมราช</t>
  </si>
  <si>
    <t>0901245722410139</t>
  </si>
  <si>
    <t>3100039475</t>
  </si>
  <si>
    <t>6100027239</t>
  </si>
  <si>
    <t>ครุภัณฑ์วิทยาศาสตร์และการแพทย์</t>
  </si>
  <si>
    <t>12060900</t>
  </si>
  <si>
    <t>เครื่องนึ่งฆ่าเชื้อด้วยไอน้ำ</t>
  </si>
  <si>
    <t>หจก.แอล บีซายน์</t>
  </si>
  <si>
    <t>0901254001110020</t>
  </si>
  <si>
    <t>19.01.2021</t>
  </si>
  <si>
    <t>3100037867</t>
  </si>
  <si>
    <t>6100028753</t>
  </si>
  <si>
    <t>เครื่องชั่งดิจิตอล ทศนิยม 4 ตำแหน่ง</t>
  </si>
  <si>
    <t>0901254001110007</t>
  </si>
  <si>
    <t>3100037868</t>
  </si>
  <si>
    <t>6100027616</t>
  </si>
  <si>
    <t>เครื่องเขย่าสารละลาย</t>
  </si>
  <si>
    <t>0901254001110005</t>
  </si>
  <si>
    <t>3100039907</t>
  </si>
  <si>
    <t>6100027653</t>
  </si>
  <si>
    <t>เครื่องวัดความเป็นกรด-ด่าง แบบตั้งโต๊ะ</t>
  </si>
  <si>
    <t>0901254001110017</t>
  </si>
  <si>
    <t>3700025277</t>
  </si>
  <si>
    <t>6100031923</t>
  </si>
  <si>
    <t>23.03.2021</t>
  </si>
  <si>
    <t>เรือนเพาะชำกล้าไม้ แบบเปิดขนาด 30 x 30 ม.</t>
  </si>
  <si>
    <t>หจก.พนมเทียนก่อสร้างเพชรบุรี</t>
  </si>
  <si>
    <t>901200114</t>
  </si>
  <si>
    <t>P7600</t>
  </si>
  <si>
    <t>09.04.2021</t>
  </si>
  <si>
    <t>วันที่ 1 มีนาคม 2564 ถึง 31 มีนาคม 2564 (สินทรัพย์บริจาค)</t>
  </si>
  <si>
    <t xml:space="preserve">วันที่ 1 เมษายน 2564 ถึง 30 เมษายน 2564 </t>
  </si>
  <si>
    <t>23.04.2021</t>
  </si>
  <si>
    <t>3100042991</t>
  </si>
  <si>
    <t>6100035006</t>
  </si>
  <si>
    <t>26.03.2021</t>
  </si>
  <si>
    <t>01.04.2021</t>
  </si>
  <si>
    <t>901200097</t>
  </si>
  <si>
    <t>090122500P1661</t>
  </si>
  <si>
    <t>2500P1661158</t>
  </si>
  <si>
    <t>0901247022110168</t>
  </si>
  <si>
    <t>3100041246</t>
  </si>
  <si>
    <t>6100031306</t>
  </si>
  <si>
    <t>29.03.2021</t>
  </si>
  <si>
    <t>รถบรรทุก(ดีเซล) ขนาด 1 ตัน -ศูนย์ป่าไม้สุโขทัย</t>
  </si>
  <si>
    <t>บจก.กริซ ออโต้เซอร์วิส</t>
  </si>
  <si>
    <t>0901254001110045</t>
  </si>
  <si>
    <t>3100042290</t>
  </si>
  <si>
    <t>6100035007</t>
  </si>
  <si>
    <t xml:space="preserve">รถบรรทุก(ดีเซล) ขนาด 1 ตัน </t>
  </si>
  <si>
    <t>090122500P1675</t>
  </si>
  <si>
    <t>2500P1675126</t>
  </si>
  <si>
    <t>0901254001110030</t>
  </si>
  <si>
    <t>26.02.2021</t>
  </si>
  <si>
    <t>3700004771</t>
  </si>
  <si>
    <t>6100009703</t>
  </si>
  <si>
    <t>28.02.2021</t>
  </si>
  <si>
    <t>เรือนเพาะชำกล้าไม้แบบถอดประกอบขนาด20x20 เมตร</t>
  </si>
  <si>
    <t>นายสมาน  ศรีสง่า</t>
  </si>
  <si>
    <t>15.03.2021</t>
  </si>
  <si>
    <t>3700026898</t>
  </si>
  <si>
    <t>6100033453</t>
  </si>
  <si>
    <t>18.03.2021</t>
  </si>
  <si>
    <t>เรือนเพาะชำกล้าไม้แบบถอดประกอบขนาด30x30 เมตร</t>
  </si>
  <si>
    <t>3700027229</t>
  </si>
  <si>
    <t>6100033452</t>
  </si>
  <si>
    <t>3700024708</t>
  </si>
  <si>
    <t>6100025508</t>
  </si>
  <si>
    <t>22.02.2021</t>
  </si>
  <si>
    <t>เรือนเพาะชำกล้าไม้แบบเปิดขนาด 30x30 เมตร</t>
  </si>
  <si>
    <t>หจก.เก้าพลังทรัพย์</t>
  </si>
  <si>
    <t>901200092</t>
  </si>
  <si>
    <t>10.03.2021</t>
  </si>
  <si>
    <t>3100043244</t>
  </si>
  <si>
    <t>6100027682</t>
  </si>
  <si>
    <t>อากาศยานไร้คนขับพร้อมระบบปฎิบัติการฯ จ.นครราชสีมา</t>
  </si>
  <si>
    <t>บจก.ยูนิเวอร์แซล เมทริกซ์ เทคโนโลยี</t>
  </si>
  <si>
    <t>1000P1659139</t>
  </si>
  <si>
    <t>0901247022110187</t>
  </si>
  <si>
    <t>3100043245</t>
  </si>
  <si>
    <t>อากาศยานไร้คนขับพร้อมระบบปฎิบัติการฯ จ.ลำปาง</t>
  </si>
  <si>
    <t>0901247022110203</t>
  </si>
  <si>
    <t>3100043246</t>
  </si>
  <si>
    <t>อากาศยานไร้คนขับพร้อมระบบปฎิบัติการฯ จ. เชียงราย</t>
  </si>
  <si>
    <t>0901247022110204</t>
  </si>
  <si>
    <t>3100043247</t>
  </si>
  <si>
    <t>อากาศยานไร้คนขับพร้อมระบบปฎิบัติการฯ จ.ขอนแก่น</t>
  </si>
  <si>
    <t>0901247022110205</t>
  </si>
  <si>
    <t>3100044003</t>
  </si>
  <si>
    <t>อากาศยานไร้คนขับพร้อมระบบปฎิบัติการฯ จ.ตาก</t>
  </si>
  <si>
    <t>0901247022110226</t>
  </si>
  <si>
    <t>3100044004</t>
  </si>
  <si>
    <t>อากาศยานไร้คนขับพร้อมระบบปฎิบัติการฯ จ.เชียงใหม่</t>
  </si>
  <si>
    <t>0901247022110262</t>
  </si>
  <si>
    <t>3100006199</t>
  </si>
  <si>
    <t>อากาศยานไร้คนขับพร้อมระบบปฎิบัติการฯ จ.อุดรธานี</t>
  </si>
  <si>
    <t>0901247022110274</t>
  </si>
  <si>
    <t>3100039928</t>
  </si>
  <si>
    <t>อากาศยานไร้คนขับพร้อมระบบปฎิบัติการฯ จ.นครพนม</t>
  </si>
  <si>
    <t>0901247022110275</t>
  </si>
  <si>
    <t>24.03.2021</t>
  </si>
  <si>
    <t>3100039929</t>
  </si>
  <si>
    <t>6100027681</t>
  </si>
  <si>
    <t>กล้องถ่ายภาพนิ่งระบบดิจิตอล จ.นครสวรรค์</t>
  </si>
  <si>
    <t>บจก.แทป โซลูชั่น</t>
  </si>
  <si>
    <t>0901247022120001</t>
  </si>
  <si>
    <t>3100043249</t>
  </si>
  <si>
    <t>กล้องถ่ายภาพนิ่งระบบดิจิตอล จ.นครพนม</t>
  </si>
  <si>
    <t>0901247022120003</t>
  </si>
  <si>
    <t>3100039930</t>
  </si>
  <si>
    <t>กล้องถ่ายภาพนิ่งระบบดิจิตอล จ.เชียงใหม่</t>
  </si>
  <si>
    <t>0901247022120004</t>
  </si>
  <si>
    <t>3100044005</t>
  </si>
  <si>
    <t>กล้องถ่ายภาพนิ่งระบบดิจิตอล จ.ลำปาง</t>
  </si>
  <si>
    <t>0901247022120005</t>
  </si>
  <si>
    <t>3100044006</t>
  </si>
  <si>
    <t>กล้องถ่ายภาพนิ่งระบบดิจิตอล จ.แม่ฮ่องสอน</t>
  </si>
  <si>
    <t>0901247022120006</t>
  </si>
  <si>
    <t>3100039931</t>
  </si>
  <si>
    <t>กล้องถ่ายภาพนิ่งระบบดิจิตอล จ. อุดรธานี</t>
  </si>
  <si>
    <t>0901247022120008</t>
  </si>
  <si>
    <t>3100043250</t>
  </si>
  <si>
    <t>กล้องถ่ายภาพนิ่งระบบดิจิตอล จ.อุบลราชธานี</t>
  </si>
  <si>
    <t>0901247022120009</t>
  </si>
  <si>
    <t>3100006200</t>
  </si>
  <si>
    <t>กล้องถ่ายภาพนิ่งระบบดิจิตอล จ.พิษณุโลก</t>
  </si>
  <si>
    <t>0901247022120015</t>
  </si>
  <si>
    <t>3100043251</t>
  </si>
  <si>
    <t>กล้องถ่ายภาพนิ่งระบบดิจิตอล จ.ราชบุรี</t>
  </si>
  <si>
    <t>0901247022120016</t>
  </si>
  <si>
    <t>3100043252</t>
  </si>
  <si>
    <t>กล้องถ่ายภาพนิ่งระบบดิจิตอล จ.ขอนแก่น</t>
  </si>
  <si>
    <t>0901247022120017</t>
  </si>
  <si>
    <t>3100043253</t>
  </si>
  <si>
    <t>กล้องถ่ายภาพนิ่งระบบดิจิตอล จ.นครราชสีมา</t>
  </si>
  <si>
    <t>0901247022120020</t>
  </si>
  <si>
    <t>3100039932</t>
  </si>
  <si>
    <t>กล้องถ่ายภาพนิ่งระบบดิจิตอล จ.กระบี่</t>
  </si>
  <si>
    <t>0901247022120021</t>
  </si>
  <si>
    <t>3100043254</t>
  </si>
  <si>
    <t>กล้องถ่ายภาพนิ่งระบบดิจิตอล จ.สุราษฎร์ธานี</t>
  </si>
  <si>
    <t>0901247022120027</t>
  </si>
  <si>
    <t>02.04.2021</t>
  </si>
  <si>
    <t>นายจงรวย  เพ็ชรรัตน์</t>
  </si>
  <si>
    <t>P8000</t>
  </si>
  <si>
    <t>อาคารที่ทำการ คทช.อำเภอ หน่วยป้องกันและพัฒนาป่าไม้แม่แจ่ม จ.เชียงใหม่</t>
  </si>
  <si>
    <t>หจก.เชียงใหม่ ศรีอัมภาการก่อสร้าง</t>
  </si>
  <si>
    <t>090124572241077</t>
  </si>
  <si>
    <t>3100043255</t>
  </si>
  <si>
    <t>กล้องถ่ายภาพนิ่งระบบดิจิตอล จ.สงขลา</t>
  </si>
  <si>
    <t>0901247022120028</t>
  </si>
  <si>
    <t>3100039933</t>
  </si>
  <si>
    <t>กล้องถ่ายภาพนิ่งระบบดิจิตอล จ.แพร่</t>
  </si>
  <si>
    <t>0901247022120029</t>
  </si>
  <si>
    <t>3100044007</t>
  </si>
  <si>
    <t>กล้องถ่ายภาพนิ่งระบบดิจิตอล จ.เพชรบุรี</t>
  </si>
  <si>
    <t>0901247022120030</t>
  </si>
  <si>
    <t>3100044008</t>
  </si>
  <si>
    <t>กล้องถ่ายภาพนิ่งระบบดิจิตอล จ.ชลบุรี</t>
  </si>
  <si>
    <t>0901247022120031</t>
  </si>
  <si>
    <t>3100043256</t>
  </si>
  <si>
    <t>กล้องถ่ายภาพนิ่งระบบดิจิตอล จ.ปราจีนบุรี</t>
  </si>
  <si>
    <t>0901247022120032</t>
  </si>
  <si>
    <t>3100044009</t>
  </si>
  <si>
    <t>กล้องถ่ายภาพนิ่งระบบดิจิตอล จ.เชียงราย</t>
  </si>
  <si>
    <t>0901247022120035</t>
  </si>
  <si>
    <t>3100043257</t>
  </si>
  <si>
    <t>กล้องถ่ายภาพนิ่งระบบดิจิตอล จ.นครศรีธรรมราช</t>
  </si>
  <si>
    <t>0901247022120036</t>
  </si>
  <si>
    <t>3100043258</t>
  </si>
  <si>
    <t>กล้องถ่ายภาพนิ่งระบบดิจิตอล จ.สิงห์บุรี</t>
  </si>
  <si>
    <t>0901247022120010</t>
  </si>
  <si>
    <t>กล้องถ่ายวีดีโอระบบดิจิตอล จ.สิงห์บุรี</t>
  </si>
  <si>
    <t>กล้อง GO Pro จ.สิงห์บุรี</t>
  </si>
  <si>
    <t>26.04.2021</t>
  </si>
  <si>
    <t>3100043629</t>
  </si>
  <si>
    <t>6100035964</t>
  </si>
  <si>
    <t>โรงจอดรถยนต์ ศูนย์ป่าไม้สิงห์บุรี</t>
  </si>
  <si>
    <t>นางรัตนาภรณ์  ใจภักดี</t>
  </si>
  <si>
    <t>0901254001410294</t>
  </si>
  <si>
    <t>3100029598</t>
  </si>
  <si>
    <t>6100028794</t>
  </si>
  <si>
    <t>กล้องส่องทางไกล- กลางคืน</t>
  </si>
  <si>
    <t>บจก.เดอะวันดีเวลล๊อปเมนต์ซิสเตม</t>
  </si>
  <si>
    <t>28.12.2020</t>
  </si>
  <si>
    <t>โรงเก็บไม้มีค่า จ.เชียงราย</t>
  </si>
  <si>
    <t>บจก.อรุณโชค เอ็นจิเนียริ่ง</t>
  </si>
  <si>
    <t>090125700O1764</t>
  </si>
  <si>
    <t>5700O1764143</t>
  </si>
  <si>
    <t>0901245722410042</t>
  </si>
  <si>
    <t xml:space="preserve">บจก.แทป โซลูชั่น </t>
  </si>
  <si>
    <t xml:space="preserve">วันที่ 1 พฤษภาคม 2564 ถึง 31 พฤษภาคม 2564 </t>
  </si>
  <si>
    <t>3100041030</t>
  </si>
  <si>
    <t>01.05.2021</t>
  </si>
  <si>
    <t>รถบรรทุก(ดีเซล) ส่วนอำนวยการ</t>
  </si>
  <si>
    <t>0901254001110027</t>
  </si>
  <si>
    <t>29.05.2021</t>
  </si>
  <si>
    <t>3100041722</t>
  </si>
  <si>
    <t>รถบรรทุก(ดีเซล) สถานีเพาะชำกล้าไม้กำแพงเพชร</t>
  </si>
  <si>
    <t>0901254001110028</t>
  </si>
  <si>
    <t>3100042875</t>
  </si>
  <si>
    <t>6100035227</t>
  </si>
  <si>
    <t>0901200093</t>
  </si>
  <si>
    <t>0901254001110042</t>
  </si>
  <si>
    <t>28.04.2021</t>
  </si>
  <si>
    <t>3100049267</t>
  </si>
  <si>
    <t>6100043821</t>
  </si>
  <si>
    <t>รถบรรทุก(ดีเซล) ขนาด 2 ตัน</t>
  </si>
  <si>
    <t>บจก.อีคอน เอ็นจิเนียริ่ง พลัส</t>
  </si>
  <si>
    <t>0901245708110001</t>
  </si>
  <si>
    <t>03.06.2021</t>
  </si>
  <si>
    <t>3100049268</t>
  </si>
  <si>
    <t>0901245708110003</t>
  </si>
  <si>
    <t>22.03.2021</t>
  </si>
  <si>
    <t>3100049260</t>
  </si>
  <si>
    <t>6100035766</t>
  </si>
  <si>
    <t>06.05.2021</t>
  </si>
  <si>
    <t>รถฟาร์มแทรกเตอร์ ชนิดขับเคลื่นอ 4 ล้อ</t>
  </si>
  <si>
    <t>บจก.มิตรแท้ ออโต้เซลส์</t>
  </si>
  <si>
    <t>0901254001120001</t>
  </si>
  <si>
    <t>12.05.2021</t>
  </si>
  <si>
    <t>3700031005</t>
  </si>
  <si>
    <t>6100040155</t>
  </si>
  <si>
    <t>เรือนเพาะชำกล้าไม้แบบเปิดขนาด 30 x30 ม. สถานีเพาะชำกล้าไม้เวียงป่าเป้า</t>
  </si>
  <si>
    <t>หจก.ท่านครโยธา</t>
  </si>
  <si>
    <t>901200088</t>
  </si>
  <si>
    <t>P5700</t>
  </si>
  <si>
    <t>3100044037</t>
  </si>
  <si>
    <t>6100036408</t>
  </si>
  <si>
    <t>สว่านแท่นเจาะไฟฟ้า เจาะลึกไม่เกิน 130 มิลลิเมตร จ.ลำปาง</t>
  </si>
  <si>
    <t>บจก.เดลม่าไทย ดัชฟิลส์</t>
  </si>
  <si>
    <t>6419200</t>
  </si>
  <si>
    <t>3100044038</t>
  </si>
  <si>
    <t>สว่านแท่นเจาะไฟฟ้า เจาะลึกไม่เกิน 130 มิลลิเมตร จ.สงขลา</t>
  </si>
  <si>
    <t>3100046902</t>
  </si>
  <si>
    <t>6100035644</t>
  </si>
  <si>
    <t>16.04.2021</t>
  </si>
  <si>
    <t>เครื่องแท่นไสไม้หน้ากว้างไม่เกิน 20 นิ้ว จ.ลำปาง</t>
  </si>
  <si>
    <t>0901254001110001</t>
  </si>
  <si>
    <t>3100045366</t>
  </si>
  <si>
    <t>เครื่องแท่นไสไม้หน้ากว้างไม่เกิน 20 นิ้ว จ.สงขลา</t>
  </si>
  <si>
    <t>0901254001110014</t>
  </si>
  <si>
    <t>3100044085</t>
  </si>
  <si>
    <t>6100023172</t>
  </si>
  <si>
    <t>เครื่องมัลติมีเดียโปรเจคเตอร์ พร้อมจอ จ.เชียงใหม่</t>
  </si>
  <si>
    <t>บจก.สยามเทค แอนด์ ดีเวลล็อป</t>
  </si>
  <si>
    <t>090121000P1663</t>
  </si>
  <si>
    <t>1000P1663172</t>
  </si>
  <si>
    <t>0901247023110001</t>
  </si>
  <si>
    <t>3100049221</t>
  </si>
  <si>
    <t>เครื่องมัลติมีเดียโปรเจคเตอร์ พร้อมจอ จ. เชียงราย</t>
  </si>
  <si>
    <t>0901247023110002</t>
  </si>
  <si>
    <t>3100044087</t>
  </si>
  <si>
    <t>เครื่องมัลติมีเดียโปรเจคเตอร์ พร้อมจอ จ.เลย</t>
  </si>
  <si>
    <t>0901247023110003</t>
  </si>
  <si>
    <t>3100049223</t>
  </si>
  <si>
    <t>เครื่องมัลติมีเดียโปรเจคเตอร์ พร้อมจอ จ.นครศรีธรรมราช</t>
  </si>
  <si>
    <t>0901247023110004</t>
  </si>
  <si>
    <t>3100039961</t>
  </si>
  <si>
    <t>เครื่องมัลติมีเดียโปรเจคเตอร์ พร้อมจอ จ.แม่ฮ่องสอน</t>
  </si>
  <si>
    <t>0901247023110005</t>
  </si>
  <si>
    <t>3100044088</t>
  </si>
  <si>
    <t>เครื่องมัลติมีเดียโปรเจคเตอร์ พร้อมจอ จ.นครสวรรค์</t>
  </si>
  <si>
    <t>0901247023110006</t>
  </si>
  <si>
    <t>3100039962</t>
  </si>
  <si>
    <t>เครื่องมัลติมีเดียโปรเจคเตอร์ พร้อมจอ จ.สงขลา</t>
  </si>
  <si>
    <t>0901247023110009</t>
  </si>
  <si>
    <t>3100049227</t>
  </si>
  <si>
    <t>เครื่องมัลติมีเดียโปรเจคเตอร์ พร้อมจอ จ.สระบุรี</t>
  </si>
  <si>
    <t>0901247023110010</t>
  </si>
  <si>
    <t>3100039963</t>
  </si>
  <si>
    <t>เครื่องมัลติมีเดียโปรเจคเตอร์ พร้อมจอ จ.ขอนแก่น</t>
  </si>
  <si>
    <t>0901247023110011</t>
  </si>
  <si>
    <t>3100044089</t>
  </si>
  <si>
    <t>เครื่องมัลติมีเดียโปรเจคเตอร์ พร้อมจอ จ.อุบลราชธานี</t>
  </si>
  <si>
    <t>0901247023110012</t>
  </si>
  <si>
    <t>3100049228</t>
  </si>
  <si>
    <t>เครื่องมัลติมีเดียโปรเจคเตอร์ พร้อมจอ จ.อุตรดิตถ์</t>
  </si>
  <si>
    <t>0901247023110013</t>
  </si>
  <si>
    <t>3100046912</t>
  </si>
  <si>
    <t>เครื่องมัลติมีเดียโปรเจคเตอร์ พร้อมจอ จ.พิษณุโลก</t>
  </si>
  <si>
    <t>0901247023110014</t>
  </si>
  <si>
    <t>3100049229</t>
  </si>
  <si>
    <t>เครื่องมัลติมีเดียโปรเจคเตอร์ พร้อมจอ จ.อุดรธานี</t>
  </si>
  <si>
    <t>0901247023110015</t>
  </si>
  <si>
    <t>3100046913</t>
  </si>
  <si>
    <t>เครื่องมัลติมีเดียโปรเจคเตอร์ พร้อมจอ จ.มุกดาหาร</t>
  </si>
  <si>
    <t>0901247023110016</t>
  </si>
  <si>
    <t>3100049230</t>
  </si>
  <si>
    <t>เครื่องมัลติมีเดียโปรเจคเตอร์ พร้อมจอ จ.ปราจีนบุรี</t>
  </si>
  <si>
    <t>0901247023110017</t>
  </si>
  <si>
    <t>3100049231</t>
  </si>
  <si>
    <t>เครื่องมัลติมีเดียโปรเจคเตอร์ พร้อมจอ จ.ราชบุรี</t>
  </si>
  <si>
    <t>0901247023110018</t>
  </si>
  <si>
    <t>3100044090</t>
  </si>
  <si>
    <t>เครื่องมัลติมีเดียโปรเจคเตอร์ พร้อมจอ จ.เพชรบุรี</t>
  </si>
  <si>
    <t>0901247023110019</t>
  </si>
  <si>
    <t>3100044091</t>
  </si>
  <si>
    <t>เครื่องมัลติมีเดียโปรเจคเตอร์ พร้อมจอ จ.สุราษฎร์ธานี</t>
  </si>
  <si>
    <t>0901247023110020</t>
  </si>
  <si>
    <t>3100044092</t>
  </si>
  <si>
    <t>เครื่องมัลติมีเดียโปรเจคเตอร์ พร้อมจอ จ.ชลบุรี</t>
  </si>
  <si>
    <t>0901247023110021</t>
  </si>
  <si>
    <t>3100044093</t>
  </si>
  <si>
    <t>เครื่องมัลติมีเดียโปรเจคเตอร์ พร้อมจอ จ.นครราชสีมา</t>
  </si>
  <si>
    <t>0901247023110025</t>
  </si>
  <si>
    <t>3100049232</t>
  </si>
  <si>
    <t>เครื่องมัลติมีเดียโปรเจคเตอร์ พร้อมจอ จ.ตาก</t>
  </si>
  <si>
    <t>0901247023110026</t>
  </si>
  <si>
    <t>3100046914</t>
  </si>
  <si>
    <t>เครื่องมัลติมีเดียโปรเจคเตอร์ พร้อมจอ จ.กระบี่</t>
  </si>
  <si>
    <t>0901247023110027</t>
  </si>
  <si>
    <t>3100049233</t>
  </si>
  <si>
    <t>เครื่องมัลติมีเดียโปรเจคเตอร์ พร้อมจอ จ.ลพบุรี</t>
  </si>
  <si>
    <t>0901247023110028</t>
  </si>
  <si>
    <t>3100049234</t>
  </si>
  <si>
    <t>6100028739</t>
  </si>
  <si>
    <t>เครื่องหาพิกัดด้วยสัญญาณดาวเทียมแบบพกพา จ.เชียงใหม่</t>
  </si>
  <si>
    <t>บจก.จีไอเอส</t>
  </si>
  <si>
    <t>090121000P1674</t>
  </si>
  <si>
    <t>1000P1674105</t>
  </si>
  <si>
    <t>0901254001110031</t>
  </si>
  <si>
    <t>05.06.2021</t>
  </si>
  <si>
    <t>3100039965</t>
  </si>
  <si>
    <t>เครื่องหาพิกัดด้วยสัญญาณดาวเทียมแบบพกพา จ.นครราชสีมา</t>
  </si>
  <si>
    <t>0901254001110010</t>
  </si>
  <si>
    <t>3100049236</t>
  </si>
  <si>
    <t>เครื่องหาพิกัดด้วยสัญญาณดาวเทียมแบบพกพา จ.ลำปาง</t>
  </si>
  <si>
    <t>0901254001110037</t>
  </si>
  <si>
    <t>3100049237</t>
  </si>
  <si>
    <t>เครื่องหาพิกัดด้วยสัญญาณดาวเทียมแบบพกพา จ.อุดรธานี</t>
  </si>
  <si>
    <t>0901254001110041</t>
  </si>
  <si>
    <t>3100049238</t>
  </si>
  <si>
    <t>เครื่องหาพิกัดด้วยสัญญาณดาวเทียมแบบพกพา จ.เชียงราย</t>
  </si>
  <si>
    <t>0901254001110004</t>
  </si>
  <si>
    <t>3100044097</t>
  </si>
  <si>
    <t>090121000P1664</t>
  </si>
  <si>
    <t>1000P1664175</t>
  </si>
  <si>
    <t>0901247023110007</t>
  </si>
  <si>
    <t>3100049239</t>
  </si>
  <si>
    <t>เครื่องหาพิกัดด้วยสัญญาณดาวเทียมแบบพกพา จ.สุราษฎร์ธานี</t>
  </si>
  <si>
    <t>0901247023110008</t>
  </si>
  <si>
    <t>3100044098</t>
  </si>
  <si>
    <t>เครื่องหาพิกัดด้วยสัญญาณดาวเทียมแบบพกพา จ.แพร่</t>
  </si>
  <si>
    <t>0901247023110023</t>
  </si>
  <si>
    <t>3100049240</t>
  </si>
  <si>
    <t>เครื่องหาพิกัดด้วยสัญญาณดาวเทียมแบบพกพา จ.ชลบุรี</t>
  </si>
  <si>
    <t>0901247023110024</t>
  </si>
  <si>
    <t>3100039966</t>
  </si>
  <si>
    <t>เครื่องหาพิกัดด้วยสัญญาณดาวเทียมแบบพกพา จ.อุบลราชธานี</t>
  </si>
  <si>
    <t>0901247023110029</t>
  </si>
  <si>
    <t>3100044099</t>
  </si>
  <si>
    <t>เครื่องหาพิกัดด้วยสัญญาณดาวเทียมแบบพกพา จ.ปราจีนบุรี</t>
  </si>
  <si>
    <t>0901247023110030</t>
  </si>
  <si>
    <t>3100049241</t>
  </si>
  <si>
    <t>เครื่องหาพิกัดด้วยสัญญาณดาวเทียมแบบพกพา จ.เพชรบุรี</t>
  </si>
  <si>
    <t>0901247023110031</t>
  </si>
  <si>
    <t>3100044100</t>
  </si>
  <si>
    <t>เครื่องหาพิกัดด้วยสัญญาณดาวเทียมแบบพกพา จ.สงขลา</t>
  </si>
  <si>
    <t>0901247023110033</t>
  </si>
  <si>
    <t>3100039967</t>
  </si>
  <si>
    <t>เครื่องหาพิกัดด้วยสัญญาณดาวเทียมแบบพกพา จ.กระบี่</t>
  </si>
  <si>
    <t>0901247023110032</t>
  </si>
  <si>
    <t>3100049242</t>
  </si>
  <si>
    <t>เครื่องหาพิกัดด้วยสัญญาณดาวเทียมแบบพกพา จ.นครพนม</t>
  </si>
  <si>
    <t>0901247023110034</t>
  </si>
  <si>
    <t>3100049301</t>
  </si>
  <si>
    <t>3100049302</t>
  </si>
  <si>
    <t>3100039968</t>
  </si>
  <si>
    <t>เครื่องหาพิกัดด้วยสัญญาณดาวเทียมแบบพกพา จ.เลย</t>
  </si>
  <si>
    <t>3100049246</t>
  </si>
  <si>
    <t>เครื่องหาพิกัดด้วยสัญญาณดาวเทียมแบบพกพา จ.นครศรีธรรมราช</t>
  </si>
  <si>
    <t>3100049247</t>
  </si>
  <si>
    <t>เครื่องหาพิกัดด้วยสัญญาณดาวเทียมแบบพกพา จ.แม่ฮ่องสอน</t>
  </si>
  <si>
    <t>3100049248</t>
  </si>
  <si>
    <t>เครื่องหาพิกัดด้วยสัญญาณดาวเทียมแบบพกพา จ.นครสวรรค์</t>
  </si>
  <si>
    <t>3100049303</t>
  </si>
  <si>
    <t>3100039969</t>
  </si>
  <si>
    <t>เครื่องหาพิกัดด้วยสัญญาณดาวเทียมแบบพกพา จ.สระบุรี</t>
  </si>
  <si>
    <t>3100049249</t>
  </si>
  <si>
    <t>เครื่องหาพิกัดด้วยสัญญาณดาวเทียมแบบพกพา จ.ขอนแก่น</t>
  </si>
  <si>
    <t>3100049250</t>
  </si>
  <si>
    <t>3100049251</t>
  </si>
  <si>
    <t>เครื่องหาพิกัดด้วยสัญญาณดาวเทียมแบบพกพา จ.อุตรดิตถ์</t>
  </si>
  <si>
    <t>3100049252</t>
  </si>
  <si>
    <t>เครื่องหาพิกัดด้วยสัญญาณดาวเทียมแบบพกพา จ.พิษณุโลก</t>
  </si>
  <si>
    <t>3100049305</t>
  </si>
  <si>
    <t>3100039971</t>
  </si>
  <si>
    <t>เครื่องหาพิกัดด้วยสัญญาณดาวเทียมแบบพกพา จ.มุกดาหาร</t>
  </si>
  <si>
    <t>3100049254</t>
  </si>
  <si>
    <t>3100049255</t>
  </si>
  <si>
    <t>เครื่องหาพิกัดด้วยสัญญาณดาวเทียมแบบพกพา จ.ราชบุรี</t>
  </si>
  <si>
    <t>3100049256</t>
  </si>
  <si>
    <t>3100049257</t>
  </si>
  <si>
    <t>3100039972</t>
  </si>
  <si>
    <t>3100049306</t>
  </si>
  <si>
    <t>3100049259</t>
  </si>
  <si>
    <t>เครื่องหาพิกัดด้วยสัญญาณดาวเทียมแบบพกพา จ.ตาก</t>
  </si>
  <si>
    <t>3100039973</t>
  </si>
  <si>
    <t>3100039974</t>
  </si>
  <si>
    <t>เครื่องหาพิกัดด้วยสัญญาณดาวเทียมแบบพกพา จ.ลพบุรี</t>
  </si>
  <si>
    <t>30.04.2021</t>
  </si>
  <si>
    <t>3100048248</t>
  </si>
  <si>
    <t>6100035751</t>
  </si>
  <si>
    <t>บจก.บางกอก อินโฟ คอม</t>
  </si>
  <si>
    <t>0901247022110016</t>
  </si>
  <si>
    <t>07.06.2021</t>
  </si>
  <si>
    <t>3100048249</t>
  </si>
  <si>
    <t>เครื่องหาพิกัดด้วยสัญญาณดาวเทียมแบบพกพา จ.กรุงเทพ</t>
  </si>
  <si>
    <t>0901247022110045</t>
  </si>
  <si>
    <t>3100048250</t>
  </si>
  <si>
    <t>0901247022110047</t>
  </si>
  <si>
    <t>3100044072</t>
  </si>
  <si>
    <t>เครื่องหาพิกัดด้วยสัญญาณดาวเทียมแบบพกพา จ.นราธิวาส</t>
  </si>
  <si>
    <t>0901247022110048</t>
  </si>
  <si>
    <t>3100039958</t>
  </si>
  <si>
    <t>0901247022110054</t>
  </si>
  <si>
    <t>3100044073</t>
  </si>
  <si>
    <t>0901247022110071</t>
  </si>
  <si>
    <t>3100048251</t>
  </si>
  <si>
    <t>0901247022110145</t>
  </si>
  <si>
    <t>3100044074</t>
  </si>
  <si>
    <t>0901247022110146</t>
  </si>
  <si>
    <t>3100048252</t>
  </si>
  <si>
    <t>0901247022110150</t>
  </si>
  <si>
    <t>3100048253</t>
  </si>
  <si>
    <t>0901247022110175</t>
  </si>
  <si>
    <t>3100048254</t>
  </si>
  <si>
    <t>0901247022110177</t>
  </si>
  <si>
    <t>3100048255</t>
  </si>
  <si>
    <t>0901247022110178</t>
  </si>
  <si>
    <t>3100048256</t>
  </si>
  <si>
    <t>0901247022110186</t>
  </si>
  <si>
    <t>3100044075</t>
  </si>
  <si>
    <t>0901247022110214</t>
  </si>
  <si>
    <t>3100048257</t>
  </si>
  <si>
    <t>0901247022110218</t>
  </si>
  <si>
    <t>3100048259</t>
  </si>
  <si>
    <t>0901247022110219</t>
  </si>
  <si>
    <t>3100048260</t>
  </si>
  <si>
    <t>0901247022110220</t>
  </si>
  <si>
    <t>3100048262</t>
  </si>
  <si>
    <t>0901247022110225</t>
  </si>
  <si>
    <t>3100048263</t>
  </si>
  <si>
    <t>0901247022110250</t>
  </si>
  <si>
    <t>3100048264</t>
  </si>
  <si>
    <t>0901247022110252</t>
  </si>
  <si>
    <t>3100048265</t>
  </si>
  <si>
    <t>0901247022110253</t>
  </si>
  <si>
    <t>3100048267</t>
  </si>
  <si>
    <t>0901247022110265</t>
  </si>
  <si>
    <t>3100048269</t>
  </si>
  <si>
    <t>0901247022110266</t>
  </si>
  <si>
    <t>3100048270</t>
  </si>
  <si>
    <t>0901247022110273</t>
  </si>
  <si>
    <t>3100048272</t>
  </si>
  <si>
    <t>3100048273</t>
  </si>
  <si>
    <t>3100044077</t>
  </si>
  <si>
    <t>3100048274</t>
  </si>
  <si>
    <t>3100048276</t>
  </si>
  <si>
    <t>3100048277</t>
  </si>
  <si>
    <t>3100048278</t>
  </si>
  <si>
    <t>3100048279</t>
  </si>
  <si>
    <t>3100048280</t>
  </si>
  <si>
    <t>3100048281</t>
  </si>
  <si>
    <t>3100048282</t>
  </si>
  <si>
    <t>3100048284</t>
  </si>
  <si>
    <t>3100048285</t>
  </si>
  <si>
    <t>3100048287</t>
  </si>
  <si>
    <t>3100048289</t>
  </si>
  <si>
    <t>3100048291</t>
  </si>
  <si>
    <t>3100048292</t>
  </si>
  <si>
    <t>3100048293</t>
  </si>
  <si>
    <t>3100048295</t>
  </si>
  <si>
    <t>3100048296</t>
  </si>
  <si>
    <t>3100048298</t>
  </si>
  <si>
    <t>3100048299</t>
  </si>
  <si>
    <t>3100049201</t>
  </si>
  <si>
    <t>เครื่องหาพิกัดด้วยสัญญาณดาวเทียมแบบพกพา จ.พะเยา</t>
  </si>
  <si>
    <t>3100049203</t>
  </si>
  <si>
    <t>3100049204</t>
  </si>
  <si>
    <t>เครื่องหาพิกัดด้วยสัญญาณดาวเทียมแบบพกพา จ.ลำพูน</t>
  </si>
  <si>
    <t>3100049206</t>
  </si>
  <si>
    <t>3100049207</t>
  </si>
  <si>
    <t>3100044078</t>
  </si>
  <si>
    <t>เครื่องหาพิกัดด้วยสัญญาณดาวเทียมแบบพกพา จ.น่าน</t>
  </si>
  <si>
    <t>3100049209</t>
  </si>
  <si>
    <t>3100049218</t>
  </si>
  <si>
    <t>6100037539</t>
  </si>
  <si>
    <t>31.03.2021</t>
  </si>
  <si>
    <t>รถโดยสาร ขนาด 12 ที่นั่ง (ดีเซล)</t>
  </si>
  <si>
    <t>0901254001120002</t>
  </si>
  <si>
    <t>เครื่องพิมพ์เลเซอร์ชนิด ขาว-ดำ (ส่วนฝึกอบรม)</t>
  </si>
  <si>
    <t>ปป.3/64</t>
  </si>
  <si>
    <t>09.06.2021</t>
  </si>
  <si>
    <t>63-7430-003-0017-007-0003</t>
  </si>
  <si>
    <t>100000022496-1</t>
  </si>
  <si>
    <t>63-7430-003-0017-007-0004</t>
  </si>
  <si>
    <t>100000022497-1</t>
  </si>
  <si>
    <t>เครื่องพิมพ์เลเซอร์ชนิด ขาว-ดำ (ส่วนอำนวยการ)</t>
  </si>
  <si>
    <t>63-7430-003-0017-007-0005</t>
  </si>
  <si>
    <t>100000022498-1</t>
  </si>
  <si>
    <t>63-7430-003-0017-007-0006</t>
  </si>
  <si>
    <t>100000022499-1</t>
  </si>
  <si>
    <t>63-7430-003-0017-007-0007</t>
  </si>
  <si>
    <t>100000022500-1</t>
  </si>
  <si>
    <t>63-7430-003-0017-007-0008</t>
  </si>
  <si>
    <t>100000022501-1</t>
  </si>
  <si>
    <t>63-7430-003-0017-007-0009</t>
  </si>
  <si>
    <t>100000022502-1</t>
  </si>
  <si>
    <t>เครื่องพิมพ์เลเซอร์ชนิด ขาว-ดำ (ส่วนการเจ้าหน้าที่)</t>
  </si>
  <si>
    <t>63-7430-003-0017-007-0010</t>
  </si>
  <si>
    <t>100000022503-1</t>
  </si>
  <si>
    <t>63-7430-003-0017-007-0011</t>
  </si>
  <si>
    <t>100000022504-1</t>
  </si>
  <si>
    <t>63-7430-003-0017-007-0012</t>
  </si>
  <si>
    <t>100000022505-1</t>
  </si>
  <si>
    <t>63-7430-003-0017-007-0013</t>
  </si>
  <si>
    <t>100000022506-1</t>
  </si>
  <si>
    <t>เครื่องพิมพ์เลเซอร์ชนิด ขาว-ดำ (ส่วนประชาสัมพันธ์)</t>
  </si>
  <si>
    <t>63-7430-003-0017-007-0014</t>
  </si>
  <si>
    <t>100000022507-1</t>
  </si>
  <si>
    <t>63-7430-003-0017-007-0015</t>
  </si>
  <si>
    <t>100000022508-1</t>
  </si>
  <si>
    <t xml:space="preserve">เครื่องคอมพิวเตอร์ตั้งโต๊ะ Dell </t>
  </si>
  <si>
    <t>บริจาคโดย โครงการสนับสนุนการจัดการป่าชุมชนด้วยเทคโนโลยี่สารสนเทศ</t>
  </si>
  <si>
    <t>ปม.64-7440-001-0020-010-0001</t>
  </si>
  <si>
    <t>เครื่องคอมพิวเตอร์โน๊ตบุ๊ค HP</t>
  </si>
  <si>
    <t>ปม.64-7440-001-0021-010-0001</t>
  </si>
  <si>
    <t>แท็ปเล็ตคอมพิวเตอร์ apple</t>
  </si>
  <si>
    <t>ปม.64-7440-001-0022-010-0001</t>
  </si>
  <si>
    <t>ปม.64-7440-001-0022-010-0002</t>
  </si>
  <si>
    <t>สินทรัพย์ไม่มีตัวตน-soft were</t>
  </si>
  <si>
    <t>ระบบภูมิสารสนเทศเพื่อสนับสนุนการจัดการฐานทรัพยากรชุมชนและป่าชุมชน</t>
  </si>
  <si>
    <t>ปม.64-7440-010-0008-010-0001</t>
  </si>
  <si>
    <t>อากาศยานไร้คนขับ Drone ยี่ห้อ DJI</t>
  </si>
  <si>
    <t>ปม.64-1550-004-0001-010-0051</t>
  </si>
  <si>
    <t>ปม.64-1550-004-0001-010-0052</t>
  </si>
  <si>
    <t>17.05.2021</t>
  </si>
  <si>
    <t>บ้านพักเจ้าหน้าที่ หน่วยป้องกันรักษาป่าที่ กบ.4(ในช่อง)</t>
  </si>
  <si>
    <t>หจก.สี่ ต.คอนสตรัคชั่น</t>
  </si>
  <si>
    <t>901200103</t>
  </si>
  <si>
    <t>P8100</t>
  </si>
  <si>
    <t>8100P1659139</t>
  </si>
  <si>
    <t>0901247022410037</t>
  </si>
  <si>
    <t>07.05.2021</t>
  </si>
  <si>
    <t>อาคารที่ทำการ คทช.อำเภอ ไพศาลี</t>
  </si>
  <si>
    <t>หจก.นภาธรรม ก่อสร้าง</t>
  </si>
  <si>
    <t>090126000P1663</t>
  </si>
  <si>
    <t>6000P1663172</t>
  </si>
  <si>
    <t>0901247023410007</t>
  </si>
  <si>
    <t>เรือนเพาะชำกล้าไม้แบบเปิดขนาด 30 x30 ม.</t>
  </si>
  <si>
    <t>นางสาวศราพร  สีสดใส</t>
  </si>
  <si>
    <t>P6300</t>
  </si>
  <si>
    <t>สินทรัพย์โครงสร้างพื้นฐานอื่น</t>
  </si>
  <si>
    <t>12080500</t>
  </si>
  <si>
    <t>ฝายต้นน้ำแบบกึ่งถาวร หน่วยฟื้นฟูสภาพป่าสงวนแห่งชาติ ป่าแม่แจ้ฟ้า ที่ 32 จ.ลำปาง (สร้างเพื่อโอน)</t>
  </si>
  <si>
    <t>นายประสิทธิ์ มีธรรม</t>
  </si>
  <si>
    <t>090125200P1665</t>
  </si>
  <si>
    <t>5200P1665177</t>
  </si>
  <si>
    <t>090125201240014</t>
  </si>
  <si>
    <t xml:space="preserve">ฝายต้นน้ำแบบกึ่งถาวร หน่วยฟื้นฟูสภาพป่าสงวนแห่งชาติ ป่าแม่แจ้ฟ้า ที่ 32 จ.ลำปาง </t>
  </si>
  <si>
    <t>3100039984</t>
  </si>
  <si>
    <t>6100036425</t>
  </si>
  <si>
    <t>0901254001120003</t>
  </si>
  <si>
    <t>3100049330</t>
  </si>
  <si>
    <t>6100035767</t>
  </si>
  <si>
    <t>เครื่องปรับอากาศแบบแยกส่วน ขนาด 15000 BTU</t>
  </si>
  <si>
    <t>บจก.ไอติ้ง ซินดิเคท</t>
  </si>
  <si>
    <t>090121000P1667</t>
  </si>
  <si>
    <t>1000P1667115</t>
  </si>
  <si>
    <t>0901254001110049</t>
  </si>
  <si>
    <t>3700031193</t>
  </si>
  <si>
    <t>6100042009</t>
  </si>
  <si>
    <t>เรือนเพาะชำกล้าไม้แบบถอดประกอบขนาด 20 x 20 เมตร</t>
  </si>
  <si>
    <t>นางนิติยา  ผลเจริญ</t>
  </si>
  <si>
    <t>P1900</t>
  </si>
  <si>
    <t>29.02.2021</t>
  </si>
  <si>
    <t>ฝายต้นน้ำแบบกึ่งถาวร หน่วยฟื้นฟูสภาพป่าสงวนแห่งชาติ ป่าแม่แจ้ฟ้า ที่ 35 จ.ลำปาง (สร้างเพื่อโอน)</t>
  </si>
  <si>
    <t>นายบุญรัตน์ สุต๋าเคลื่อน</t>
  </si>
  <si>
    <t>0901252012410014</t>
  </si>
  <si>
    <t>ฝายต้นน้ำแบบกึ่งถาวร หน่วยฟื้นฟูสภาพป่าสงวนแห่งชาติ ป่าแม่แจ้ฟ้า ที่ 35 จ.ลำปาง</t>
  </si>
  <si>
    <t>ฝายต้นน้ำแบบกึ่งถาวร หน่วยฟื้นฟูสภาพป่าสงวนแห่งชาติ ป่าแม่งาวฝั่งซ้าย ที่ 5 จ.ลำปาง (สร้างเพื่อโอน)</t>
  </si>
  <si>
    <t>นางกุสุมา วงศ์ไชย์</t>
  </si>
  <si>
    <t>ฝายต้นน้ำแบบกึ่งถาวร หน่วยฟื้นฟูสภาพป่าสงวนแห่งชาติ ป่าแม่งาวฝั่งซ้าย ที่ 5 จ.ลำปาง</t>
  </si>
  <si>
    <t>วันที่ 1 พฤษภาคม 2564 ถึง 31 พฤษภาคม 2564  (บริจาค)</t>
  </si>
  <si>
    <t></t>
  </si>
  <si>
    <t>01.06.2021</t>
  </si>
  <si>
    <t>ฝายต้นน้ำแบบกึ่งถาวร หน่วยฟื้นฟูป่าต้นน้ำจ.พะเยา ที่ 1/16</t>
  </si>
  <si>
    <t>นายสุประดิษฐ์  กุศลปุณณวงศ์</t>
  </si>
  <si>
    <t>090125700P1665</t>
  </si>
  <si>
    <t>5700P1665177</t>
  </si>
  <si>
    <t>0901252012410004</t>
  </si>
  <si>
    <t>12.06.2021</t>
  </si>
  <si>
    <t>ฝายต้นน้ำแบบกึ่งถาวร หน่วยฟื้นฟูป่าต้นน้ำจ.พะเยา ที่ 1/18</t>
  </si>
  <si>
    <t>ฝายต้นน้ำแบบกึ่งถาวร หน่วยฟื้นฟูป่าต้นน้ำจ.พะเยา ที่ 1/20</t>
  </si>
  <si>
    <t>ฝายต้นน้ำแบบกึ่งถาวร หน่วยฟื้นฟูสภาพป่าสงวนแห่งชาติ ป่าแม่สลองและป่าน้ำแม่จันฝั่งซ้ายที่ 3 จ.เชียงราย</t>
  </si>
  <si>
    <t>0901252012410008</t>
  </si>
  <si>
    <t>ฝายต้นน้ำแบบกึ่งถาวร หน่วยฟื้นฟูสภาพป่าสงวนแห่งชาติ ป่าแม่สลองและป่าน้ำแม่จันฝั่งซ้ายที่ 6 จ.เชียงราย</t>
  </si>
  <si>
    <t>ฝายต้นน้ำแบบกึ่งถาวร หน่วยฟื้นฟูสภาพป่าสงวนแห่งชาติ ป่าแม่สลองและป่าน้ำแม่จันฝั่งซ้ายที่ 8 จ.เชียงราย</t>
  </si>
  <si>
    <t>ฝายต้นน้ำแบบกึ่งถาวร หน่วยฟื้นฟูสภาพป่าสงวนแห่งชาติ ป่าแม่สลองและป่าน้ำแม่จันฝั่งซ้ายที่ 9 จ.เชียงราย</t>
  </si>
  <si>
    <t>ฝายต้นน้ำแบบกึ่งถาวร หน่วยฟื้นฟูป่าต้นน้ำจ.เชียงราย ที่ 1/4</t>
  </si>
  <si>
    <t>นายองอาจ  ราชบำรุง</t>
  </si>
  <si>
    <t>ฝายต้นน้ำแบบกึ่งถาวร หน่วยฟื้นฟูป่าต้นน้ำจ.เชียงราย ที่ 1/8</t>
  </si>
  <si>
    <t>ฝายต้นน้ำแบบกึ่งถาวร หน่วยฟื้นฟูป่าต้นน้ำจ.เชียงราย ที่ 1/10</t>
  </si>
  <si>
    <t>ฝายต้นน้ำแบบกึ่งถาวร หน่วยฟื้นฟูป่าต้นน้ำจ.เชียงราย ที่ 1/9</t>
  </si>
  <si>
    <t>20.04.2021</t>
  </si>
  <si>
    <t>ฝายต้นน้ำแบบกึ่งถาวร หน่วยฟื้นฟูป่าต้นน้ำจ.อุตรดิตถ์ ที่ 7/1</t>
  </si>
  <si>
    <t>นายฉลอง  ทะซ้อน</t>
  </si>
  <si>
    <t>0901252012410005</t>
  </si>
  <si>
    <t xml:space="preserve">ฝายต้นน้ำแบบกึ่งถาวร หน่วยฟื้นฟูสภาพป่าสงวนแห่งชาติ ป่าห้วยฉลองและป่าห้วยสีเสียดที่ 5 จ.อุตรดิตถ์ </t>
  </si>
  <si>
    <t>นายณรงค์  เนียมเอม</t>
  </si>
  <si>
    <t>21.06.2021</t>
  </si>
  <si>
    <t>11.05.2021</t>
  </si>
  <si>
    <t>3700030217</t>
  </si>
  <si>
    <t>6100038016</t>
  </si>
  <si>
    <t>19.04.2021</t>
  </si>
  <si>
    <t>อาคารเพี่อประโยชน์อื่น</t>
  </si>
  <si>
    <t>บจก.แพร่เดชา</t>
  </si>
  <si>
    <t>25.05.2021</t>
  </si>
  <si>
    <t>3700030878</t>
  </si>
  <si>
    <t>6100044150</t>
  </si>
  <si>
    <t>หจก.ยะลาบุญสนอง วิศวกรรม</t>
  </si>
  <si>
    <t>901200105</t>
  </si>
  <si>
    <t>3100047189</t>
  </si>
  <si>
    <t>6100046265</t>
  </si>
  <si>
    <t>บ้านพักข้าราชการ หน่วยป้องกันรักษาป่าที่นพ.1(พนอม)จ.นครพนม</t>
  </si>
  <si>
    <t>หจก.พงศ์พลศกร เทรดดิ้ง</t>
  </si>
  <si>
    <t>090124800P1659</t>
  </si>
  <si>
    <t>4800P1659139</t>
  </si>
  <si>
    <t>0901247022410196</t>
  </si>
  <si>
    <t>19.05.2021</t>
  </si>
  <si>
    <t>3100049087</t>
  </si>
  <si>
    <t>6100045598</t>
  </si>
  <si>
    <t>บ้านพักข้าราชการ หน่วยป้องกันรักษาป่าที่ สน.3(คำตากล้า) จ.สกลนคร</t>
  </si>
  <si>
    <t>0901247022410205</t>
  </si>
  <si>
    <t>3700032648</t>
  </si>
  <si>
    <t>6100044937</t>
  </si>
  <si>
    <t>24.05.2021</t>
  </si>
  <si>
    <t>เรือนเพาะชำกล้าไม้แบบเปิดขนาด 30 x 30 เมตร</t>
  </si>
  <si>
    <t>หจก.เอส.ที.เคพัฒนกิจ</t>
  </si>
  <si>
    <t>P4800</t>
  </si>
  <si>
    <t>05.05.2021</t>
  </si>
  <si>
    <t>3100049369</t>
  </si>
  <si>
    <t>610004527</t>
  </si>
  <si>
    <t>รถจักรยานยนต์ขนาด 250 ซีซี(แบบวิบาก)</t>
  </si>
  <si>
    <t>บจก.เวิลด์ สปีด เซลส์ แอนด์ เซอร์วิส</t>
  </si>
  <si>
    <t>0901247022110029</t>
  </si>
  <si>
    <t>29.06.2021</t>
  </si>
  <si>
    <t>310005216</t>
  </si>
  <si>
    <t>0901247022110030</t>
  </si>
  <si>
    <t>3100049370</t>
  </si>
  <si>
    <t>0901247022110081</t>
  </si>
  <si>
    <t>3100050500</t>
  </si>
  <si>
    <t>0901247022110190</t>
  </si>
  <si>
    <t>3100052901</t>
  </si>
  <si>
    <t>0901247022110191</t>
  </si>
  <si>
    <t>3100052902</t>
  </si>
  <si>
    <t>0901247022110227</t>
  </si>
  <si>
    <t>3100049371</t>
  </si>
  <si>
    <t>0901247022110228</t>
  </si>
  <si>
    <t>3100052107</t>
  </si>
  <si>
    <t>0901247022110263</t>
  </si>
  <si>
    <t>3100049372</t>
  </si>
  <si>
    <t>0901247022110264</t>
  </si>
  <si>
    <t>3100052903</t>
  </si>
  <si>
    <t>0901247022110277</t>
  </si>
  <si>
    <t>30.12.2020</t>
  </si>
  <si>
    <t>3100050435</t>
  </si>
  <si>
    <t>6100044441</t>
  </si>
  <si>
    <t>เครื่องวัดความสูงต้นไม้ขนาด 15 ม.</t>
  </si>
  <si>
    <t>บจก.ทีซีจี</t>
  </si>
  <si>
    <t>0901254001110006</t>
  </si>
  <si>
    <t>3700032615</t>
  </si>
  <si>
    <t>6100042409</t>
  </si>
  <si>
    <t>บจก.เอสแอนด์ พี คอนสรัคชั่น 2015</t>
  </si>
  <si>
    <t>P3000</t>
  </si>
  <si>
    <t>01.07.2021</t>
  </si>
  <si>
    <t>3100050717</t>
  </si>
  <si>
    <t>6100045784</t>
  </si>
  <si>
    <t>รถบรรทุก(ดีเซล)</t>
  </si>
  <si>
    <t>บจก.โตโยต้า จีเอ็นดี ชลบุรี</t>
  </si>
  <si>
    <t>901200099</t>
  </si>
  <si>
    <t>090122000P1661</t>
  </si>
  <si>
    <t>2000P1661158</t>
  </si>
  <si>
    <t>03.07.2021</t>
  </si>
  <si>
    <t>3100046933</t>
  </si>
  <si>
    <t>6100039542</t>
  </si>
  <si>
    <t>รถจักรยานยนต์ขนาด 150 ซีซี</t>
  </si>
  <si>
    <t>04.07.2021</t>
  </si>
  <si>
    <t>31000552119</t>
  </si>
  <si>
    <t>3100052946</t>
  </si>
  <si>
    <t>3100052947</t>
  </si>
  <si>
    <t>3100052948</t>
  </si>
  <si>
    <t>3100049392</t>
  </si>
  <si>
    <t>3100052949</t>
  </si>
  <si>
    <t>3100052950</t>
  </si>
  <si>
    <t>3100049393</t>
  </si>
  <si>
    <t>3100052120</t>
  </si>
  <si>
    <t>3100052951</t>
  </si>
  <si>
    <t>3100049394</t>
  </si>
  <si>
    <t>3100052952</t>
  </si>
  <si>
    <t>3100052953</t>
  </si>
  <si>
    <t>3100052954</t>
  </si>
  <si>
    <t>3100052955</t>
  </si>
  <si>
    <t>3100052121</t>
  </si>
  <si>
    <t>3100052956</t>
  </si>
  <si>
    <t>3100052957</t>
  </si>
  <si>
    <t>3100052122</t>
  </si>
  <si>
    <t>310005298</t>
  </si>
  <si>
    <t>3100052959</t>
  </si>
  <si>
    <t>3100052960</t>
  </si>
  <si>
    <t>3100052961</t>
  </si>
  <si>
    <t>3100052962</t>
  </si>
  <si>
    <t>3100052963</t>
  </si>
  <si>
    <t>3100052964</t>
  </si>
  <si>
    <t>3100049395</t>
  </si>
  <si>
    <t>3100052965</t>
  </si>
  <si>
    <t>31.05.2021</t>
  </si>
  <si>
    <t>อาคารที่ทำการ คทช.อำเภอ หน่วยฯป่าไม้ภูเวียง จ.ขอนแก่น</t>
  </si>
  <si>
    <t>หจก.เอ็กซ์ ซีวิล</t>
  </si>
  <si>
    <t>090124000P1663</t>
  </si>
  <si>
    <t>4000P1663172</t>
  </si>
  <si>
    <t>0901247023410023</t>
  </si>
  <si>
    <t>07.07.2021</t>
  </si>
  <si>
    <t>11.06.2021</t>
  </si>
  <si>
    <t>บ้านพักข้าราชการ หน่วยป้องกันรักษาป่าที่ ภก.1(กลาง)</t>
  </si>
  <si>
    <t>หจก.เพชรรัตน์พังงาการโยธา</t>
  </si>
  <si>
    <t>090128100P1659</t>
  </si>
  <si>
    <t>0901247022410079</t>
  </si>
  <si>
    <t>อาคารที่ทำการ คทช.อำเภอแม่วงค์</t>
  </si>
  <si>
    <t>หจก.สำราญกำแพงเพชรก่อสร้าง</t>
  </si>
  <si>
    <t>0901247023410026</t>
  </si>
  <si>
    <t>22.06.2021</t>
  </si>
  <si>
    <t>3100053305</t>
  </si>
  <si>
    <t>6100050829</t>
  </si>
  <si>
    <t>21.05.2021</t>
  </si>
  <si>
    <t>นายอดิศร  สะแกทอง</t>
  </si>
  <si>
    <t>0901200098</t>
  </si>
  <si>
    <t>090121900P1669</t>
  </si>
  <si>
    <t>1900P1669111</t>
  </si>
  <si>
    <t>0901254001410235</t>
  </si>
  <si>
    <t>09.07.2021</t>
  </si>
  <si>
    <t>เรือนเพาะชำกล้าไม้แบบเปิดขนาด 30 x 30 เมตร (สร้างASเพิ่มรับโอนจาก100000022664)</t>
  </si>
  <si>
    <t>สร้างเพิ่มขาด1รายการรับโอนจาก22664</t>
  </si>
  <si>
    <t xml:space="preserve">วันที่ 1 มิถุนายน 2564  ถึง 30 มิถุนายน 2564 </t>
  </si>
  <si>
    <t xml:space="preserve">วันที่ 1 กรกฎาคม 2564  ถึง 31 กรกฎาคม 2564 </t>
  </si>
  <si>
    <t>3100054934</t>
  </si>
  <si>
    <t>6100054012</t>
  </si>
  <si>
    <t>รถโดยสารขนาด 12 ที่นั่ง(ดีเซล)</t>
  </si>
  <si>
    <t>31.07.2021</t>
  </si>
  <si>
    <t xml:space="preserve">ส/ท รอรับโอน </t>
  </si>
  <si>
    <t>เรือนเพาะชำกล้าไม่แบบถอดประกอบขนาด 20 x 20 ม.</t>
  </si>
  <si>
    <t>หจก.เอ็ม ซี แอนด์แอล การโยธา</t>
  </si>
  <si>
    <t>09012E170140001</t>
  </si>
  <si>
    <t>05.08.2021</t>
  </si>
  <si>
    <t>โอนมาจาก 100000022725</t>
  </si>
  <si>
    <t>20.07.2021</t>
  </si>
  <si>
    <t>3100057622</t>
  </si>
  <si>
    <t>6100055203</t>
  </si>
  <si>
    <t>เครื่องปรับอากาศแบบแยกส่วนชนิดตั้งพื้นหรือชนิดแขวนขนาด 30000 BTU</t>
  </si>
  <si>
    <t>901200007</t>
  </si>
  <si>
    <t>090121000P1669</t>
  </si>
  <si>
    <t>1000P1669111</t>
  </si>
  <si>
    <t>0901254001110067</t>
  </si>
  <si>
    <t>06.08.2021</t>
  </si>
  <si>
    <t>12.07.2021</t>
  </si>
  <si>
    <t>3700032156</t>
  </si>
  <si>
    <t>6100055104</t>
  </si>
  <si>
    <t>เรือนเพาะชำกล้าไม่แบบถอดประกอบขนาด 30 x 30 ม.</t>
  </si>
  <si>
    <t>หจก.เชียงรายโปรเพสชั่นแนลคอนสตรัคชั่น กรุ๊ป</t>
  </si>
  <si>
    <t>08.06.2021</t>
  </si>
  <si>
    <t>อาคารที่ทำการ คทช.อำเภอ เมืองแม่ฮ่องสอน</t>
  </si>
  <si>
    <t>หจก.หล้าวิศวการ</t>
  </si>
  <si>
    <t>P5800</t>
  </si>
  <si>
    <t>5800P1663172</t>
  </si>
  <si>
    <t>0901247023410001</t>
  </si>
  <si>
    <t>อาคารที่ทำการ คทช.อำเภอ หน่วยป่าไม้นาแห้ว จ.เลย</t>
  </si>
  <si>
    <t xml:space="preserve">หจก.ดิษย์ลดา  </t>
  </si>
  <si>
    <t>21.04.2021</t>
  </si>
  <si>
    <t>บ้านพักเจ้าหน้าที่ หน่วยป้องกันรักษาป่าที่ ลย.7(ผาขาว)</t>
  </si>
  <si>
    <t>090124100P1659</t>
  </si>
  <si>
    <t>4100P1659139</t>
  </si>
  <si>
    <t>0901247022410177</t>
  </si>
  <si>
    <t>อาคารที่ทำการ คทช.อำเภอ หน่วยฯหนองบัวแดง จ.ชัยภูมิ</t>
  </si>
  <si>
    <t>บจก.เบสิค เอ็นจิเนียริ่ง</t>
  </si>
  <si>
    <t>0901245722410173</t>
  </si>
  <si>
    <t>10.08.2021</t>
  </si>
  <si>
    <t>อาคารที่ทำการ คทช.อำเภอ หน่วยป้องกันและพัฒนาป่าไม้เทิง จ.เชียงราย</t>
  </si>
  <si>
    <t>หจก.ภูซางรับเหมา</t>
  </si>
  <si>
    <t>090125700P1663</t>
  </si>
  <si>
    <t>5700P1663172</t>
  </si>
  <si>
    <t>0901247023410018</t>
  </si>
  <si>
    <t>อาคารที่ทำการ คทช.อำเภอ หน่วยป้องกันและพัฒนาป่าไม้แม่จัน จ.เชียงราย</t>
  </si>
  <si>
    <t>หจก.มรกตเจริญกิจ</t>
  </si>
  <si>
    <t>0901247023410015</t>
  </si>
  <si>
    <t>16.07.2021</t>
  </si>
  <si>
    <t>อาคารที่ทำการ คทช.อำเภอ หน่วยป้องกันและพัฒนาป่าไม้ชาติตระการ จ.พิษณุโลก</t>
  </si>
  <si>
    <t>หจก.บุญเลี้ยง คอนสตรัคชั่น</t>
  </si>
  <si>
    <t>090126500P1663</t>
  </si>
  <si>
    <t>6500P1663172</t>
  </si>
  <si>
    <t>0901247023410016</t>
  </si>
  <si>
    <t>14.07.2021</t>
  </si>
  <si>
    <t>อาคารที่ทำการ คทช.อำเภอ หน่วยป้องกันและพัฒนาป่าไม้น้ำหนาว จ.เพชรบุรณ์</t>
  </si>
  <si>
    <t>หจก.สองสกุล กรุ๊ป</t>
  </si>
  <si>
    <t>090126500O176</t>
  </si>
  <si>
    <t>30.06.2021</t>
  </si>
  <si>
    <t>อาคารที่ทำการ คทช.อำเภอ หน่วยป้องกันและพัฒนาป่าไม้ปลายพระยา</t>
  </si>
  <si>
    <t>หจก.จิราสิทธิ์การก่อสร้าง</t>
  </si>
  <si>
    <t>090128100P1663</t>
  </si>
  <si>
    <t>8100P1663172</t>
  </si>
  <si>
    <t>0901247023410027</t>
  </si>
  <si>
    <t>บ้านพักข้าราชการ หน่วยป้องกันฯที่ชน.1(ยายไท)</t>
  </si>
  <si>
    <t>บจก.วีพีอาร์ คอนสตรัคชั่น</t>
  </si>
  <si>
    <t>090128400P1659</t>
  </si>
  <si>
    <t>8400P1659139</t>
  </si>
  <si>
    <t>0901247022410209</t>
  </si>
  <si>
    <t>29.09.2021</t>
  </si>
  <si>
    <t>อาคารที่ทำการ คทช.อำเภอ หน่วยป้องกันและพัฒนาป่าไม้สิชล</t>
  </si>
  <si>
    <t>13.07.2021</t>
  </si>
  <si>
    <t>บ้านพักข้าราชการ 2ห้องนอน หน่วยป้องกันรักษาป่าที่ตก.8(แม่ละเมา)</t>
  </si>
  <si>
    <t>หจก.พันล้านธุรกิจ(2544)</t>
  </si>
  <si>
    <t>090126300P1659</t>
  </si>
  <si>
    <t>6300P1659139</t>
  </si>
  <si>
    <t>0901247022410071</t>
  </si>
  <si>
    <t>**เอกสารอยู่ด้วยกัน100000022664</t>
  </si>
  <si>
    <t>100000022720-1</t>
  </si>
  <si>
    <t>100000022721-1</t>
  </si>
  <si>
    <t>100000022722-1</t>
  </si>
  <si>
    <t>100000022723-1</t>
  </si>
  <si>
    <t>1213010104</t>
  </si>
  <si>
    <t>01.08.2021</t>
  </si>
  <si>
    <t>เครื่องเสตอริไรส์</t>
  </si>
  <si>
    <t>เครื่องปิดฝาขวด</t>
  </si>
  <si>
    <t>เครื่องบรรจุน้ำขวดแก้ว</t>
  </si>
  <si>
    <t>เครื่องกรองน้ำ</t>
  </si>
  <si>
    <t>รับโอนส/ทของจังหวัดและกุล่มจังหวัด (จ.ลพบุรีโอนให้สำนักฯ5 (สระบุรี)</t>
  </si>
  <si>
    <t>JV100009159</t>
  </si>
  <si>
    <t>JV100009160</t>
  </si>
  <si>
    <t>JV100019907</t>
  </si>
  <si>
    <t>JV100005649</t>
  </si>
  <si>
    <t>JV100005077</t>
  </si>
  <si>
    <t>JV100005078</t>
  </si>
  <si>
    <t>JV100005079</t>
  </si>
  <si>
    <t>JV100005080</t>
  </si>
  <si>
    <t>นายสุประดิษฐ์ กุศลปุณณวงศ์</t>
  </si>
  <si>
    <t>นายเงิน ทาเขียว</t>
  </si>
  <si>
    <t>นายดี  แสนหอย</t>
  </si>
  <si>
    <t>นายฟู  คำชุ่ม</t>
  </si>
  <si>
    <t>ฝายต้นน้ำแบบกึ่งถาวร หน่วยฟื้นฟูสภาพป่าสงวนแห่งชาติป่าแม่ยมที่ 11 จ.พะเยา</t>
  </si>
  <si>
    <t>นายอุ่งโหลง  ศรีสมบัติ</t>
  </si>
  <si>
    <t>ฝายต้นน้ำแบบกึ่งถาวร หน่วยฟื้นฟูสภาพป่าสงวนแห่งชาติป่าน้ำแม่คำ ป่าน้ำแม่สลองป่าน้ำแม่จันฝั่งซ้ายที่7 จ.เชียงราย</t>
  </si>
  <si>
    <t>นายประดิษฐ์ กุศลปุณณวงศ์</t>
  </si>
  <si>
    <t>ฝายต้นน้ำแบบกึ่งถาวร หน่วยฟื้นฟูสภาพป่าต้นน้ำ จ.เชียงราย ที่ 1/3</t>
  </si>
  <si>
    <t>ฝายต้นน้ำแบบกึ่งถาวร หน่วยฟื้นฟูสภาพป่าต้นน้ำ จ.เชียงราย ที่ 1/2</t>
  </si>
  <si>
    <t>ฝายต้นน้ำแบบกึ่งถาวร หน่วยฟื้นฟูสภาพป่าต้นน้ำ จ.เชียงราย ที่ 1/1</t>
  </si>
  <si>
    <t>นางอำไพ  บุญมี</t>
  </si>
  <si>
    <t>ฝายต้นน้ำแบบกึ่งถาวร หน่วยฟื้นฟูสภาพป่าต้นน้ำ จ.พะเยา ที่ 1/19</t>
  </si>
  <si>
    <t>ฝายต้นน้ำแบบกึ่งถาวร หน่วยฟื้นฟูสภาพป่าต้นน้ำ จ.พะเยา ที่ 1/14</t>
  </si>
  <si>
    <t>ฝายต้นน้ำแบบกึ่งถาวร หน่วยฟื้นฟูสภาพป่าสงวนแห่งชาติป่าแม่ยมที่ 1 จ.พะเยา</t>
  </si>
  <si>
    <t>ฝายต้นน้ำแบบกึ่งถาวร หน่วยฟื้นฟูสภาพป่าสงวนแห่งชาติป่าแม่ยมที่ 2 จ.พะเยา</t>
  </si>
  <si>
    <t>ฝายต้นน้ำแบบกึ่งถาวร หน่วยฟื้นฟูสภาพป่าสงวนแห่งชาติป่าแม่ยมที่ 3 จ.พะเยา</t>
  </si>
  <si>
    <t>ฝายต้นน้ำแบบกึ่งถาวร หน่วยฟื้นฟูสภาพป่าสงวนแห่งชาติป่าแม่ยมที่ 4 จ.พะเยา</t>
  </si>
  <si>
    <t>ฝายต้นน้ำแบบกึ่งถาวร หน่วยฟื้นฟูสภาพป่าสงวนแห่งชาติป่าแม่ยมที่ 8 จ.พะเยา</t>
  </si>
  <si>
    <t>ฝายต้นน้ำแบบกึ่งถาวร หน่วยฟื้นฟูสภาพป่าสงวนแห่งชาติป่าแม่ยมที่ 13 จ.พะเยา</t>
  </si>
  <si>
    <t>ฝายต้นน้ำแบบกึ่งถาวร หน่วยฟื้นฟูสภาพป่าสงวนแห่งชาติป่าแม่ยมที่ 15 จ.พะเยา</t>
  </si>
  <si>
    <t>ฝายต้นน้ำแบบกึ่งถาวร หน่วยฟื้นฟูป่าต้นน้ำ จ.เชียงราย ที่ 1/5</t>
  </si>
  <si>
    <t>นายภณ  อินสวรรค์</t>
  </si>
  <si>
    <t>ฝายต้นน้ำแบบกึ่งถาวร หน่วยฟื้นฟูป่าต้นน้ำ จ.เชียงราย ที่ 1/6</t>
  </si>
  <si>
    <t>ฝายต้นน้ำแบบกึ่งถาวร หน่วยฟื้นฟูป่าต้นน้ำ จ.เชียงราย ที่ 1/7</t>
  </si>
  <si>
    <t>นายดนุพล ใจหลัก</t>
  </si>
  <si>
    <t>ฝายต้นน้ำแบบกึ่งถาวร หน่วยฟื้นฟูป่าต้นน้ำ จ.พะเยา ที่ 1/1</t>
  </si>
  <si>
    <t>ฝายต้นน้ำแบบกึ่งถาวร หน่วยฟื้นฟูป่าต้นน้ำ จ.พะเยา ที่ 1/2</t>
  </si>
  <si>
    <t>ฝายต้นน้ำแบบกึ่งถาวร หน่วยฟื้นฟูป่าต้นน้ำ จ.พะเยา ที่ 1/3</t>
  </si>
  <si>
    <t>ฝายต้นน้ำแบบกึ่งถาวร หน่วยฟื้นฟูป่าต้นน้ำ จ.พะเยา ที่ 1/4</t>
  </si>
  <si>
    <t>ฝายต้นน้ำแบบกึ่งถาวร หน่วยฟื้นฟูป่าต้นน้ำ จ.พะเยา ที่ 1/5</t>
  </si>
  <si>
    <t>นายสมฤทธิ์  ใจกว้าง</t>
  </si>
  <si>
    <t>ฝายต้นน้ำแบบกึ่งถาวร หน่วยฟื้นฟูป่าต้นน้ำ จ.พะเยา ที่ 1/6</t>
  </si>
  <si>
    <t>ฝายต้นน้ำแบบกึ่งถาวร หน่วยฟื้นฟูป่าต้นน้ำ จ.พะเยา ที่ 1/7</t>
  </si>
  <si>
    <t>ฝายต้นน้ำแบบกึ่งถาวร หน่วยฟื้นฟูป่าต้นน้ำ จ.พะเยา ที่ 1/8</t>
  </si>
  <si>
    <t>ฝายต้นน้ำแบบกึ่งถาวร หน่วยฟื้นฟูป่าต้นน้ำ จ.พะเยา ที่ 1/9</t>
  </si>
  <si>
    <t>ฝายต้นน้ำแบบกึ่งถาวร หน่วยฟื้นฟูป่าต้นน้ำ จ.พะเยา ที่ 1/10</t>
  </si>
  <si>
    <t>ฝายต้นน้ำแบบกึ่งถาวร หน่วยฟื้นฟูป่าต้นน้ำ จ.พะเยา ที่ 1/11</t>
  </si>
  <si>
    <t>ฝายต้นน้ำแบบกึ่งถาวร หน่วยฟื้นฟูป่าต้นน้ำ จ.พะเยา ที่ 1/12</t>
  </si>
  <si>
    <t>ฝายต้นน้ำแบบกึ่งถาวร หน่วยฟื้นฟูป่าต้นน้ำ จ.พะเยา ที่ 1/13</t>
  </si>
  <si>
    <t>ฝายต้นน้ำแบบกึ่งถาวร หน่วยฟื้นฟูป่าต้นน้ำ จ.พะเยา ที่ 1/15</t>
  </si>
  <si>
    <t>ฝายต้นน้ำแบบกึ่งถาวร หน่วยฟื้นฟูป่าต้นน้ำ จ.พะเยา ที่ 1/17</t>
  </si>
  <si>
    <t>ฝายต้นน้ำแบบกึ่งถาวร หน่วยฟื้นฟูสภาพป่าสงวนแห่งชาติป่าแม่อิงฝั่งขวาและป่าแม่งาวที่10</t>
  </si>
  <si>
    <t>ฝายต้นน้ำแบบกึ่งถาวร หน่วยฟื้นฟูสภาพป่าแม่น้ำคำ ป่าน้ำแม่สลองและป่าน้ำแม่จันฝั่งซ้ายที่ 1 จ.เชียงราย</t>
  </si>
  <si>
    <t>นายเพ็ชร กะมล</t>
  </si>
  <si>
    <t>901200087</t>
  </si>
  <si>
    <t>29.07.2021</t>
  </si>
  <si>
    <t>3100054786</t>
  </si>
  <si>
    <t>6100058821</t>
  </si>
  <si>
    <t>เครื่องพิมพ์บัตรประจำตัวเจ้าหน้าที่รัฐ</t>
  </si>
  <si>
    <t>บจก.สยาม.โอ.เอ.แอดน์ เทเลคอม</t>
  </si>
  <si>
    <t>0901254001110068</t>
  </si>
  <si>
    <t>23.08.2021</t>
  </si>
  <si>
    <t>27.05.2021</t>
  </si>
  <si>
    <t>ฝายต้นน้ำแบบกึ่งถาวร หน่วยฟื้นฟูสภาพป่าสงวนแห่งชาติป่าภูแลนคาด้านทิศเหนือที่ 4 จ.ชัยภูมิ</t>
  </si>
  <si>
    <t>หจก.ทองอินกล้าไม้</t>
  </si>
  <si>
    <t>090123000P1665</t>
  </si>
  <si>
    <t>3000P665177</t>
  </si>
  <si>
    <t>0901252012410010</t>
  </si>
  <si>
    <t>ฝายต้นน้ำแบบกึ่งถาวร หน่วยฟื้นฟูสภาพป่าสงวนแห่งชาติป่าภูแลนคาด้านทิศเหนือที่ 2 จ.ชัยภูมิ</t>
  </si>
  <si>
    <t>หจก.ธรรมประสิทธิ์</t>
  </si>
  <si>
    <t>3000P1665177</t>
  </si>
  <si>
    <t>ฝายต้นน้ำแบบกึ่งถาวร หน่วยฟื้นฟูสภาพป่าสงวนแห่งชาติ ป่านายางกลักที่ 2 จ.ชัยภูมิ</t>
  </si>
  <si>
    <t>ฝายต้นน้ำแบบกึ่งถาวร หน่วยฟื้นฟูสภาพป่าสงวนแห่งชาติป่าน้ำปาดที่ 6 จ.อุตรดิตถ์</t>
  </si>
  <si>
    <t>นายวิรัตน์  อ่วมอ่ำ</t>
  </si>
  <si>
    <t>ฝายต้นน้ำแบบกึ่งถาวร หน่วยฟื้นฟูสภาพป่าสงวนแห่งชาติป่าห้วยเกียงพาและป่าน้ำไคร้ที่ 2จ.อุตรดิตถ์</t>
  </si>
  <si>
    <t>นางลำแพน ประเสน</t>
  </si>
  <si>
    <t>03.02.2021</t>
  </si>
  <si>
    <t>ฝายต้นน้ำแบบกึ่งถาวร หน่วยฟื้นฟูสภาพป่าสงวนแห่งชาติป่าลำน้ำน่านฝี่งขวา ที่ 3 จ.อุตรดิตถ์</t>
  </si>
  <si>
    <t>นายมิตร อินดา</t>
  </si>
  <si>
    <t>ฝายต้นน้ำแบบกึ่งถาวร หน่วยฟื้นฟูป่าต้นน้ำจ.อุตรดิตถ์ที่ 7/4</t>
  </si>
  <si>
    <t>นายอนุสรณ์  กล่ำอุ่น</t>
  </si>
  <si>
    <t>ฝายต้นน้ำแบบกึ่งถาวร หน่วยฟื้นฟูป่าต้นน้ำจ.อุตรดิตถ์ที่ 1/1</t>
  </si>
  <si>
    <t>ฝายต้นน้ำแบบกึ่งถาวร หน่วยฟื้นฟูป่าต้นน้ำจ.อุตรดิตถ์ที่ 6/1</t>
  </si>
  <si>
    <t>นายโย  อุปรัตน์</t>
  </si>
  <si>
    <t>ฝายต้นน้ำแบบกึ่งถาวร ฐานปฎิบัติการฟื้นฟูป่าต้นน้ำจ.อุตรดิตถุ์ที่ 2</t>
  </si>
  <si>
    <t>นายสิทธิพงษ์  พรมกอง</t>
  </si>
  <si>
    <t>ฝายต้นน้ำแบบกึ่งถาวร หน่วยฟื้นฟูสภาพป่าสงวนแห่งชาติ ป่าขุนวังแปลงที่หนึ่งที่ 7 จ.ลำปาง</t>
  </si>
  <si>
    <t>นายชัย กันไว</t>
  </si>
  <si>
    <t>090125200P1664</t>
  </si>
  <si>
    <t>26.08.2021</t>
  </si>
  <si>
    <t>11.08.2021</t>
  </si>
  <si>
    <t>3700038896</t>
  </si>
  <si>
    <t>6100059798</t>
  </si>
  <si>
    <t>27.07.2021</t>
  </si>
  <si>
    <t>เรือนเพาะชำกล้าไม้แบบเปิด ขนาด 30 x 30 ม.</t>
  </si>
  <si>
    <t>บจก.พีซีเอสโปร</t>
  </si>
  <si>
    <t>P5000</t>
  </si>
  <si>
    <t>เครื่องปรับอากาศยี่ห้อ saijo denki</t>
  </si>
  <si>
    <t>บริจาคโดย นางสาวประภาพร  ทองปากน้ำ</t>
  </si>
  <si>
    <t>ปม.64-4120-001-0072-360-0003</t>
  </si>
  <si>
    <t>ปม.64-4120-001-0072-360-0004</t>
  </si>
  <si>
    <t>ปม.64-4120-001-0072-360-0005</t>
  </si>
  <si>
    <t>ปม.64-4120-001-0072-360-0006</t>
  </si>
  <si>
    <t>ปม.64-4120-001-0072-360-0007</t>
  </si>
  <si>
    <t>ปม.64-4120-001-0072-360-0008</t>
  </si>
  <si>
    <t>ปม.64-4120-001-0072-360-0009</t>
  </si>
  <si>
    <t>ปม.64-4120-001-0072-360-0010</t>
  </si>
  <si>
    <t>3700040912</t>
  </si>
  <si>
    <t>6100063732</t>
  </si>
  <si>
    <t>26.06.2021</t>
  </si>
  <si>
    <t>บจก.เจ.บิ๊คส์ เทรดดิ้ง</t>
  </si>
  <si>
    <t>P2000</t>
  </si>
  <si>
    <t>3300007664</t>
  </si>
  <si>
    <t>6100063238</t>
  </si>
  <si>
    <t>ค่าอากาศยานไร้คนขับโดรน</t>
  </si>
  <si>
    <t>บจก.ทวินโปร เทคโนโลยี</t>
  </si>
  <si>
    <t>6426000</t>
  </si>
  <si>
    <t>17.08.2021</t>
  </si>
  <si>
    <t>อาคารที่ทำการคทช.อำเภอ หน่วยป้องกันและพัฒนาป่าไม้ฮอด จ.เชียงใหม่</t>
  </si>
  <si>
    <t>หจก.ศักดิ์วดี (1999)</t>
  </si>
  <si>
    <t>090125000P1663</t>
  </si>
  <si>
    <t>5000P1663172</t>
  </si>
  <si>
    <t>0901247023410021</t>
  </si>
  <si>
    <t>28.06.2021</t>
  </si>
  <si>
    <t>อาคารที่ทำการคทช.อำเภอหนองฉาง จ.อุทัยธานี</t>
  </si>
  <si>
    <t>หจก.ว.เจริญกิจ อุตสาหกรรม</t>
  </si>
  <si>
    <t>090126000O1767</t>
  </si>
  <si>
    <t>6000O1767165</t>
  </si>
  <si>
    <t>0901245722410170</t>
  </si>
  <si>
    <t>อาคารที่ทำการคทช.อำเภอ หน่วยป้องกันและพัฒนาป่าไม้เชียงคาน</t>
  </si>
  <si>
    <t>090124100P1663</t>
  </si>
  <si>
    <t>4100P1663172</t>
  </si>
  <si>
    <t>0901247023410009</t>
  </si>
  <si>
    <t>อาคารที่ทำการคทช.อำเภอเมืองปราจีนบุรี จ.ปราจีนบุรี</t>
  </si>
  <si>
    <t>บจก.เคที เทคเซอร์วิส แอนด์ คอนสตรัคชั่น</t>
  </si>
  <si>
    <t>090122500P1663</t>
  </si>
  <si>
    <t>2500P1663172</t>
  </si>
  <si>
    <t>0901247023410010</t>
  </si>
  <si>
    <t>ฝายต้นน้ำแบบกึ่งถาวร หน่วยฟื้นฟูสภาพป่าสงวนแห่งชาติ พื้นที่บุกรุกที่ 2 จ.ชัยภูมิ</t>
  </si>
  <si>
    <t>นายสุระเดช ด่านจง</t>
  </si>
  <si>
    <t>18.08.2021</t>
  </si>
  <si>
    <t>3100062722</t>
  </si>
  <si>
    <t>6100054682</t>
  </si>
  <si>
    <t>เครื่องปรับอากาศแบบแยกส่วนชนิดติดผนัง ขนาด 12000 บีทียู</t>
  </si>
  <si>
    <t>ร้านเอ็มเอส สปอร์ตเทค</t>
  </si>
  <si>
    <t>0901247023110035</t>
  </si>
  <si>
    <t>13.08.2021</t>
  </si>
  <si>
    <t>3100063634</t>
  </si>
  <si>
    <t>6100062418</t>
  </si>
  <si>
    <t>04.08.2021</t>
  </si>
  <si>
    <t>3100062972</t>
  </si>
  <si>
    <t>6100062795</t>
  </si>
  <si>
    <t>เครื่องทำลายเอกสาร Fellower รุ่น 99C1</t>
  </si>
  <si>
    <t>หจก.พีรญา เซ็นเตอร์</t>
  </si>
  <si>
    <t>1000P1675120</t>
  </si>
  <si>
    <t>0901254001110070</t>
  </si>
  <si>
    <t>02.09.2021</t>
  </si>
  <si>
    <t>3300007743</t>
  </si>
  <si>
    <t>6100063440</t>
  </si>
  <si>
    <t>รถยนต์ตรวจการ (ดีเซลส์)</t>
  </si>
  <si>
    <t>บจก.โตโยต้าลำปาง</t>
  </si>
  <si>
    <t>30.07.2021</t>
  </si>
  <si>
    <t>อาคารห้องประชุม สำนักฯ ที่4 สาขาพิษณุโลก</t>
  </si>
  <si>
    <t>หจก.อิสนันท์</t>
  </si>
  <si>
    <t>P6500</t>
  </si>
  <si>
    <t>0901254001410241</t>
  </si>
  <si>
    <t>เครื่องปรับอากาศ ขนาด 26000 บีทียู</t>
  </si>
  <si>
    <t>สินทรัพย์ที่ไม่มีตัวตน-Software(GFMIS)</t>
  </si>
  <si>
    <t>โครงการพัฒนาระบบรับเงินกลางด้วยระบบอิเล็กทรอนิกส์</t>
  </si>
  <si>
    <t>บจก.อินเทอร์ แอคทีฟ อินฟอร์ เมชั่น ซิสเต็มส์</t>
  </si>
  <si>
    <t>0901245722120016</t>
  </si>
  <si>
    <t>23.07.2021</t>
  </si>
  <si>
    <t>สร้างบ้านพักเจ้าหน้าที่ หน่วยป้องกันรักษาป่าที่ ชพ.1(ยายไท) จ.ชุมพร</t>
  </si>
  <si>
    <t>0901247022410207</t>
  </si>
  <si>
    <t>28.05.2021</t>
  </si>
  <si>
    <t>สร้างบ้านพักข้าราชการของหน่วยป้องกันรักษาปา หน่วยป้องกันและพัฒนาป่าไม้เวียงป่าเป้า</t>
  </si>
  <si>
    <t>090125700P1659</t>
  </si>
  <si>
    <t>5700P1659139</t>
  </si>
  <si>
    <t>0901247022410186</t>
  </si>
  <si>
    <t>สร้างอาคารที่ทำการคทช.อำเภอ หน่วยป้องกันและพัฒนาป่าไม้อำเภอขุนยาม</t>
  </si>
  <si>
    <t>หจก.รัตนเกรียงไกร</t>
  </si>
  <si>
    <t>901200115</t>
  </si>
  <si>
    <t>090125800P1663</t>
  </si>
  <si>
    <t>0901247023410004</t>
  </si>
  <si>
    <t>30.08.2021</t>
  </si>
  <si>
    <t>สร้างศุนย์ฝึกยุทธวิธีด้านการป้องกันและรักษาป่า จ.เพชรบุรี</t>
  </si>
  <si>
    <t>บจก.พี พี อรัญมาร์เก็ตติ้ง</t>
  </si>
  <si>
    <t>090127600P1659</t>
  </si>
  <si>
    <t>7600P1659138</t>
  </si>
  <si>
    <t>0901247022410029</t>
  </si>
  <si>
    <t xml:space="preserve">วันที่ 1 สิงหาคม 2564  ถึง 31 สิงหาคม 2564 </t>
  </si>
  <si>
    <t>วันที่ 1 สิงหาคม 2564  ถึง 31 สิงหาคม 2564  (สินทรัพย์บริจาค)</t>
  </si>
  <si>
    <t>ม.ค. 64</t>
  </si>
  <si>
    <t>วันที่ 1 ตุลาคม 2563 ถึง 31 สิงหาคม 2564 (สินทรัพย์บริจาค)</t>
  </si>
  <si>
    <t xml:space="preserve">วันที่ 1 กันยายน 2564  ถึง 30 กันยายน 2564  </t>
  </si>
  <si>
    <t>01.09.2021</t>
  </si>
  <si>
    <t>12050800</t>
  </si>
  <si>
    <t>ฝายต้นน้ำแบบกึ่งถาวร หน่วยป้องกันและพัฒนาป่าไม้น้ำปาด จ.อุตรดิตถ์</t>
  </si>
  <si>
    <t>บจก.เจ บิ๊ค เทรดดิ้ง</t>
  </si>
  <si>
    <t>090125300P1665</t>
  </si>
  <si>
    <t>3100068110</t>
  </si>
  <si>
    <t>6100060184</t>
  </si>
  <si>
    <t>เครื่องคอมพิวเตอร์ สำหรับประมวลผลแบบที่2- กรุงเทพมหานคร</t>
  </si>
  <si>
    <t>บจก.พี เพิล แวร์</t>
  </si>
  <si>
    <t>0901247022110312</t>
  </si>
  <si>
    <t>20.09.2021</t>
  </si>
  <si>
    <t>3100013055</t>
  </si>
  <si>
    <t>ชุดโปรแกรมระบบปฎิบัติการ เครื่องคอมพิวเตอร์ประมวลผลแบบที่ 2 - กรุงเทพฯ</t>
  </si>
  <si>
    <t>0901247022110232</t>
  </si>
  <si>
    <t>100000023221-1</t>
  </si>
  <si>
    <t>21.09.2021</t>
  </si>
  <si>
    <t>100000023222-1</t>
  </si>
  <si>
    <t>100000023223-1</t>
  </si>
  <si>
    <t>100000023224-1</t>
  </si>
  <si>
    <t>100000023225-1</t>
  </si>
  <si>
    <t>100000023226-1</t>
  </si>
  <si>
    <t>100000023227-1</t>
  </si>
  <si>
    <t>100000023228-1</t>
  </si>
  <si>
    <t>3100069201</t>
  </si>
  <si>
    <t>เครื่องคอมพิวเตอร์ สำหรับประมวลผลแบบที่2- เชียงใหม่</t>
  </si>
  <si>
    <t>0901247022110358</t>
  </si>
  <si>
    <t>3100013056</t>
  </si>
  <si>
    <t>ชุดโปรแกรมระบบปฎิบัติการ เครื่องคอมพิวเตอร์ประมวลผลแบบที่ 2 - เชียงใหม่</t>
  </si>
  <si>
    <t>0901247022110094</t>
  </si>
  <si>
    <t>100000023229-1</t>
  </si>
  <si>
    <t>100000023230-1</t>
  </si>
  <si>
    <t>100000023231-1</t>
  </si>
  <si>
    <t>100000023232-1</t>
  </si>
  <si>
    <t>3100069202</t>
  </si>
  <si>
    <t>เครื่องคอมพิวเตอร์ สำหรับประมวลผลแบบที่2- แม่ฮ่องสอน</t>
  </si>
  <si>
    <t>0901247022110332</t>
  </si>
  <si>
    <t>3100068220</t>
  </si>
  <si>
    <t>ชุดโปรแกรมระบบปฎิบัติการ เครื่องคอมพิวเตอร์ประมวลผลแบบที่ 2 - แม่ฮ่องสอน</t>
  </si>
  <si>
    <t>0901247022110325</t>
  </si>
  <si>
    <t>100000023233-1</t>
  </si>
  <si>
    <t>100000023234-1</t>
  </si>
  <si>
    <t>100000023235-1</t>
  </si>
  <si>
    <t>100000023236-1</t>
  </si>
  <si>
    <t>3100069301</t>
  </si>
  <si>
    <t>เครื่องคอมพิวเตอร์ สำหรับประมวลผลแบบที่2- ลำปาง</t>
  </si>
  <si>
    <t>0901247022110090</t>
  </si>
  <si>
    <t>3100013057</t>
  </si>
  <si>
    <t>ชุดโปรแกรมระบบปฎิบัติการ เครื่องคอมพิวเตอร์ประมวลผลแบบที่ 2 -  ลำปาง</t>
  </si>
  <si>
    <t>0901247022110354</t>
  </si>
  <si>
    <t>100000023237-1</t>
  </si>
  <si>
    <t>100000023238-1</t>
  </si>
  <si>
    <t>100000023239-1</t>
  </si>
  <si>
    <t>100000023240-1</t>
  </si>
  <si>
    <t>3100068208</t>
  </si>
  <si>
    <t>เครื่องคอมพิวเตอร์ สำหรับประมวลผลแบบที่2- เชียงราย</t>
  </si>
  <si>
    <t>0901247022110349</t>
  </si>
  <si>
    <t>3100013058</t>
  </si>
  <si>
    <t>ชุดโปรแกรมระบบปฎิบัติการ เครื่องคอมพิวเตอร์ประมวลผลแบบที่ 2 -  เชียงราย</t>
  </si>
  <si>
    <t>0901247022110095</t>
  </si>
  <si>
    <t>100000023241-1</t>
  </si>
  <si>
    <t>100000023242-1</t>
  </si>
  <si>
    <t>100000023243-1</t>
  </si>
  <si>
    <t>100000023244-1</t>
  </si>
  <si>
    <t>3100069002</t>
  </si>
  <si>
    <t>เครื่องคอมพิวเตอร์ สำหรับประมวลผลแบบที่2- แพร่</t>
  </si>
  <si>
    <t>0901247022110091</t>
  </si>
  <si>
    <t>3100013059</t>
  </si>
  <si>
    <t>ชุดโปรแกรมระบบปฎิบัติการ เครื่องคอมพิวเตอร์ประมวลผลแบบที่ 2 -  แพร่</t>
  </si>
  <si>
    <t>0901247022110361</t>
  </si>
  <si>
    <t>100000023245-1</t>
  </si>
  <si>
    <t>100000023246-1</t>
  </si>
  <si>
    <t>100000023247-1</t>
  </si>
  <si>
    <t>100000023248-1</t>
  </si>
  <si>
    <t>3100068406</t>
  </si>
  <si>
    <t>เครื่องคอมพิวเตอร์ สำหรับประมวลผลแบบที่2- พิษณุโลก</t>
  </si>
  <si>
    <t>0901247022110384</t>
  </si>
  <si>
    <t>3100068431</t>
  </si>
  <si>
    <t>ชุดโปรแกรมระบบปฎิบัติการ เครื่องคอมพิวเตอร์ประมวลผลแบบที่ 2 -  พิษณุโลก</t>
  </si>
  <si>
    <t>0901247022110355</t>
  </si>
  <si>
    <t>100000023249-1</t>
  </si>
  <si>
    <t>100000023250-1</t>
  </si>
  <si>
    <t>100000023251-1</t>
  </si>
  <si>
    <t>100000023252-1</t>
  </si>
  <si>
    <t>3100068210</t>
  </si>
  <si>
    <t>เครื่องคอมพิวเตอร์ สำหรับประมวลผลแบบที่2- ตาก</t>
  </si>
  <si>
    <t>0901247022110350</t>
  </si>
  <si>
    <t>3100068532</t>
  </si>
  <si>
    <t>ชุดโปรแกรมระบบปฎิบัติการ เครื่องคอมพิวเตอร์ประมวลผลแบบที่ 2 -  ตาก</t>
  </si>
  <si>
    <t>0901247022110316</t>
  </si>
  <si>
    <t>100000023253-1</t>
  </si>
  <si>
    <t>100000023254-1</t>
  </si>
  <si>
    <t>100000023255-1</t>
  </si>
  <si>
    <t>100000023256-1</t>
  </si>
  <si>
    <t>3100069401</t>
  </si>
  <si>
    <t>เครื่องคอมพิวเตอร์ สำหรับประมวลผลแบบที่2-นครสวรรค์</t>
  </si>
  <si>
    <t>0901247022110322</t>
  </si>
  <si>
    <t>3100068533</t>
  </si>
  <si>
    <t>ชุดโปรแกรมระบบปฎิบัติการ เครื่องคอมพิวเตอร์ประมวลผลแบบที่ 2 -  นครสวรรค์</t>
  </si>
  <si>
    <t>0901247022110317</t>
  </si>
  <si>
    <t>100000023257-1</t>
  </si>
  <si>
    <t>100000023258-1</t>
  </si>
  <si>
    <t>100000023259-1</t>
  </si>
  <si>
    <t>100000023260-1</t>
  </si>
  <si>
    <t>3100068509</t>
  </si>
  <si>
    <t>เครื่องคอมพิวเตอร์ สำหรับประมวลผลแบบที่2-อุดรธานี</t>
  </si>
  <si>
    <t>0901247022110385</t>
  </si>
  <si>
    <t>3100013060</t>
  </si>
  <si>
    <t>ชุดโปรแกรมระบบปฎิบัติการ เครื่องคอมพิวเตอร์ประมวลผลแบบที่ 2 -  อุดรธานี</t>
  </si>
  <si>
    <t>0901247022110096</t>
  </si>
  <si>
    <t>100000023261-1</t>
  </si>
  <si>
    <t>100000023262-1</t>
  </si>
  <si>
    <t>100000023263-1</t>
  </si>
  <si>
    <t>100000023264-1</t>
  </si>
  <si>
    <t>3100068510</t>
  </si>
  <si>
    <t>เครื่องคอมพิวเตอร์ สำหรับประมวลผลแบบที่2-นครราชสีมา</t>
  </si>
  <si>
    <t>0901247022110386</t>
  </si>
  <si>
    <t>3100013061</t>
  </si>
  <si>
    <t>ชุดโปรแกรมระบบปฎิบัติการ เครื่องคอมพิวเตอร์ประมวลผลแบบที่ 2 -  นครราชสีมา</t>
  </si>
  <si>
    <t>0901247022110318</t>
  </si>
  <si>
    <t>100000023265-1</t>
  </si>
  <si>
    <t>100000023266-1</t>
  </si>
  <si>
    <t>100000023267-1</t>
  </si>
  <si>
    <t>100000023268-1</t>
  </si>
  <si>
    <t>3100023019</t>
  </si>
  <si>
    <t>เครื่องคอมพิวเตอร์ สำหรับประมวลผลแบบที่2-นครพนม</t>
  </si>
  <si>
    <t>0901247022110387</t>
  </si>
  <si>
    <t>3100013062</t>
  </si>
  <si>
    <t>ชุดโปรแกรมระบบปฎิบัติการ เครื่องคอมพิวเตอร์ประมวลผลแบบที่ 2 -  นครพนม</t>
  </si>
  <si>
    <t>0901247022110237</t>
  </si>
  <si>
    <t>100000023269-1</t>
  </si>
  <si>
    <t>100000023270-1</t>
  </si>
  <si>
    <t>100000023271-1</t>
  </si>
  <si>
    <t>100000023272-1</t>
  </si>
  <si>
    <t>3100068408</t>
  </si>
  <si>
    <t>เครื่องคอมพิวเตอร์ สำหรับประมวลผลแบบที่2-ขอนแก่น</t>
  </si>
  <si>
    <t>0901247022110233</t>
  </si>
  <si>
    <t>3100013063</t>
  </si>
  <si>
    <t>ชุดโปรแกรมระบบปฎิบัติการ เครื่องคอมพิวเตอร์ประมวลผลแบบที่ 2 -  ขอนแก่น</t>
  </si>
  <si>
    <t>0901247022110389</t>
  </si>
  <si>
    <t>100000023273-1</t>
  </si>
  <si>
    <t>100000023274-1</t>
  </si>
  <si>
    <t>100000023275-1</t>
  </si>
  <si>
    <t>100000023276-1</t>
  </si>
  <si>
    <t>3100068611</t>
  </si>
  <si>
    <t>เครื่องคอมพิวเตอร์ สำหรับประมวลผลแบบที่2-อุบลราชธานี</t>
  </si>
  <si>
    <t>0901247022110359</t>
  </si>
  <si>
    <t>3100068534</t>
  </si>
  <si>
    <t>ชุดโปรแกรมระบบปฎิบัติการ เครื่องคอมพิวเตอร์ประมวลผลแบบที่ 2 -  อุบลราชธานี</t>
  </si>
  <si>
    <t>0901247022110238</t>
  </si>
  <si>
    <t>100000023277-1</t>
  </si>
  <si>
    <t>100000023278-1</t>
  </si>
  <si>
    <t>100000023279-1</t>
  </si>
  <si>
    <t>100000023280-1</t>
  </si>
  <si>
    <t>3100069303</t>
  </si>
  <si>
    <t>เครื่องคอมพิวเตอร์ สำหรับประมวลผลแบบที่2-ชลบุรี</t>
  </si>
  <si>
    <t>0901247022110100</t>
  </si>
  <si>
    <t>3100013064</t>
  </si>
  <si>
    <t>ชุดโปรแกรมระบบปฎิบัติการ เครื่องคอมพิวเตอร์ประมวลผลแบบที่ 2 - ชลบุรี</t>
  </si>
  <si>
    <t>0901247022110362</t>
  </si>
  <si>
    <t>100000023281-1</t>
  </si>
  <si>
    <t>100000023282-1</t>
  </si>
  <si>
    <t>100000023283-1</t>
  </si>
  <si>
    <t>100000023284-1</t>
  </si>
  <si>
    <t>3100068409</t>
  </si>
  <si>
    <t>เครื่องคอมพิวเตอร์ สำหรับประมวลผลแบบที่2-ปราจีนบุรี</t>
  </si>
  <si>
    <t>0901247022110234</t>
  </si>
  <si>
    <t>3100013065</t>
  </si>
  <si>
    <t>ชุดโปรแกรมระบบปฎิบัติการ เครื่องคอมพิวเตอร์ประมวลผลแบบที่ 2 - ปราจีนบุรี</t>
  </si>
  <si>
    <t>0901247022110390</t>
  </si>
  <si>
    <t>100000023285-1</t>
  </si>
  <si>
    <t>100000023286-1</t>
  </si>
  <si>
    <t>100000023287-1</t>
  </si>
  <si>
    <t>100000023288-1</t>
  </si>
  <si>
    <t>3100068612</t>
  </si>
  <si>
    <t>เครื่องคอมพิวเตอร์ สำหรับประมวลผลแบบที่2-เพชรบุรี</t>
  </si>
  <si>
    <t>0901247022110092</t>
  </si>
  <si>
    <t>3100069008</t>
  </si>
  <si>
    <t>ชุดโปรแกรมระบบปฎิบัติการ เครื่องคอมพิวเตอร์ประมวลผลแบบที่ 2 - เพชรบุรี</t>
  </si>
  <si>
    <t>0901247022110326</t>
  </si>
  <si>
    <t>100000023289-1</t>
  </si>
  <si>
    <t>100000023290-1</t>
  </si>
  <si>
    <t>100000023291-1</t>
  </si>
  <si>
    <t>100000023292-1</t>
  </si>
  <si>
    <t>3100068410</t>
  </si>
  <si>
    <t>เครื่องคอมพิวเตอร์ สำหรับประมวลผลแบบที่2-ราชบุรี</t>
  </si>
  <si>
    <t>0901247022110313</t>
  </si>
  <si>
    <t>3100013066</t>
  </si>
  <si>
    <t>ชุดโปรแกรมระบบปฎิบัติการ เครื่องคอมพิวเตอร์ประมวลผลแบบที่ 2 - ราชบุรี</t>
  </si>
  <si>
    <t>901247022110319</t>
  </si>
  <si>
    <t>100000023293-1</t>
  </si>
  <si>
    <t>100000023294-1</t>
  </si>
  <si>
    <t>100000023295-1</t>
  </si>
  <si>
    <t>100000023296-1</t>
  </si>
  <si>
    <t>3100068411</t>
  </si>
  <si>
    <t>เครื่องคอมพิวเตอร์ สำหรับประมวลผลแบบที่2-สระบุรี</t>
  </si>
  <si>
    <t>0901247022110351</t>
  </si>
  <si>
    <t>3100013067</t>
  </si>
  <si>
    <t>ชุดโปรแกรมระบบปฎิบัติการ เครื่องคอมพิวเตอร์ประมวลผลแบบที่ 2 -  สระบุรี</t>
  </si>
  <si>
    <t>901247022110356</t>
  </si>
  <si>
    <t>100000023297-1</t>
  </si>
  <si>
    <t>100000023298-1</t>
  </si>
  <si>
    <t>100000023299-1</t>
  </si>
  <si>
    <t>100000023300-1</t>
  </si>
  <si>
    <t>3100068613</t>
  </si>
  <si>
    <t>เครื่องคอมพิวเตอร์ สำหรับประมวลผลแบบที่2-สุราษฎร์ธานี</t>
  </si>
  <si>
    <t>0901247022110101</t>
  </si>
  <si>
    <t>3100013068</t>
  </si>
  <si>
    <t>ชุดโปรแกรมระบบปฎิบัติการ เครื่องคอมพิวเตอร์ประมวลผลแบบที่ 2 -  สุราษฎร์ธานี</t>
  </si>
  <si>
    <t>901247022110363</t>
  </si>
  <si>
    <t>100000023301-1</t>
  </si>
  <si>
    <t>100000023302-1</t>
  </si>
  <si>
    <t>100000023303-1</t>
  </si>
  <si>
    <t>100000023304-1</t>
  </si>
  <si>
    <t>3100068412</t>
  </si>
  <si>
    <t>เครื่องคอมพิวเตอร์ สำหรับประมวลผลแบบที่2-นครศรีธรรมราช</t>
  </si>
  <si>
    <t>0901247022110323</t>
  </si>
  <si>
    <t>3100068620</t>
  </si>
  <si>
    <t>ชุดโปรแกรมระบบปฎิบัติการ เครื่องคอมพิวเตอร์ประมวลผลแบบที่ 2 -  นครศรีธรรมราช</t>
  </si>
  <si>
    <t>901247022110320</t>
  </si>
  <si>
    <t>100000023305-1</t>
  </si>
  <si>
    <t>100000023306-1</t>
  </si>
  <si>
    <t>0901247022110320</t>
  </si>
  <si>
    <t>100000023307-1</t>
  </si>
  <si>
    <t>100000023308-1</t>
  </si>
  <si>
    <t>3100068413</t>
  </si>
  <si>
    <t>เครื่องคอมพิวเตอร์ สำหรับประมวลผลแบบที่2-สงขลา</t>
  </si>
  <si>
    <t>0901247022110235</t>
  </si>
  <si>
    <t>3100013069</t>
  </si>
  <si>
    <t>ชุดโปรแกรมระบบปฎิบัติการ เครื่องคอมพิวเตอร์ประมวลผลแบบที่ 2 -  สงขลา</t>
  </si>
  <si>
    <t>0901247022110239</t>
  </si>
  <si>
    <t>100000023309-1</t>
  </si>
  <si>
    <t>100000023310-1</t>
  </si>
  <si>
    <t>100000023311-1</t>
  </si>
  <si>
    <t>100000023312-1</t>
  </si>
  <si>
    <t>3100013020</t>
  </si>
  <si>
    <t>เครื่องคอมพิวเตอร์ สำหรับประมวลผลแบบที่2-กระบี่</t>
  </si>
  <si>
    <t>0901247022110352</t>
  </si>
  <si>
    <t>3100013070</t>
  </si>
  <si>
    <t>ชุดโปรแกรมระบบปฎิบัติการ เครื่องคอมพิวเตอร์ประมวลผลแบบที่ 2 -  กระบี่</t>
  </si>
  <si>
    <t>0901247022110103</t>
  </si>
  <si>
    <t>100000023313-1</t>
  </si>
  <si>
    <t>100000023314-1</t>
  </si>
  <si>
    <t>100000023315-1</t>
  </si>
  <si>
    <t>100000023316-1</t>
  </si>
  <si>
    <t>3100068614</t>
  </si>
  <si>
    <t>เครื่องคอมพิวเตอร์ สำหรับประมวลผลแบบที่2-นราธิวาส</t>
  </si>
  <si>
    <t>0901247022110353</t>
  </si>
  <si>
    <t>3100068535</t>
  </si>
  <si>
    <t>ชุดโปรแกรมระบบปฎิบัติการ เครื่องคอมพิวเตอร์ประมวลผลแบบที่ 2 -  นราธิวาส</t>
  </si>
  <si>
    <t>0901247022110391</t>
  </si>
  <si>
    <t>100000023317-1</t>
  </si>
  <si>
    <t>100000023318-1</t>
  </si>
  <si>
    <t>100000023319-1</t>
  </si>
  <si>
    <t>100000023320-1</t>
  </si>
  <si>
    <t>3100068414</t>
  </si>
  <si>
    <t>เครื่องคอมพิวเตอร์ โน๊ตบุ๊ก สำหรับประมวลผล - กรุงเทพมหานคร</t>
  </si>
  <si>
    <t>0901247022110383</t>
  </si>
  <si>
    <t>ชุดโปรแกรมระบบปฎิบัติการ เครื่องคอมพิวเตอร์ โน๊ตบุ๊ก   - กรุงเทพฯ</t>
  </si>
  <si>
    <t>100000023321-1</t>
  </si>
  <si>
    <t>100000023322-1</t>
  </si>
  <si>
    <t>100000023323-1</t>
  </si>
  <si>
    <t>100000023324-1</t>
  </si>
  <si>
    <t>100000023325-1</t>
  </si>
  <si>
    <t>100000023326-1</t>
  </si>
  <si>
    <t>100000023327-1</t>
  </si>
  <si>
    <t>3100068511</t>
  </si>
  <si>
    <t>เครื่องคอมพิวเตอร์ โน๊ตบุ๊ก สำหรับประมวลผล - เชียงใหม่</t>
  </si>
  <si>
    <t>0901247022110106</t>
  </si>
  <si>
    <t>ชุดโปรแกรมระบบปฎิบัติการ เครื่องคอมพิวเตอร์โน๊ตบุ๊ค  - เชียงใหม่</t>
  </si>
  <si>
    <t>100000023328-1</t>
  </si>
  <si>
    <t>3100068415</t>
  </si>
  <si>
    <t>เครื่องคอมพิวเตอร์ โน๊ตบุ๊ก สำหรับประมวลผล - แม่ฮ่องสอน</t>
  </si>
  <si>
    <t>0901247022110107</t>
  </si>
  <si>
    <t>ชุดโปรแกรมระบบปฎิบัติการ เครื่องคอมพิวเตอร์ โน๊ตบุ๊ค - แม่ฮ่องสอน</t>
  </si>
  <si>
    <t>100000023329-1</t>
  </si>
  <si>
    <t>3100013021</t>
  </si>
  <si>
    <t>เครื่องคอมพิวเตอร์ โน๊ตบุ๊ก สำหรับประมวลผล - ลำปาง</t>
  </si>
  <si>
    <t>0901247022110339</t>
  </si>
  <si>
    <t>ชุดโปรแกรมระบบปฎิบัติการ เครื่องคอมพิวเตอร์ โน๊คบุ๊ค -  ลำปาง</t>
  </si>
  <si>
    <t>10000002330-1</t>
  </si>
  <si>
    <t>3100069304</t>
  </si>
  <si>
    <t>เครื่องคอมพิวเตอร์ โน๊ตบุ๊ก สำหรับประมวลผล - เชียงราย</t>
  </si>
  <si>
    <t>0901247022110333</t>
  </si>
  <si>
    <t>ชุดโปรแกรมระบบปฎิบัติการ เครื่องคอมพิวเตอร์ โน๊คบุ๊ค -  เชียงราย</t>
  </si>
  <si>
    <t>100000023331-1</t>
  </si>
  <si>
    <t>3100068211</t>
  </si>
  <si>
    <t>เครื่องคอมพิวเตอร์ โน๊ตบุ๊ก สำหรับประมวลผล - แพร่</t>
  </si>
  <si>
    <t>0901247022110405</t>
  </si>
  <si>
    <t>ชุดโปรแกรมระบบปฎิบัติการ เครื่องคอมพิวเตอร์ โน๊คบุ๊ค -  แพร่</t>
  </si>
  <si>
    <t>100000023332-1</t>
  </si>
  <si>
    <t>3100068416</t>
  </si>
  <si>
    <t>เครื่องคอมพิวเตอร์ โน๊ตบุ๊ก สำหรับประมวลผล - พิษณุโลก</t>
  </si>
  <si>
    <t>0901247022110406</t>
  </si>
  <si>
    <t>ชุดโปรแกรมระบบปฎิบัติการ เครื่องคอมพิวเตอร์ โน๊ตบุ๊ค-  พิษณุโลก</t>
  </si>
  <si>
    <t>100000023333-1</t>
  </si>
  <si>
    <t>3100068417</t>
  </si>
  <si>
    <t>เครื่องคอมพิวเตอร์ โน๊ตบุ๊ก สำหรับประมวลผล - ตาก</t>
  </si>
  <si>
    <t>0901247022110407</t>
  </si>
  <si>
    <t>ชุดโปรแกรมระบบปฎิบัติการ เครื่องคอมพิวเตอร์ โน๊คบุ๊ค -  ตาก</t>
  </si>
  <si>
    <t>100000023334-1</t>
  </si>
  <si>
    <t>3100013022</t>
  </si>
  <si>
    <t>เครื่องคอมพิวเตอร์ โน๊ตบุ๊ก สำหรับประมวลผล - นครสวรรค์</t>
  </si>
  <si>
    <t>0901247022110108</t>
  </si>
  <si>
    <t>ชุดโปรแกรมระบบปฎิบัติการ เครื่องคอมพิวเตอร์ โน๊คบุ๊ค -  นครสวรรค์</t>
  </si>
  <si>
    <t>100000023335-1</t>
  </si>
  <si>
    <t>3100068418</t>
  </si>
  <si>
    <t>เครื่องคอมพิวเตอร์ โน๊ตบุ๊ก สำหรับประมวลผล - อุดรธานี</t>
  </si>
  <si>
    <t>0901247022110127</t>
  </si>
  <si>
    <t>ชุดโปรแกรมระบบปฎิบัติการ เครื่องคอมพิวเตอร์โน๊คบุ๊ค -  อุดรธานี</t>
  </si>
  <si>
    <t>100000023336-1</t>
  </si>
  <si>
    <t>3100068212</t>
  </si>
  <si>
    <t>เครื่องคอมพิวเตอร์ โน๊ตบุ๊ก สำหรับประมวลผล - นครราชสีมา</t>
  </si>
  <si>
    <t>0901247022110340</t>
  </si>
  <si>
    <t>ชุดโปรแกรมระบบปฎิบัติการ เครื่องคอมพิวเตอร์ โน๊คบุ๊ค -  นครราชสีมา</t>
  </si>
  <si>
    <t>100000023337-1</t>
  </si>
  <si>
    <t>3100013023</t>
  </si>
  <si>
    <t>เครื่องคอมพิวเตอร์ โน๊ตบุ๊ก สำหรับประมวลผล - นครพนม</t>
  </si>
  <si>
    <t>0901247022110408</t>
  </si>
  <si>
    <t>ชุดโปรแกรมระบบปฎิบัติการ เครื่องคอมพิวเตอร์ โน๊ตบุ๊ก -  นครพนม</t>
  </si>
  <si>
    <t>100000023338-1</t>
  </si>
  <si>
    <t>3100013024</t>
  </si>
  <si>
    <t>เครื่องคอมพิวเตอร์ โน๊ตบุ๊ก สำหรับประมวลผล - ขอนแก่น</t>
  </si>
  <si>
    <t>0901247022110341</t>
  </si>
  <si>
    <t>ชุดโปรแกรมระบบปฎิบัติการ เครื่องคอมพิวเตอร์ โน๊ตบุ๊ก -  ขอนแก่น</t>
  </si>
  <si>
    <t>100000023339-1</t>
  </si>
  <si>
    <t>3100068419</t>
  </si>
  <si>
    <t>เครื่องคอมพิวเตอร์ โน๊ตบุ๊ก สำหรับประมวลผล - อุบลราชธานี</t>
  </si>
  <si>
    <t>0901247022110334</t>
  </si>
  <si>
    <t>ชุดโปรแกรมระบบปฎิบัติการ เครื่องคอมพิวเตอร์ โน๊ตบุ๊ก -  อุบลราชธานี</t>
  </si>
  <si>
    <t>100000023340-1</t>
  </si>
  <si>
    <t>3100013025</t>
  </si>
  <si>
    <t>เครื่องคอมพิวเตอร์ โน๊ตบุ๊ก สำหรับประมวลผล - ชลบุรี</t>
  </si>
  <si>
    <t>0901247022110244</t>
  </si>
  <si>
    <t>ชุดโปรแกรมระบบปฎิบัติการ เครื่องคอมพิวเตอร์ โน๊ตบุ๊ค - ชลบุรี</t>
  </si>
  <si>
    <t>100000023341-1</t>
  </si>
  <si>
    <t>3100068420</t>
  </si>
  <si>
    <t>เครื่องคอมพิวเตอร์ โน๊ตบุ๊ก สำหรับประมวลผล - ปราจีนบุรี</t>
  </si>
  <si>
    <t>0901247022110365</t>
  </si>
  <si>
    <t>ชุดโปรแกรมระบบปฎิบัติการ เครื่องคอมพิวเตอร์ โน๊ตบุ๊ก - ปราจีนบุรี</t>
  </si>
  <si>
    <t>100000023342-1</t>
  </si>
  <si>
    <t>3100068512</t>
  </si>
  <si>
    <t>เครื่องคอมพิวเตอร์ โน๊ตบุ๊ก สำหรับประมวลผล - เพชรบุรี</t>
  </si>
  <si>
    <t>0901247022110360</t>
  </si>
  <si>
    <t>ชุดโปรแกรมระบบปฎิบัติการ เครื่องคอมพิวเตอร์ โน๊ตบุ๊ก - เพชรบุรี</t>
  </si>
  <si>
    <t>100000023343-1</t>
  </si>
  <si>
    <t>3100068513</t>
  </si>
  <si>
    <t>เครื่องคอมพิวเตอร์ โน๊ตบุ๊ก สำหรับประมวลผล - ราชบุรี</t>
  </si>
  <si>
    <t>0901247022110236</t>
  </si>
  <si>
    <t>ชุดโปรแกรมระบบปฎิบัติการ เครื่องคอมพิวเตอร์ โน๊ตบุ๊ก  - ราชบุรี</t>
  </si>
  <si>
    <t>0901247022110319</t>
  </si>
  <si>
    <t>100000023344-1</t>
  </si>
  <si>
    <t>3100068421</t>
  </si>
  <si>
    <t>เครื่องคอมพิวเตอร์ โน๊ตบุ๊ก สำหรับประมวลผล -สระบุรี</t>
  </si>
  <si>
    <t>0901247022110324</t>
  </si>
  <si>
    <t>ชุดโปรแกรมระบบปฎิบัติการ เครื่องคอมพิวเตอร์ โน๊ตบุ๊ก -  สระบุรี</t>
  </si>
  <si>
    <t>0901247022110356</t>
  </si>
  <si>
    <t>100000023345-1</t>
  </si>
  <si>
    <t>3100068615</t>
  </si>
  <si>
    <t>เครื่องคอมพิวเตอร์ โน๊ตบุ๊ก สำหรับประมวลผล -สุราษฎร์ธานี</t>
  </si>
  <si>
    <t>0901247022110102</t>
  </si>
  <si>
    <t>ชุดโปรแกรมระบบปฎิบัติการ เครื่องคอมพิวเตอร์ โน๊ตบุ๊ก -  สุราษฎร์ธานี</t>
  </si>
  <si>
    <t>0901247022110363</t>
  </si>
  <si>
    <t>100000023346-1</t>
  </si>
  <si>
    <t>3100068616</t>
  </si>
  <si>
    <t>เครื่องคอมพิวเตอร์ โน๊ตบุ๊ก สำหรับประมวลผล - นครศรีธรรมราช</t>
  </si>
  <si>
    <t>0901247022110093</t>
  </si>
  <si>
    <t>ชุดโปรแกรมระบบปฎิบัติการ เครื่องคอมพิวเตอร์ โน๊ตบุ๊ก -  นครศรีธรรมราช</t>
  </si>
  <si>
    <t>100000023347-1</t>
  </si>
  <si>
    <t>100000023347-2</t>
  </si>
  <si>
    <t>3100013026</t>
  </si>
  <si>
    <t>เครื่องคอมพิวเตอร์ โน๊ตบุ๊ก สำหรับประมวลผล - สงขลา</t>
  </si>
  <si>
    <t>0901247022110314</t>
  </si>
  <si>
    <t>ชุดโปรแกรมระบบปฎิบัติการ เครื่องคอมพิวเตอร์ โน๊ตบุ๊ก -  สงขลา</t>
  </si>
  <si>
    <t>100000023348-1</t>
  </si>
  <si>
    <t>3100068514</t>
  </si>
  <si>
    <t>เครื่องคอมพิวเตอร์ โน๊ตบุ๊ก สำหรับประมวลผล -กระบี่</t>
  </si>
  <si>
    <t>0901247022110388</t>
  </si>
  <si>
    <t>ชุดโปรแกรมระบบปฎิบัติการ เครื่องคอมพิวเตอร์ โน๊ตบุ๊ก -  กระบี่</t>
  </si>
  <si>
    <t>100000023349-1</t>
  </si>
  <si>
    <t>3100068515</t>
  </si>
  <si>
    <t>เครื่องคอมพิวเตอร์ โน๊ตบุ๊ก สำหรับประมวลผล - นราธิวาส</t>
  </si>
  <si>
    <t>0901247022110315</t>
  </si>
  <si>
    <t>ชุดโปรแกรมระบบปฎิบัติการ เครื่องคอมพิวเตอร์ โน๊ตบุ๊ก-  นราธิวาส</t>
  </si>
  <si>
    <t>100000023350-1</t>
  </si>
  <si>
    <t>100000023350-2</t>
  </si>
  <si>
    <t>3100013125</t>
  </si>
  <si>
    <t>6100055227</t>
  </si>
  <si>
    <t>06.09.2021</t>
  </si>
  <si>
    <t>เครื่องปรับอากาศ Eminent air ขนาด 13000 บีทียู</t>
  </si>
  <si>
    <t>หจก.ช้างเย้นจัง คูล</t>
  </si>
  <si>
    <t>901200001</t>
  </si>
  <si>
    <t>1000P1675124</t>
  </si>
  <si>
    <t>0901254001110099</t>
  </si>
  <si>
    <t>22.09.2021</t>
  </si>
  <si>
    <t>3100065041</t>
  </si>
  <si>
    <t>6100065303</t>
  </si>
  <si>
    <t>ปั๊มน้ำหน้าสหกรณ์</t>
  </si>
  <si>
    <t>0901254001110069</t>
  </si>
  <si>
    <t>100000023353-1</t>
  </si>
  <si>
    <t>100000023354-1</t>
  </si>
  <si>
    <t>100000023355-1</t>
  </si>
  <si>
    <t>10.09.2021</t>
  </si>
  <si>
    <t>3100013172</t>
  </si>
  <si>
    <t>6100003112</t>
  </si>
  <si>
    <t>เครื่องคอมพิวเตอร์ สำหรับประมวลผล แบบที่ 1</t>
  </si>
  <si>
    <t>0901254001110083</t>
  </si>
  <si>
    <t>23.09.2021</t>
  </si>
  <si>
    <t>3100068124</t>
  </si>
  <si>
    <t>ชุดโปรแกรมระบบปฎิบัติการ เครื่องคอมพิวเตอร์ สำหรับประมวลผล แบบที่ 1</t>
  </si>
  <si>
    <t>0901254001110086</t>
  </si>
  <si>
    <t>100000023356-1</t>
  </si>
  <si>
    <t>100000023357-1</t>
  </si>
  <si>
    <t>100000023358-1</t>
  </si>
  <si>
    <t>3100070201</t>
  </si>
  <si>
    <t>6100062787</t>
  </si>
  <si>
    <t>ชุดปฎิบัติการรุกขกร ต.หน้าเมือง อ.เมือง จ.ปราจีนบุรี</t>
  </si>
  <si>
    <t>บจก.ฟีเออร์ คอร์เปอร์เรชั่น</t>
  </si>
  <si>
    <t>0901247022110001</t>
  </si>
  <si>
    <t>3100070202</t>
  </si>
  <si>
    <t>ชุดปฎิบัติการรุกขกร  อ.เมืองลำปาง จ.ลำปาง</t>
  </si>
  <si>
    <t>0901247022110007</t>
  </si>
  <si>
    <t>3100070203</t>
  </si>
  <si>
    <t>ชุดปฎิบัติการรุกขกร ต.หนองไม้แดง อ.เมืองชลบุรี จ. ชลบุรี</t>
  </si>
  <si>
    <t>0901247022110008</t>
  </si>
  <si>
    <t>3100070204</t>
  </si>
  <si>
    <t>ชุดปฎิบัติการรุกขกร ต.คลองกระแชง อ.เมืองเพชรบุรี จ.เพชรบุรี</t>
  </si>
  <si>
    <t>0901247022110009</t>
  </si>
  <si>
    <t>3100070205</t>
  </si>
  <si>
    <t>ชุดปฎิบัติการรุกขกร ต.ทับปริก อ.เมือง จ.กระบี่</t>
  </si>
  <si>
    <t>0901247022110010</t>
  </si>
  <si>
    <t>3100070206</t>
  </si>
  <si>
    <t>ชุดปฎิบัติการรุกขกร  แขวงลาดยาว จตุจักร กรุงเทพฯ</t>
  </si>
  <si>
    <t>0901247022110014</t>
  </si>
  <si>
    <t>3100070401</t>
  </si>
  <si>
    <t>ชุดปฎิบัติการรุกขกร  ต.หนองบัวบาน อ.หนองวัวซอ จ.อุดรธานี</t>
  </si>
  <si>
    <t>0901247022110120</t>
  </si>
  <si>
    <t>3100070207</t>
  </si>
  <si>
    <t>ชุดปฎิบัติการรุกขกร  ต.สารสาร อ.พระพรหม จ.นครราชสีมา</t>
  </si>
  <si>
    <t>0901247022110121</t>
  </si>
  <si>
    <t>3100070208</t>
  </si>
  <si>
    <t>ชุดปฎิบัติการรุกขกร  ต.ช้างคลาน อ.เมืองเชียงใหม่ จ.เชียงใหม่</t>
  </si>
  <si>
    <t>0901247022110137</t>
  </si>
  <si>
    <t>3100070402</t>
  </si>
  <si>
    <t>ชุดปฎิบัติการรุกขกร  ต.หัวรอ อ.เมืองพิษณุโลก จ.พิษณุโลก</t>
  </si>
  <si>
    <t>0901247022110138</t>
  </si>
  <si>
    <t>3100070209</t>
  </si>
  <si>
    <t>ชุดปฎิบัติการรุกขกร .ต.ในเมือง อ.เมืองอุบลราชธานี จ.อุบลราชธานี</t>
  </si>
  <si>
    <t>0901247022110139</t>
  </si>
  <si>
    <t>3100070210</t>
  </si>
  <si>
    <t>ชุดปฎิบัติการรุกขกร ต.บางนาค อ.เมืองนราธิวาส จ.นราธิวาส</t>
  </si>
  <si>
    <t>0901247022110140</t>
  </si>
  <si>
    <t>3100070403</t>
  </si>
  <si>
    <t>ชุดปฎิบัติการรุกขกร  จองคำ อ.เมืองแม่ฮ่องสอน จ.แม่ฮอ่งสอน</t>
  </si>
  <si>
    <t>0901247022110155</t>
  </si>
  <si>
    <t>3100070211</t>
  </si>
  <si>
    <t>ชุดปฎิบัติการรุกขกร  ต.เวีบง อ.เมืองเชียงราย จ.เชียงราย</t>
  </si>
  <si>
    <t>0901247022110156</t>
  </si>
  <si>
    <t>3100070501</t>
  </si>
  <si>
    <t>ชุดปฎิบัติการรุกขกร  ต.ป่ามะม่วง อ.เมืองตาก จ.ตาก</t>
  </si>
  <si>
    <t>0901247022110157</t>
  </si>
  <si>
    <t>3100070212</t>
  </si>
  <si>
    <t>ชุดปฎิบัติการรุกขกร  ต.ในเมือง อ.เมืองนครพนม จ.นครพนม</t>
  </si>
  <si>
    <t>0901247022110158</t>
  </si>
  <si>
    <t>3100070213</t>
  </si>
  <si>
    <t>ชุดปฎิบัติการรุกขกร  ต.ปรุใหญ่ อ.เมืองนครราชสีมา จ.นครราชสีมา</t>
  </si>
  <si>
    <t>0901247022110162</t>
  </si>
  <si>
    <t>3100070404</t>
  </si>
  <si>
    <t>ชุดปฎิบัติการรุกขกร  ต.ในเมือง อ.เมืองขอนแก่น จ.ขอนแก่น</t>
  </si>
  <si>
    <t>0901247022110163</t>
  </si>
  <si>
    <t>31000702014</t>
  </si>
  <si>
    <t>ชุดปฎิบัติการรุกขกร  ต.พุแก อ.เฉลิมพระเกียรติ จ.สระบุรี</t>
  </si>
  <si>
    <t>0901247022110164</t>
  </si>
  <si>
    <t>3100070405</t>
  </si>
  <si>
    <t>ชุดปฎิบัติการรุกขกร  ต.บางกุ้ง อ.เมืองสุราษฎร์ธานี จ.สุราษฎร์ธานี</t>
  </si>
  <si>
    <t>0901247022110165</t>
  </si>
  <si>
    <t>3100070215</t>
  </si>
  <si>
    <t>ชุดปฎิบัติการรุกขกร .ต.ปากน้ำโพธิ์ อ.เมืองนครสวรรค์ จ.นครสวรรค์</t>
  </si>
  <si>
    <t>0901247022110169</t>
  </si>
  <si>
    <t>3100070216</t>
  </si>
  <si>
    <t>ชุดปฎิบัติการรุกขกร .บ้านโป่ง อ.บ้านโป่ง จ.ราชบุรี</t>
  </si>
  <si>
    <t>0901247022110170</t>
  </si>
  <si>
    <t>3100070217</t>
  </si>
  <si>
    <t>ชุดปฎิบัติการรุกขกร  ต.ฉลุง อ.หาดใหญ่ จ.สงขลา</t>
  </si>
  <si>
    <t>0901247022110171</t>
  </si>
  <si>
    <t>07.09.2021</t>
  </si>
  <si>
    <t>3100068646</t>
  </si>
  <si>
    <t>6100003130</t>
  </si>
  <si>
    <t>เครื่องฟอกอากาศ ประจำห้องอธิบดี กรมป่าไม้</t>
  </si>
  <si>
    <t>บจก.อิน-ไลน คอมพิวเตอร์</t>
  </si>
  <si>
    <t>0901254001110071</t>
  </si>
  <si>
    <t>27.09.2021</t>
  </si>
  <si>
    <t>3100070901</t>
  </si>
  <si>
    <t>6100069907</t>
  </si>
  <si>
    <t>เครื่องทำลายเอกสาร ประจำห้องอธิบดี กรมป่าไม้</t>
  </si>
  <si>
    <t>20.08.2021</t>
  </si>
  <si>
    <t>330007137</t>
  </si>
  <si>
    <t>610003135</t>
  </si>
  <si>
    <t>25.08.2021</t>
  </si>
  <si>
    <t>เครื่องสแกนเนอร์ ขนาด Ao</t>
  </si>
  <si>
    <t>บจก.เท็น ซอฟท์</t>
  </si>
  <si>
    <t>เครื่องคอมพิวเตอร์ สำหรับประมวลผล Acer (ชุดโปรแกรม, เครื่องสำรองไฟฟ้า)</t>
  </si>
  <si>
    <t>เครื่องคอมพิวเตอร์แท็ปเล็ต Samaung S7</t>
  </si>
  <si>
    <t>13.09.2021</t>
  </si>
  <si>
    <t>3100013179</t>
  </si>
  <si>
    <t>6100003140</t>
  </si>
  <si>
    <t>เครื่องสูบน้ำมอเตอร์ไฟฟ้าสูบน้ำได้ 1500 ลิตร</t>
  </si>
  <si>
    <t>เอ ที ไอ ซัพพลาย แอนด์ เซอร์วิส</t>
  </si>
  <si>
    <t>0901254001110118</t>
  </si>
  <si>
    <t>3100068307</t>
  </si>
  <si>
    <t>6100065308</t>
  </si>
  <si>
    <t>เครื่องรับ-ส่งวิทยุ ระบบVHF/FM ชนิดมือถือ 5 วัตต์ จ.ราชบุรี</t>
  </si>
  <si>
    <t>0901247022110017</t>
  </si>
  <si>
    <t>28.09.2021</t>
  </si>
  <si>
    <t>3100068621</t>
  </si>
  <si>
    <t>เครื่องรับ-ส่งวิทยุ ระบบVHF/FM ชนิดมือถือ 5 วัตต์ จ.กระบี่</t>
  </si>
  <si>
    <t>0901247022110018</t>
  </si>
  <si>
    <t>3100068622</t>
  </si>
  <si>
    <t>เครื่องรับ-ส่งวิทยุ ระบบVHF/FM ชนิดมือถือ 5 วัตต์ จ.นราธิวาส</t>
  </si>
  <si>
    <t>0901247022110019</t>
  </si>
  <si>
    <t>3100068623</t>
  </si>
  <si>
    <t>เครื่องรับ-ส่งวิทยุ ระบบVHF/FM ชนิดมือถือ 5 วัตต์ จ.ลำปาง</t>
  </si>
  <si>
    <t>0901247022110049</t>
  </si>
  <si>
    <t>3100013128</t>
  </si>
  <si>
    <t>เครื่องรับ-ส่งวิทยุ ระบบVHF/FM ชนิดมือถือ 5 วัตต์ จ.นครราชสีมา</t>
  </si>
  <si>
    <t>0901247022110050</t>
  </si>
  <si>
    <t>3100068624</t>
  </si>
  <si>
    <t>เครื่องรับ-ส่งวิทยุ ระบบVHF/FM ชนิดมือถือ 5 วัตต์ จ.ชลบุรี</t>
  </si>
  <si>
    <t>0901247022110072</t>
  </si>
  <si>
    <t>3100068537</t>
  </si>
  <si>
    <t>เครื่องรับ-ส่งวิทยุ ระบบVHF/FM ชนิดมือถือ 5 วัตต์ จ.แพร่</t>
  </si>
  <si>
    <t>0901247022110073</t>
  </si>
  <si>
    <t>3100068538</t>
  </si>
  <si>
    <t>เครื่องรับ-ส่งวิทยุ ระบบVHF/FM ชนิดมือถือ 5 วัตต์ จ.อุบลราชธานี</t>
  </si>
  <si>
    <t>0901247022110074</t>
  </si>
  <si>
    <t>3100013129</t>
  </si>
  <si>
    <t>เครื่องรับ-ส่งวิทยุ ระบบVHF/FM ชนิดมือถือ 5 วัตต์ จ.ปราจีนบุรี</t>
  </si>
  <si>
    <t>0901247022110075</t>
  </si>
  <si>
    <t>3100068539</t>
  </si>
  <si>
    <t>เครื่องรับ-ส่งวิทยุ ระบบVHF/FM ชนิดมือถือ 5 วัตต์ จ.กรุงเทพมหานคร</t>
  </si>
  <si>
    <t>0901247022110144</t>
  </si>
  <si>
    <t>3100069009</t>
  </si>
  <si>
    <t>เครื่องรับ-ส่งวิทยุ ระบบVHF/FM ชนิดมือถือ 5 วัตต์ จ.เชียงใหม่</t>
  </si>
  <si>
    <t>0901247022110148</t>
  </si>
  <si>
    <t>3100068540</t>
  </si>
  <si>
    <t>เครื่องรับ-ส่งวิทยุ ระบบVHF/FM ชนิดมือถือ 5 วัตต์ จ.ตาก</t>
  </si>
  <si>
    <t>0901247022110149</t>
  </si>
  <si>
    <t>3100069402</t>
  </si>
  <si>
    <t>เครื่องรับ-ส่งวิทยุ ระบบVHF/FM ชนิดมือถือ 5 วัตต์ จ.นครศรีธรรมราช</t>
  </si>
  <si>
    <t>0901247022110151</t>
  </si>
  <si>
    <t>3100068541</t>
  </si>
  <si>
    <t>เครื่องรับ-ส่งวิทยุ ระบบVHF/FM ชนิดมือถือ 5 วัตต์ จ.เพชรบุรี</t>
  </si>
  <si>
    <t>0901247022110152</t>
  </si>
  <si>
    <t>3100068625</t>
  </si>
  <si>
    <t>เครื่องรับ-ส่งวิทยุ ระบบVHF/FM ชนิดมือถือ 5 วัตต์ จ.เชียงราย</t>
  </si>
  <si>
    <t>0901247022110179</t>
  </si>
  <si>
    <t>3100069601</t>
  </si>
  <si>
    <t>เครื่องรับ-ส่งวิทยุ ระบบVHF/FM ชนิดมือถือ 5 วัตต์ จ.นครสวรรค์</t>
  </si>
  <si>
    <t>0901247022110180</t>
  </si>
  <si>
    <t>3100068221</t>
  </si>
  <si>
    <t>เครื่องรับ-ส่งวิทยุ ระบบVHF/FM ชนิดมือถือ 5 วัตต์ จ.สงขลา</t>
  </si>
  <si>
    <t>0901247022110217</t>
  </si>
  <si>
    <t>3100068222</t>
  </si>
  <si>
    <t>เครื่องรับ-ส่งวิทยุ ระบบVHF/FM ชนิดมือถือ 5 วัตต์ จ.สุราษฎร์ธานี</t>
  </si>
  <si>
    <t>0901247022110221</t>
  </si>
  <si>
    <t>3100068626</t>
  </si>
  <si>
    <t>เครื่องรับ-ส่งวิทยุ ระบบVHF/FM ชนิดมือถือ 5 วัตต์ จ.พิษณุโลก</t>
  </si>
  <si>
    <t>0901247022110222</t>
  </si>
  <si>
    <t>3100013130</t>
  </si>
  <si>
    <t>เครื่องรับ-ส่งวิทยุ ระบบVHF/FM ชนิดมือถือ 5 วัตต์ จ.อุดรธานี</t>
  </si>
  <si>
    <t>0901247022110254</t>
  </si>
  <si>
    <t>3100013131</t>
  </si>
  <si>
    <t>เครื่องรับ-ส่งวิทยุ ระบบVHF/FM ชนิดมือถือ 5 วัตต์ จ.แม่ฮ่องสอน</t>
  </si>
  <si>
    <t>0901247022110255</t>
  </si>
  <si>
    <t>3100068542</t>
  </si>
  <si>
    <t>เครื่องรับ-ส่งวิทยุ ระบบVHF/FM ชนิดมือถือ 5 วัตต์ จ.นครพนม</t>
  </si>
  <si>
    <t>0901247022110256</t>
  </si>
  <si>
    <t>3100013132</t>
  </si>
  <si>
    <t>เครื่องรับ-ส่งวิทยุ ระบบVHF/FM ชนิดมือถือ 5 วัตต์ จ.สระบุรี</t>
  </si>
  <si>
    <t>0901247022110267</t>
  </si>
  <si>
    <t>3100013133</t>
  </si>
  <si>
    <t>เครื่องรับ-ส่งวิทยุ ระบบVHF/FM ชนิดมือถือ 5 วัตต์ จ.ขอนแก่น</t>
  </si>
  <si>
    <t>0901247022110268</t>
  </si>
  <si>
    <t>3100013134</t>
  </si>
  <si>
    <t>เครื่องรับ-ส่งวิทยุ ระบบVHF/FM ชนิดติดรถยนต์ 25 วัตต์ จ.กรุงเทพฯ</t>
  </si>
  <si>
    <t>0901247022110006</t>
  </si>
  <si>
    <t>3100068223</t>
  </si>
  <si>
    <t>เครื่องรับ-ส่งวิทยุ ระบบVHF/FM ชนิดติดรถยนต์ 25 วัตต์ จ.เชียงใหม่</t>
  </si>
  <si>
    <t>0901247022110022</t>
  </si>
  <si>
    <t>3100068224</t>
  </si>
  <si>
    <t>เครื่องรับ-ส่งวิทยุ ระบบVHF/FM ชนิดติดรถยนต์ 25 วัตต์ จ.นครราชสีมา</t>
  </si>
  <si>
    <t>0901247022110023</t>
  </si>
  <si>
    <t>3100068432</t>
  </si>
  <si>
    <t>เครื่องรับ-ส่งวิทยุ ระบบVHF/FM ชนิดติดรถยนต์ 25 วัตต์ จ.ราชบุรี</t>
  </si>
  <si>
    <t>0901247022110024</t>
  </si>
  <si>
    <t>3100068225</t>
  </si>
  <si>
    <t>เครื่องรับ-ส่งวิทยุ ระบบVHF/FM ชนิดติดรถยนต์ 25 วัตต์ จ.สุราษฎร์ธานี</t>
  </si>
  <si>
    <t>0901247022110025</t>
  </si>
  <si>
    <t>3100068308</t>
  </si>
  <si>
    <t>เครื่องรับ-ส่งวิทยุ ระบบVHF/FM ชนิดติดรถยนต์ 25 วัตต์ จ.นครศรีธรรมราช</t>
  </si>
  <si>
    <t>0901247022110026</t>
  </si>
  <si>
    <t>3100068543</t>
  </si>
  <si>
    <t>เครื่องรับ-ส่งวิทยุ ระบบVHF/FM ชนิดติดรถยนต์ 25 วัตต์ จ.แพร่</t>
  </si>
  <si>
    <t>0901247022110027</t>
  </si>
  <si>
    <t>3100068544</t>
  </si>
  <si>
    <t>เครื่องรับ-ส่งวิทยุ ระบบVHF/FM ชนิดติดรถยนต์ 25 วัตต์ จ.อุบลราชธานี</t>
  </si>
  <si>
    <t>0901247022110028</t>
  </si>
  <si>
    <t>3100013135</t>
  </si>
  <si>
    <t>เครื่องรับ-ส่งวิทยุ ระบบVHF/FM ชนิดติดรถยนต์ 25 วัตต์ จ.นครสวรรค์</t>
  </si>
  <si>
    <t>0901247022110053</t>
  </si>
  <si>
    <t>3100068433</t>
  </si>
  <si>
    <t>เครื่องรับ-ส่งวิทยุ ระบบVHF/FM ชนิดติดรถยนต์ 25 วัตต์ จ.อุดรธานี</t>
  </si>
  <si>
    <t>0901247022110079</t>
  </si>
  <si>
    <t>3100068545</t>
  </si>
  <si>
    <t>0901247022110080</t>
  </si>
  <si>
    <t>3100013136</t>
  </si>
  <si>
    <t>เครื่องรับ-ส่งวิทยุ ระบบVHF/FM ชนิดติดรถยนต์ 25 วัตต์ จ.ตาก</t>
  </si>
  <si>
    <t>0901247022110181</t>
  </si>
  <si>
    <t>3100068434</t>
  </si>
  <si>
    <t>เครื่องรับ-ส่งวิทยุ ระบบVHF/FM ชนิดติดรถยนต์ 25 วัตต์ จ.แม่ฮ่องสอน</t>
  </si>
  <si>
    <t>3100013137</t>
  </si>
  <si>
    <t>เครื่องรับ-ส่งวิทยุ ระบบVHF/FM ชนิดติดรถยนต์ 25 วัตต์ จ.พิษณุโลก</t>
  </si>
  <si>
    <t>0901247022110183</t>
  </si>
  <si>
    <t>3100013138</t>
  </si>
  <si>
    <t>เครื่องรับ-ส่งวิทยุ ระบบVHF/FM ชนิดติดรถยนต์ 25 วัตต์ จ.เพชรบุรี</t>
  </si>
  <si>
    <t>0901247022110184</t>
  </si>
  <si>
    <t>3100013139</t>
  </si>
  <si>
    <t>เครื่องรับ-ส่งวิทยุ ระบบVHF/FM ชนิดติดรถยนต์ 25 วัตต์ จ.นราธิวาส</t>
  </si>
  <si>
    <t>0901247022110185</t>
  </si>
  <si>
    <t>3100068435</t>
  </si>
  <si>
    <t>เครื่องรับ-ส่งวิทยุ ระบบVHF/FM ชนิดติดรถยนต์ 25 วัตต์ จ.กระบี่</t>
  </si>
  <si>
    <t>0901247022110202</t>
  </si>
  <si>
    <t>3100068546</t>
  </si>
  <si>
    <t>เครื่องรับ-ส่งวิทยุ ระบบVHF/FM ชนิดติดรถยนต์ 25 วัตต์ จ.นครพนม</t>
  </si>
  <si>
    <t>0901247022110224</t>
  </si>
  <si>
    <t>3100068436</t>
  </si>
  <si>
    <t>เครื่องรับ-ส่งวิทยุ ระบบVHF/FM ชนิดติดรถยนต์ 25 วัตต์ จ.ลำปาง</t>
  </si>
  <si>
    <t>0901247022110259</t>
  </si>
  <si>
    <t>3100068437</t>
  </si>
  <si>
    <t>เครื่องรับ-ส่งวิทยุ ระบบVHF/FM ชนิดติดรถยนต์ 25 วัตต์ จ.สระบุรี</t>
  </si>
  <si>
    <t>0901247022110260</t>
  </si>
  <si>
    <t>3100068547</t>
  </si>
  <si>
    <t>เครื่องรับ-ส่งวิทยุ ระบบVHF/FM ชนิดติดรถยนต์ 25 วัตต์ จ.ปราจีนบุรี</t>
  </si>
  <si>
    <t>0901247022110261</t>
  </si>
  <si>
    <t>3100068548</t>
  </si>
  <si>
    <t>เครื่องรับ-ส่งวิทยุ ระบบVHF/FM ชนิดติดรถยนต์ 25 วัตต์ จ.เชียงราย</t>
  </si>
  <si>
    <t>0901247022110270</t>
  </si>
  <si>
    <t>3100068627</t>
  </si>
  <si>
    <t>เครื่องรับ-ส่งวิทยุ ระบบVHF/FM ชนิดติดรถยนต์ 25 วัตต์ จ.ชลบุรี</t>
  </si>
  <si>
    <t>0901247022110271</t>
  </si>
  <si>
    <t>3100068438</t>
  </si>
  <si>
    <t>เครื่องรับ-ส่งวิทยุ ระบบVHF/FM ชนิดติดรถยนต์ 25 วัตต์ จ.สงขลา</t>
  </si>
  <si>
    <t>0901247022110272</t>
  </si>
  <si>
    <t>3100069010</t>
  </si>
  <si>
    <t>เครื่องรับ-ส่งวิทยุ ระบบVHF/FM ประจำที่ 40 วัตต์ จ. ขอนแก่น</t>
  </si>
  <si>
    <t>0901247022110020</t>
  </si>
  <si>
    <t>3100068116</t>
  </si>
  <si>
    <t>เครื่องรับ-ส่งวิทยุ ระบบVHF/FM ประจำที่ 40 วัตต์ จ. นครราชสีมา</t>
  </si>
  <si>
    <t>0901247022110021</t>
  </si>
  <si>
    <t>3100069011</t>
  </si>
  <si>
    <t>เครื่องรับ-ส่งวิทยุ ระบบVHF/FM ประจำที่ 40 วัตต์ จ. เชียงราย</t>
  </si>
  <si>
    <t>0901247022110051</t>
  </si>
  <si>
    <t>3100068549</t>
  </si>
  <si>
    <t>เครื่องรับ-ส่งวิทยุ ระบบVHF/FM ประจำที่ 40 วัตต์ จ. ชลบุรี</t>
  </si>
  <si>
    <t>0901247022110052</t>
  </si>
  <si>
    <t>3100068226</t>
  </si>
  <si>
    <t>เครื่องรับ-ส่งวิทยุ ระบบVHF/FM ประจำที่ 40 วัตต์ จ. เชียงใหม่</t>
  </si>
  <si>
    <t>0901247022110070</t>
  </si>
  <si>
    <t>3100013140</t>
  </si>
  <si>
    <t>เครื่องรับ-ส่งวิทยุ ระบบVHF/FM ประจำที่ 40 วัตต์ จ. อุดรธานี</t>
  </si>
  <si>
    <t>0901247022110076</t>
  </si>
  <si>
    <t>3100068550</t>
  </si>
  <si>
    <t>เครื่องรับ-ส่งวิทยุ ระบบVHF/FM ประจำที่ 40 วัตต์ จ. สุราษฎร์ธานี</t>
  </si>
  <si>
    <t>0901247022110077</t>
  </si>
  <si>
    <t>3100013141</t>
  </si>
  <si>
    <t>เครื่องรับ-ส่งวิทยุ ระบบVHF/FM ประจำที่ 40 วัตต์ จ. นครศรีธรรมราช</t>
  </si>
  <si>
    <t>0901247022110078</t>
  </si>
  <si>
    <t>3100069012</t>
  </si>
  <si>
    <t>เครื่องรับ-ส่งวิทยุ ระบบVHF/FM ประจำที่ 40 วัตต์ จ. ราชบุรี</t>
  </si>
  <si>
    <t>0901247022110153</t>
  </si>
  <si>
    <t>3100068551</t>
  </si>
  <si>
    <t>เครื่องรับ-ส่งวิทยุ ระบบVHF/FM ประจำที่ 40 วัตต์ จ. ตาก</t>
  </si>
  <si>
    <t>0901247022110216</t>
  </si>
  <si>
    <t>3100068552</t>
  </si>
  <si>
    <t>เครื่องรับ-ส่งวิทยุ ระบบVHF/FM ประจำที่ 40 วัตต์ จ. สระบุรี</t>
  </si>
  <si>
    <t>0901247022110223</t>
  </si>
  <si>
    <t>3100068439</t>
  </si>
  <si>
    <t>เครื่องรับ-ส่งวิทยุ ระบบVHF/FM ประจำที่ 40 วัตต์ จ. สงขลา</t>
  </si>
  <si>
    <t>0901247022110251</t>
  </si>
  <si>
    <t>3100068553</t>
  </si>
  <si>
    <t>เครื่องรับ-ส่งวิทยุ ระบบVHF/FM ประจำที่ 40 วัตต์ จ. นราธิวาส</t>
  </si>
  <si>
    <t>0901247022110258</t>
  </si>
  <si>
    <t>3100068117</t>
  </si>
  <si>
    <t>เครื่องรับ-ส่งวิทยุ ระบบVHF/FM ประจำที่ 40 วัตต์ จ. ลำปาง</t>
  </si>
  <si>
    <t>0901247022110269</t>
  </si>
  <si>
    <t>3100068440</t>
  </si>
  <si>
    <t>3100068227</t>
  </si>
  <si>
    <t>เครื่องรับ-ส่งวิทยุ ระบบVHF/FM ประจำที่ 40 วัตต์ จ. น่าน</t>
  </si>
  <si>
    <t>0901247022110055</t>
  </si>
  <si>
    <t>3100069308</t>
  </si>
  <si>
    <t>3100068118</t>
  </si>
  <si>
    <t>เครื่องรับ-ส่งวิทยุ ระบบVHF/FM ประจำที่ 40 วัตต์ จ. แม่ฮ่องสอน</t>
  </si>
  <si>
    <t>0901247022110154</t>
  </si>
  <si>
    <t>3100068554</t>
  </si>
  <si>
    <t>เครื่องรับ-ส่งวิทยุ ระบบVHF/FM ประจำที่ 40 วัตต์ จ.ลำพูน</t>
  </si>
  <si>
    <t>0901247022110188</t>
  </si>
  <si>
    <t>3100013142</t>
  </si>
  <si>
    <t>เครื่องรับ-ส่งวิทยุ ระบบVHF/FM ประจำที่ 40 วัตต์ จ.พะเยา</t>
  </si>
  <si>
    <t>0901247022110189</t>
  </si>
  <si>
    <t>3100013143</t>
  </si>
  <si>
    <t>เครื่องรับ-ส่งวิทยุ ระบบVHF/FM ประจำที่ 40 วัตต์ จ.พิษณุโลก</t>
  </si>
  <si>
    <t>0901247022110201</t>
  </si>
  <si>
    <t>3100069013</t>
  </si>
  <si>
    <t>เครื่องรับ-ส่งวิทยุ ระบบVHF/FM ประจำที่ 40 วัตต์ จ.แพร่</t>
  </si>
  <si>
    <t>0901247022110257</t>
  </si>
  <si>
    <t>3100013144</t>
  </si>
  <si>
    <t>เครื่องรับ-ส่งวิทยุ ระบบVHF/FM ประจำที่ 40 วัตต์ จ.ลำปาง</t>
  </si>
  <si>
    <t>3100068558</t>
  </si>
  <si>
    <t>3100013147</t>
  </si>
  <si>
    <t>09012470221200111</t>
  </si>
  <si>
    <t>3100068560</t>
  </si>
  <si>
    <t>เครื่องรับ-ส่งวิทยุ ระบบVHF/FM ชนิดมือถือ 5 วัตต์ จ.พะเยา</t>
  </si>
  <si>
    <t>เครื่องรับ-ส่งวิทยุ ระบบVHF/FM ชนิดติดรถยนต์ 25 วัตต์ จ.พะเยา</t>
  </si>
  <si>
    <t>3100068309</t>
  </si>
  <si>
    <t>3100068561</t>
  </si>
  <si>
    <t>เครื่องรับ-ส่งวิทยุ ระบบVHF/FM ชนิดมือถือ 5 วัตต์ จ.ลำพูน</t>
  </si>
  <si>
    <t>เครื่องรับ-ส่งวิทยุ ระบบVHF/FM ชนิดติดรถยนต์ 25 วัตต์ จ.ลำพูน</t>
  </si>
  <si>
    <t>3100013148</t>
  </si>
  <si>
    <t>3100013149</t>
  </si>
  <si>
    <t>3100013150</t>
  </si>
  <si>
    <t>เครื่องรับ-ส่งวิทยุ ระบบVHF/FM ชนิดมือถือ 5 วัตต์ จ.น่าน</t>
  </si>
  <si>
    <t>เครื่องรับ-ส่งวิทยุ ระบบVHF/FM ชนิดติดรถยนต์ 25 วัตต์ จ.น่าน</t>
  </si>
  <si>
    <t>3100013151</t>
  </si>
  <si>
    <t>3100068441</t>
  </si>
  <si>
    <t>เครื่องรับ-ส่งวิทยุ ระบบVHF/FM ชนิดรถยนต์ 25 วัตต์ จ.นครสวรรค์</t>
  </si>
  <si>
    <t>เครื่องรับ-ส่งวิทยุ ระบบVHF/FM ชนิดประจำที่ 40 วัตต์ จ.นครสวรรค์</t>
  </si>
  <si>
    <t>3100069014</t>
  </si>
  <si>
    <t>เครื่องรับ-ส่งวิทยุ ระบบVHF/FM ชนิดประจำที่ 40 วัตต์ จ.นครพนม</t>
  </si>
  <si>
    <t>3100068228</t>
  </si>
  <si>
    <t>เครื่องรับ-ส่งวิทยุ ระบบVHF/FM ชนิดติดถรยนต์ 25 วัตต์ จ.เชียงใหม่</t>
  </si>
  <si>
    <t>เครื่องรับ-ส่งวิทยุ ระบบVHF/FM ชนิดประจำที่ 40 วัตต์ จ.เชียงใหม่</t>
  </si>
  <si>
    <t>3100068119</t>
  </si>
  <si>
    <t>เครื่องรับ-ส่งวิทยุ ระบบVHF/FM ชนิดประจำที่ 40 วัตต์ จ.ลำปาง</t>
  </si>
  <si>
    <t>3100013145</t>
  </si>
  <si>
    <t>เครื่องรับ-ส่งวิทยุ ระบบVHF/FM ชนิดติดมือถือ 25 วัตต์ จ.แม่ฮ่องสอน</t>
  </si>
  <si>
    <t>เครื่องรับ-ส่งวิทยุ ระบบVHF/FM ชนิดประจำที่ 40 วัตต์ จ.แม่ฮ่องสอน</t>
  </si>
  <si>
    <t>3100068555</t>
  </si>
  <si>
    <t>เครื่องรับ-ส่งวิทยุ ระบบVHF/FM ชนิดประจำที่ 40 วัตต์ จ.อุดรธานี</t>
  </si>
  <si>
    <t>3100068229</t>
  </si>
  <si>
    <t>เครื่องรับ-ส่งวิทยุ ระบบVHF/FM ชนิดประจำที่ 40 วัตต์ จ.อุบลราชธานี</t>
  </si>
  <si>
    <t>3100068230</t>
  </si>
  <si>
    <t>เครื่องรับ-ส่งวิทยุ ระบบVHF/FM ชนิดประจำที่ 40 วัตต์ จ.พิษณุโลก</t>
  </si>
  <si>
    <t>3100068120</t>
  </si>
  <si>
    <t>เครื่องรับ-ส่งวิทยุ ระบบVHF/FM ชนิดประจำที่ 40 วัตต์ จ.ราชบุรี</t>
  </si>
  <si>
    <t>3100013146</t>
  </si>
  <si>
    <t>เครื่องรับ-ส่งวิทยุ ระบบVHF/FM ชนิดติดรถยนต์ 25 วัตต์ จ.ขอนแก่น</t>
  </si>
  <si>
    <t>เครื่องรับ-ส่งวิทยุ ระบบVHF/FM ชนิดประจำที่ 40 วัตต์ จ.ขอนแก่น</t>
  </si>
  <si>
    <t>3100068442</t>
  </si>
  <si>
    <t>เครื่องรับ-ส่งวิทยุ ระบบVHF/FM ชนิดประจำที่ 40 วัตต์ จ.นครราชสีมา</t>
  </si>
  <si>
    <t>3100068556</t>
  </si>
  <si>
    <t>เครื่องรับ-ส่งวิทยุ ระบบVHF/FM ชนิดประจำที่ 40 วัตต์ จ.กระบี่</t>
  </si>
  <si>
    <t>3100068121</t>
  </si>
  <si>
    <t>เครื่องรับ-ส่งวิทยุ ระบบVHF/FM ชนิดติดมือถือ 25 วัตต์ จ.สุราษฎร์ธานี</t>
  </si>
  <si>
    <t>เครื่องรับ-ส่งวิทยุ ระบบVHF/FM ชนิดประจำที่ 40 วัตต์ จ.สุราษฎร์ธานี</t>
  </si>
  <si>
    <t>3100069203</t>
  </si>
  <si>
    <t>เครื่องรับ-ส่งวิทยุ ระบบVHF/FM ชนิดประจำที่ 40 วัตต์ จ.สงขลา</t>
  </si>
  <si>
    <t>3100069016</t>
  </si>
  <si>
    <t>เครื่องรับ-ส่งวิทยุ ระบบVHF/FM ชนิดประจำที่ 40 วัตต์ จ.แพร่</t>
  </si>
  <si>
    <t>3100069018</t>
  </si>
  <si>
    <t>เครื่องรับ-ส่งวิทยุ ระบบVHF/FM ชนิดประจำที่ 40 วัตต์ จ.เพชรบุรี</t>
  </si>
  <si>
    <t>3100068231</t>
  </si>
  <si>
    <t>เครื่องรับ-ส่งวิทยุ ระบบVHF/FM ชนิดประจำที่ 40 วัตต์ จ.ชลบุรี</t>
  </si>
  <si>
    <t>3100068444</t>
  </si>
  <si>
    <t>เครื่องรับ-ส่งวิทยุ ระบบVHF/FM ชนิดประจำที่ 40 วัตต์ จ.ปราจีนบุรี</t>
  </si>
  <si>
    <t>3100068232</t>
  </si>
  <si>
    <t>เครื่องรับ-ส่งวิทยุ ระบบVHF/FM ชนิดประจำที่ 40 วัตต์ จ.เชียงราย</t>
  </si>
  <si>
    <t>3100068445</t>
  </si>
  <si>
    <t>เครื่องรับ-ส่งวิทยุ ระบบVHF/FM ชนิดประจำที่ 40 วัตต์ จ.นครศรีธรรมราช</t>
  </si>
  <si>
    <t>โรงเก็บไม้มีค่า</t>
  </si>
  <si>
    <t>091200088</t>
  </si>
  <si>
    <t>100000023893-1</t>
  </si>
  <si>
    <t>เครืองปรับอากาศแบบแยกส่วน ขนาด 20,000 บีทียู</t>
  </si>
  <si>
    <t>100000023894-1</t>
  </si>
  <si>
    <t>100000023895-1</t>
  </si>
  <si>
    <t>ตู้คอนเทนเนอร์แบบสั้น หน่วยป้องกันรักษาป่า ที่ สน.2 (วาริช-พรรณนา) จังหวัดสกลนคร</t>
  </si>
  <si>
    <t>บริจาคโดย การไฟฟ้าฝ่ายผลิตแห่งประเทศไทย</t>
  </si>
  <si>
    <t>61-033-01-0121-004</t>
  </si>
  <si>
    <t>100000023896-1</t>
  </si>
  <si>
    <t>61-033-01-0121-005</t>
  </si>
  <si>
    <t>100000023897-1</t>
  </si>
  <si>
    <t>ตู้คอนเทนเนอร์แบบสั้น หน่วยป้องกันรักษาป่า ที่ สน.1 (สว่างแดนดิน) จังหวัดสกลนคร</t>
  </si>
  <si>
    <t>61-033-01-0121-003</t>
  </si>
  <si>
    <t>100000023898-1</t>
  </si>
  <si>
    <t>ตู้คอนเทนเนอร์แบบสั้น หน่วยป้องกันรักษาป่า ที่ สน.4 (เมือง) จังหวัดสกลนคร</t>
  </si>
  <si>
    <t>61-033-01-0121-007</t>
  </si>
  <si>
    <t>100000023899-1</t>
  </si>
  <si>
    <t>ตู้คอนเทนเนอร์แบบสั้น หน่วยป้องกันรักษาป่า ที่ สน.3 (คำตากล้า) จังหวัดสกลนคร</t>
  </si>
  <si>
    <t>61-033-01-0121-006</t>
  </si>
  <si>
    <t>100000023900-1</t>
  </si>
  <si>
    <t>เครื่องคอมพิวเตอร์พร้อมจอ</t>
  </si>
  <si>
    <t>บริจาคโดย โครงการความร่วมมือแบบให้เปล่าในแผนงานรักษาป่าไม้ของประเทศญี่ปุ่น</t>
  </si>
  <si>
    <t>56-010-15-1513-0381</t>
  </si>
  <si>
    <t>56-010-15-1502-0437</t>
  </si>
  <si>
    <t>56-010-15-1507-0030</t>
  </si>
  <si>
    <t>รถยนต์นั่งส่วนบุคคล ไม่เกิน 7 ที่นั่ง ยี่ห้อISUZU ทะเบียน กง2488 ตาก</t>
  </si>
  <si>
    <t>56-009-03-0304-0082</t>
  </si>
  <si>
    <t>3100072213</t>
  </si>
  <si>
    <t>6100071329</t>
  </si>
  <si>
    <t>คุรภัณฑ์สำนักงาน</t>
  </si>
  <si>
    <t>ชุดโต๊ะเก้าอี้ ผู้บริหารระดับสำนัก</t>
  </si>
  <si>
    <t>หจก.แอลพี ไฮเทค เซ็นเตอร์</t>
  </si>
  <si>
    <t>5200P1659141</t>
  </si>
  <si>
    <t>090125200P1659</t>
  </si>
  <si>
    <t>0901247022110458</t>
  </si>
  <si>
    <t>3100071493</t>
  </si>
  <si>
    <t>6100071331</t>
  </si>
  <si>
    <t>ชุดโต๊ะเก้าอี้ ผู้บริหารระดับผู้อำนวยการ</t>
  </si>
  <si>
    <t>0901247022110459</t>
  </si>
  <si>
    <t>3100071328</t>
  </si>
  <si>
    <t>6100058595</t>
  </si>
  <si>
    <t>เครื่องปรับอากาศ ชนิดตั้งแขวน ขนาด 13200 BTU</t>
  </si>
  <si>
    <t>อัขรวินท์ แป้นแก้ว</t>
  </si>
  <si>
    <t>7000P1663172</t>
  </si>
  <si>
    <t>090127000P1663</t>
  </si>
  <si>
    <t>0901247023110053</t>
  </si>
  <si>
    <t>3100070754</t>
  </si>
  <si>
    <t>6100071821</t>
  </si>
  <si>
    <t>เครื่องพิมพ์ LEd สี</t>
  </si>
  <si>
    <t>ร้านเค.เอส.วาย คอมพิวเตอร์</t>
  </si>
  <si>
    <t>0901247023110065</t>
  </si>
  <si>
    <t>3100071358</t>
  </si>
  <si>
    <t>6100071534</t>
  </si>
  <si>
    <t>เครืองสแกนเนอร์</t>
  </si>
  <si>
    <t>0901247023110068</t>
  </si>
  <si>
    <t>3100071902</t>
  </si>
  <si>
    <t>6100071938</t>
  </si>
  <si>
    <t xml:space="preserve">เครื่องคอมพิวเตอร์ โน๊ตบุ๊ก </t>
  </si>
  <si>
    <t>หจก.ไซเบอร์ โซน ไอที</t>
  </si>
  <si>
    <t>8400P1663172</t>
  </si>
  <si>
    <t>090128400P1663</t>
  </si>
  <si>
    <t>0901247023110070</t>
  </si>
  <si>
    <t xml:space="preserve">ชุดโปรแกรม คอมพิวเตอร์ โน๊ตบุ๊ก  </t>
  </si>
  <si>
    <t>0901247023110067</t>
  </si>
  <si>
    <t>100000023914-1</t>
  </si>
  <si>
    <t>100000023915-1</t>
  </si>
  <si>
    <t>2029.09.2021</t>
  </si>
  <si>
    <t>3100071385</t>
  </si>
  <si>
    <t>6100071326</t>
  </si>
  <si>
    <t>ชุดโซฟาโครงเหล็กมีเบาะและโต๊ะกลาง</t>
  </si>
  <si>
    <t>ร้านเตียอาเลี้ยงเฟอร์นิเจอร์</t>
  </si>
  <si>
    <t>7600P1659141</t>
  </si>
  <si>
    <t>27.08.2021</t>
  </si>
  <si>
    <t>3300010415</t>
  </si>
  <si>
    <t>6100063910</t>
  </si>
  <si>
    <t xml:space="preserve">เครื่องคอมพิวเตอร์ </t>
  </si>
  <si>
    <t>ร้าน เอ็มเอส สปอร์ตเทค</t>
  </si>
  <si>
    <t>30.09.2021</t>
  </si>
  <si>
    <t>3100072881</t>
  </si>
  <si>
    <t>6100072945</t>
  </si>
  <si>
    <t>ตู้เย้น Hitachi 2 ประตู</t>
  </si>
  <si>
    <t>บจก.ฮวดพานิช เอ็นเตอร์ไพรส์</t>
  </si>
  <si>
    <t>2500P1659140</t>
  </si>
  <si>
    <t>090122500P1659</t>
  </si>
  <si>
    <t>0901247022110487</t>
  </si>
  <si>
    <t>เครื่องคอมพิวเตอร์โน๊ตบุค ยี่ห้อ Fujitsu</t>
  </si>
  <si>
    <t>0901200103</t>
  </si>
  <si>
    <t>56-012-15-1514-039</t>
  </si>
  <si>
    <t>เครื่องคอมพิวเตอร์ ยี่ห้อ Fujitsu</t>
  </si>
  <si>
    <t>56-012-15-1512-318</t>
  </si>
  <si>
    <t>เครื่องพิมพ์ชนิดเลเซอร์ LED ขาว-ดำ</t>
  </si>
  <si>
    <t>56-012-15-1502-323</t>
  </si>
  <si>
    <t>เครื่องคอมพิวเตอร์พร้อมจอและอุปกรณ์</t>
  </si>
  <si>
    <t>61-037-15-1513-007</t>
  </si>
  <si>
    <t>100000023922-1</t>
  </si>
  <si>
    <t>รถยนต์กระบะ สีขาว ยี่ห้อ ซูซูกิ ทะเบียน ยต5704 เชียงใหม่</t>
  </si>
  <si>
    <t>ของกลางที่ตกเป็นของแผ่นดินที่คดีถึงที่สุดแล้ว</t>
  </si>
  <si>
    <t>64-2320-004-0526-018-0001</t>
  </si>
  <si>
    <t>100000023924-1</t>
  </si>
  <si>
    <t>รถยนต์นั่งส่วนบุคคล ไม่เกิน 7 ที่นั่ง Toyota fortuner สีขาว ทะเบียน กบ 371 ร้อยเอ็ด</t>
  </si>
  <si>
    <t>0901200097</t>
  </si>
  <si>
    <t>P2500</t>
  </si>
  <si>
    <t>63-2310-002-0089-074-0001</t>
  </si>
  <si>
    <t>100000023925-1</t>
  </si>
  <si>
    <t>รถยนต์นั่งส่วนบุคคล ไม่เกิน 7 ที่นั่ง Toyota ไฮลักษ์วีโก้ สีดำ ทะเบียน 2กส-4799 กทม.</t>
  </si>
  <si>
    <t>บริจาคโดย สำนักการป่าไม้ต่างประเทศ(จากโครงการจัดการผืนป่าอนุรักษ์สามเหลี่ยมมรกตฯ)</t>
  </si>
  <si>
    <t>63-2320-004-0505-013-0001</t>
  </si>
  <si>
    <t>100000023926-1</t>
  </si>
  <si>
    <t xml:space="preserve">เครื่องสแกนเนอร์ ยี่ห้อ Epson </t>
  </si>
  <si>
    <t>56-010-15-1507-0008</t>
  </si>
  <si>
    <t>เครื่องคอมพิวเตอร์พร้อมจอ ยี่ห้อ Fujitsu</t>
  </si>
  <si>
    <t>56-010-15-1513-0387</t>
  </si>
  <si>
    <t>56-010-15-1502-0465</t>
  </si>
  <si>
    <t>เครื่องคอมพิวเตอร์ โน๊ตบุ๊ก ยี่ห้อ Fujitsu</t>
  </si>
  <si>
    <t>56-012-15-1514-027</t>
  </si>
  <si>
    <t>เครื่องคอมพิวเตอร์ โน๊ตบุ๊ก ยี่ห้อ TOSHIBA</t>
  </si>
  <si>
    <t>57-027-15-1514-0001</t>
  </si>
  <si>
    <t>เครื่องคอมพิวเตอร์พร้อมจอ ยี่ห้อ HP</t>
  </si>
  <si>
    <t>57-102-15-1513-0001</t>
  </si>
  <si>
    <t>โอนส/ทระหว่างกรม รับโอนกลุ่มจังหวัดภาคใต้ชายแดน</t>
  </si>
  <si>
    <t>100000023933-1</t>
  </si>
  <si>
    <t>100000023934-1</t>
  </si>
  <si>
    <t>PUMP( Booster Pump)</t>
  </si>
  <si>
    <t>100000023935-1</t>
  </si>
  <si>
    <t>100000023936-1</t>
  </si>
  <si>
    <t>100000023937-1</t>
  </si>
  <si>
    <t>GENNERATOR 60 K VA (เครื่องกำเนิดไฟฟ้า)</t>
  </si>
  <si>
    <t>100000023938-1</t>
  </si>
  <si>
    <t>แอร์แบบฝังฝ้า 4 ทิศทาง ขนาด 36000 BTU</t>
  </si>
  <si>
    <t>100000023939-1</t>
  </si>
  <si>
    <t>100000023940-1</t>
  </si>
  <si>
    <t>100000023941-1</t>
  </si>
  <si>
    <t>แอร์แบบฝังฝ้า 4 ทิศทาง ขนาด 24000 BTU</t>
  </si>
  <si>
    <t>100000023942-1</t>
  </si>
  <si>
    <t>100000023943-1</t>
  </si>
  <si>
    <t>แอร์แบบฝังฝ้า 4 ทิศทาง ขนาด 18000 BTU</t>
  </si>
  <si>
    <t>100000023944-1</t>
  </si>
  <si>
    <t>แอร์แบบฝังฝ้า 4 ทิศทาง ขนาด 12000 BTU</t>
  </si>
  <si>
    <t>100000023945-1</t>
  </si>
  <si>
    <t>100000023946-1</t>
  </si>
  <si>
    <t>100000023947-1</t>
  </si>
  <si>
    <t>แอร์แบบฝังฝ้า 4 ทิศทาง ขนาด 90000 BTU</t>
  </si>
  <si>
    <t>100000023948-1</t>
  </si>
  <si>
    <t>สินทรัพย์ไม่มีตัวตน-softwaer</t>
  </si>
  <si>
    <t>STROM DETECTOR และคอมพิวเตอร์</t>
  </si>
  <si>
    <t>100000023949-1</t>
  </si>
  <si>
    <t>100000023950-1</t>
  </si>
  <si>
    <t>14.09.2021</t>
  </si>
  <si>
    <t>สร้างอาคารที่ทำการ คทช.อำเภอ หน่วยป้องกันและพัฒนาป่าไม้รัตนภูมิ</t>
  </si>
  <si>
    <t>หจก.ฤทธิบูรณ์ก่อสร้าง</t>
  </si>
  <si>
    <t>901200104</t>
  </si>
  <si>
    <t>9000P1663172</t>
  </si>
  <si>
    <t>090129000P1663</t>
  </si>
  <si>
    <t>0901247023410024</t>
  </si>
  <si>
    <t>09.10.2021</t>
  </si>
  <si>
    <t>สร้างอาคารที่ทำการ คทช.อำเภอ หน่วยป้องกันและพัฒนาป่าไม้ห้วยยอด</t>
  </si>
  <si>
    <t>หจก.พังงาศิลาทองก่อสร้าง</t>
  </si>
  <si>
    <t>สร้างอาคารที่ทำการ คทช.อำเภอ หน่วยป้องกันและพัฒนาป่าไม้สันป่าตอง</t>
  </si>
  <si>
    <t>หจก.ซี ที เฮ้าส์ คอนเน็คชั่น</t>
  </si>
  <si>
    <t>0901247023410008</t>
  </si>
  <si>
    <t>09.08.2021</t>
  </si>
  <si>
    <t>สร้างบ้านพักเจ้าหน้าที่ หน่วยป้องกันรักษาป่าที่ สฎ1 (ดอนสัก)</t>
  </si>
  <si>
    <t>หจก.พี แอนด์ ซี เอ็นจิเนียริ่ง 1996</t>
  </si>
  <si>
    <t>0901247022410206</t>
  </si>
  <si>
    <t>16.06.2021</t>
  </si>
  <si>
    <t>สร้างบ้านพักเจ้าหน้าที่ หน่วยป้องกันรักษาป่าที่ ยล.4(บ่อน้ำร้อน-จันทรัตน์)</t>
  </si>
  <si>
    <t>หจก.เอ็ม ซี แอนด์ แอล การโยธา</t>
  </si>
  <si>
    <t>090129600P1659</t>
  </si>
  <si>
    <t>0901247022410208</t>
  </si>
  <si>
    <t xml:space="preserve"> 12050300</t>
  </si>
  <si>
    <t>เรือนเพาะชำกล้าไม้แบบเปิดขนาด 30x30  ม.</t>
  </si>
  <si>
    <t>หจก.ว.จุฑาก่อสร้าง</t>
  </si>
  <si>
    <t>3100019853</t>
  </si>
  <si>
    <t>6100071956</t>
  </si>
  <si>
    <t>เครื่องปรับอากาศ แบบแยกส่วนขนาด 24000 บีทียู</t>
  </si>
  <si>
    <t>ร้าน บลูแอร์ แอนด์ คาร์เซ็นเตอร์</t>
  </si>
  <si>
    <t>0901247022110427</t>
  </si>
  <si>
    <t>16.09.2021</t>
  </si>
  <si>
    <t>3100067385</t>
  </si>
  <si>
    <t>6100066396</t>
  </si>
  <si>
    <t>31.08.2021</t>
  </si>
  <si>
    <t>เครื่องปรับอากาศขนาด 36000 บีทียู</t>
  </si>
  <si>
    <t>0901247023110038</t>
  </si>
  <si>
    <t>เครื่องปรับอากาศขนาด 18000 บีทียู</t>
  </si>
  <si>
    <t>0901247023110039</t>
  </si>
  <si>
    <t>เครื่องปรับอากาศขนาด 24000 บีทียู</t>
  </si>
  <si>
    <t>0901247023110040</t>
  </si>
  <si>
    <t>3100068963</t>
  </si>
  <si>
    <t>6100071592</t>
  </si>
  <si>
    <t xml:space="preserve">โต๊ะประชุม </t>
  </si>
  <si>
    <t>ร้านงี่ไถ่เฟอร์นิเจอร์</t>
  </si>
  <si>
    <t>0901247022110456</t>
  </si>
  <si>
    <t>3300010455</t>
  </si>
  <si>
    <t>6100071293</t>
  </si>
  <si>
    <t>09.09.2021</t>
  </si>
  <si>
    <t>โดรน ศูนย์ประสานงานอนุรักษ์ทรัพยากรป่าไม้ฯภาคตะวันออกที่ 2</t>
  </si>
  <si>
    <t>บจก.ทวินโปร เทคโนโลยี่</t>
  </si>
  <si>
    <t>3100071427</t>
  </si>
  <si>
    <t>6100071294</t>
  </si>
  <si>
    <t>เครื่องคอมพิวเตอร์ สำหรับสำนักงาน</t>
  </si>
  <si>
    <t>เรดี๊ พ๊อย</t>
  </si>
  <si>
    <t>0901247023110069</t>
  </si>
  <si>
    <t>ชุดโปรแกรม เครื่องคอมพิวเตอร์ สำหรับสำนักงาน</t>
  </si>
  <si>
    <t>100000023965-1</t>
  </si>
  <si>
    <t>100000023966-1</t>
  </si>
  <si>
    <t>100000023967-1</t>
  </si>
  <si>
    <t>100000023968-1</t>
  </si>
  <si>
    <t>100000023969-1</t>
  </si>
  <si>
    <t>100000023970-1</t>
  </si>
  <si>
    <t>100000023971-1</t>
  </si>
  <si>
    <t>100000023972-1</t>
  </si>
  <si>
    <t>100000023973-1</t>
  </si>
  <si>
    <t>100000023974-1</t>
  </si>
  <si>
    <t>3100068964</t>
  </si>
  <si>
    <t>6100065887</t>
  </si>
  <si>
    <t>ชุดกล้องดักถ่ายภาพอัตโนมัติ</t>
  </si>
  <si>
    <t>2500P1659141</t>
  </si>
  <si>
    <t>0901247022110494</t>
  </si>
  <si>
    <t>3100072850</t>
  </si>
  <si>
    <t>6100071494</t>
  </si>
  <si>
    <t>คุรภัณฑ์คอมพิวเตอร์</t>
  </si>
  <si>
    <t>เครื่องคอมพิวเตอร์ ประมวลผลแบบ2</t>
  </si>
  <si>
    <t>หจก.อุดรซัพพลาย กรุ๊ป</t>
  </si>
  <si>
    <t>0901247023110064</t>
  </si>
  <si>
    <t>ชุดโปรแกรม เครื่องคอมพิวเตอร์ ประมวลผลแบบ2</t>
  </si>
  <si>
    <t>100000023980-1</t>
  </si>
  <si>
    <t>100000023981-1</t>
  </si>
  <si>
    <t>100000023982-1</t>
  </si>
  <si>
    <t>100000023983-1</t>
  </si>
  <si>
    <t>100000023984-1</t>
  </si>
  <si>
    <t>100000023985-1</t>
  </si>
  <si>
    <t>100000023986-1</t>
  </si>
  <si>
    <t>3100072348</t>
  </si>
  <si>
    <t>6100072851</t>
  </si>
  <si>
    <t>J2</t>
  </si>
  <si>
    <t>โต๊ะประชุมรูปตัวยู 25 ที่นั่ง</t>
  </si>
  <si>
    <t>หจก.พิทักษ์ธนวุฒิการโยธา</t>
  </si>
  <si>
    <t>0901247023110055</t>
  </si>
  <si>
    <t>ไมโครโฟนสำหรับประธาน</t>
  </si>
  <si>
    <t>0901247023110057</t>
  </si>
  <si>
    <t>ไมโครโฟนสำหรับผู้เข้าร่วมประชุม</t>
  </si>
  <si>
    <t>0901247023110058</t>
  </si>
  <si>
    <t>เครื่องควบคุมและจ่ายกระแสไฟฟฟ้าของไมค์ชุดประชุมดิจิตอล</t>
  </si>
  <si>
    <t>0901247023110059</t>
  </si>
  <si>
    <t>เครื่องขยายสัญญาณเสียง 120 วัตต์</t>
  </si>
  <si>
    <t>0901247023110060</t>
  </si>
  <si>
    <t>ตู้แร็คขนาด 15U19 นิ้วพร้อมอุปกรณ์</t>
  </si>
  <si>
    <t>0901247023110061</t>
  </si>
  <si>
    <t>3100072844</t>
  </si>
  <si>
    <t>6100071873</t>
  </si>
  <si>
    <t>สำนักงานโครงการชั่วคราว</t>
  </si>
  <si>
    <t>หจก.คำหวันก่อสร้าง</t>
  </si>
  <si>
    <t>6410320</t>
  </si>
  <si>
    <t>90909630000000</t>
  </si>
  <si>
    <t>9090937015740002</t>
  </si>
  <si>
    <t>3100072804</t>
  </si>
  <si>
    <t>6100070564</t>
  </si>
  <si>
    <t>จอรับภาพขนาด 120 นิ้ว</t>
  </si>
  <si>
    <t>6300P1668133</t>
  </si>
  <si>
    <t>090126300P1668</t>
  </si>
  <si>
    <t>0901254001110131</t>
  </si>
  <si>
    <t xml:space="preserve">เครื่องมัลติมีเดีย โปรเจคเตอร์ ระดับ xga </t>
  </si>
  <si>
    <t>0901254001110132</t>
  </si>
  <si>
    <t>3100072158</t>
  </si>
  <si>
    <t>6100073124</t>
  </si>
  <si>
    <t>24.09.2021</t>
  </si>
  <si>
    <t>เครื่องมัลติมีเดีย โปรเจคเตอร์ ระดับ xga ขนาด 3500 ansi</t>
  </si>
  <si>
    <t>เรดี้ พ๊อย โดยนายเอกชัย ฉ่ำทรัพย์</t>
  </si>
  <si>
    <t>0901247022110485</t>
  </si>
  <si>
    <t>จอรับภาพชนิดมอเตอร์ไฟฟ้า</t>
  </si>
  <si>
    <t>0901247022110486</t>
  </si>
  <si>
    <t>ฝายต้นน้ำแบบถาวร โครงการปลูกป่าพื้นฟูและพัฒนาระบบนิเวศป่าไม้จากเหตุการณ์อุทกภัยฯต.น้ำไผ่อ.น้ำปาดจ.อุตรดิตถ์</t>
  </si>
  <si>
    <t>นเรนธร</t>
  </si>
  <si>
    <t>90909520000000</t>
  </si>
  <si>
    <t>9090937015420002</t>
  </si>
  <si>
    <t>โอนมาจาก 100000024015</t>
  </si>
  <si>
    <t>03.09.2021</t>
  </si>
  <si>
    <t>ฝายต้นน้ำแบบกึ่งถาวร โครงการปลูกป่าเพื่อฟื้นฟูฯ ในพื้นที่บ้านต้นขนุน ต.น้ำไผ่ อ.น้ำปาด จ.อุตรดิตถ์</t>
  </si>
  <si>
    <t>โอนมาจาก 100000024020</t>
  </si>
  <si>
    <t>ขยายเขตระบบจำหน่ายไฟฟ้าจ.เพชรบุรี</t>
  </si>
  <si>
    <t>การไฟฟ่าส่วนภูมิภาค</t>
  </si>
  <si>
    <t>7600P1659140</t>
  </si>
  <si>
    <t>0901247022410242</t>
  </si>
  <si>
    <t>ศูนย์ฝึกอบรมการป้องกันและควบคุมไฟป่าของศูนย์ส่งเสริมการควบคุมไฟป่าภาคเหนือที่3 พิษณุโลก</t>
  </si>
  <si>
    <t>หจก.เค เอส เอ็นจิเนียริ่งแอนด์ คอนสตรัคชั่น</t>
  </si>
  <si>
    <t>6500P1659140</t>
  </si>
  <si>
    <t>090126500P1659</t>
  </si>
  <si>
    <t>0901247022410187</t>
  </si>
  <si>
    <t>โอนมาจาก 100000024032</t>
  </si>
  <si>
    <t>เครื่องปรับอากาศ ขนาด24000 บีทียู</t>
  </si>
  <si>
    <t>03.08.2021</t>
  </si>
  <si>
    <t>อาคารที่ทำการ คทช.อำเภอ แม่เป็น</t>
  </si>
  <si>
    <t>หจก.ส.เจริญกิจอุตสาหกรรม</t>
  </si>
  <si>
    <t>09012600O1767</t>
  </si>
  <si>
    <t>0901245722410062</t>
  </si>
  <si>
    <t>15.09.2021</t>
  </si>
  <si>
    <t>3100074011</t>
  </si>
  <si>
    <t>6100070106</t>
  </si>
  <si>
    <t>เครื่องปรับอากาศแบบแยกส่วน ขนาด 36000 บีทียู</t>
  </si>
  <si>
    <t>1000P1659141</t>
  </si>
  <si>
    <t>0901247022110432</t>
  </si>
  <si>
    <t>3100068679</t>
  </si>
  <si>
    <t>6100069421</t>
  </si>
  <si>
    <t>เครื่องปรับอากาศ Eminent air ขนาด 36000 บีทียู</t>
  </si>
  <si>
    <t>บจก.ช้างเย็นจัง คูล</t>
  </si>
  <si>
    <t>901200009</t>
  </si>
  <si>
    <t>1000P1675125</t>
  </si>
  <si>
    <t>0901254001110072</t>
  </si>
  <si>
    <t>3100068248</t>
  </si>
  <si>
    <t>6100068733</t>
  </si>
  <si>
    <t>ตู้เครื่องมือช่างพร้อมประกอบ</t>
  </si>
  <si>
    <t>ร้านยู แอนด์ เอ็มซัพพลาย</t>
  </si>
  <si>
    <t>0901254001110127</t>
  </si>
  <si>
    <t>บล๊อค</t>
  </si>
  <si>
    <t>3100070924</t>
  </si>
  <si>
    <t>6100069423</t>
  </si>
  <si>
    <t>เครื่องคอมพิวเตอร์</t>
  </si>
  <si>
    <t>บจก.แอดวานซ์ ดิจิตอล ซินเนอร์ยี่</t>
  </si>
  <si>
    <t>3100068269</t>
  </si>
  <si>
    <t>ชุดโปรแกรมระบบปฎิบัติการ คอมพิวเตอร์</t>
  </si>
  <si>
    <t>090120009</t>
  </si>
  <si>
    <t>100000024070-1</t>
  </si>
  <si>
    <t>100000024071-1</t>
  </si>
  <si>
    <t>100000024072-1</t>
  </si>
  <si>
    <t>100000024073-1</t>
  </si>
  <si>
    <t>100000024074-1</t>
  </si>
  <si>
    <t>100000024075-1</t>
  </si>
  <si>
    <t>100000024076-1</t>
  </si>
  <si>
    <t>100000024077-1</t>
  </si>
  <si>
    <t>100000024078-1</t>
  </si>
  <si>
    <t>100000024079-1</t>
  </si>
  <si>
    <t>3100013094</t>
  </si>
  <si>
    <t xml:space="preserve">เครื่องพิมพ์เลเซอร์ LED </t>
  </si>
  <si>
    <t>0901254001110089</t>
  </si>
  <si>
    <t>08.09.2021</t>
  </si>
  <si>
    <t>3100068311</t>
  </si>
  <si>
    <t>6100003144</t>
  </si>
  <si>
    <t>เครื่องเลือกสัญญาณ(HDMI Switch)</t>
  </si>
  <si>
    <t xml:space="preserve">บจก.ไวซ์ลี่ เอพีเทค </t>
  </si>
  <si>
    <t>0901247022110440</t>
  </si>
  <si>
    <t>3100068469</t>
  </si>
  <si>
    <t>6100003242</t>
  </si>
  <si>
    <t>กล้องถ่ายรูป mirrorless</t>
  </si>
  <si>
    <t>ร้านซีเอส เพาเวอร์เน็ต</t>
  </si>
  <si>
    <t>0901254001110093</t>
  </si>
  <si>
    <t>3100069315</t>
  </si>
  <si>
    <t>6100069232</t>
  </si>
  <si>
    <t>เครื่องปรับอากาศแบบแยกส่วน ขนาด24000 บีทียู</t>
  </si>
  <si>
    <t>บจก.เอสพี ลูบแอนด์ซัพพลาย</t>
  </si>
  <si>
    <t>0901254001110073</t>
  </si>
  <si>
    <t>3100068691</t>
  </si>
  <si>
    <t>6100069404</t>
  </si>
  <si>
    <t>คุรภัณฑ์ยานพาหนะและขนส่ง</t>
  </si>
  <si>
    <t>บจก.สยามนิสสันเซลส์</t>
  </si>
  <si>
    <t>0901247023120001</t>
  </si>
  <si>
    <t>3100072623</t>
  </si>
  <si>
    <t>6100069908</t>
  </si>
  <si>
    <t>บจก.โฮโดรควิพ</t>
  </si>
  <si>
    <t>0901247022120013</t>
  </si>
  <si>
    <t>3100012933</t>
  </si>
  <si>
    <t>0901247022120026</t>
  </si>
  <si>
    <t>3100068671</t>
  </si>
  <si>
    <t>6100055319</t>
  </si>
  <si>
    <t>ครุภัณฑ์โฆษณาและเผยแพร</t>
  </si>
  <si>
    <t>กล้อง DVD พร้อมอุปกรณ์</t>
  </si>
  <si>
    <t>นายณพล  แสงจง</t>
  </si>
  <si>
    <t>0901254001110110</t>
  </si>
  <si>
    <t>3100072707</t>
  </si>
  <si>
    <t>ลำโพงพร้อมไมโครโฟนสำหรับห้องประชุม</t>
  </si>
  <si>
    <t>0901254001110074</t>
  </si>
  <si>
    <t>3100068316</t>
  </si>
  <si>
    <t>6100003133</t>
  </si>
  <si>
    <t>เครื่องทำลายเอกสาร แบบตัดตรง</t>
  </si>
  <si>
    <t>หจก.เอ็น.พี.จีเอ็นเตอร์ไพรส์</t>
  </si>
  <si>
    <t>3100072610</t>
  </si>
  <si>
    <t>6100055320</t>
  </si>
  <si>
    <t xml:space="preserve">ร้านเรียลไทม์ </t>
  </si>
  <si>
    <t>1000P1667155</t>
  </si>
  <si>
    <t>0901254001110082</t>
  </si>
  <si>
    <t>3100013082</t>
  </si>
  <si>
    <t>ชุดโปรแกรมจำการสำนักงาน เครื่องคอมพิวเตอร์</t>
  </si>
  <si>
    <t>0901254001110087</t>
  </si>
  <si>
    <t>100000024102-1</t>
  </si>
  <si>
    <t>3100069033</t>
  </si>
  <si>
    <t>ชุดโปรแกรมป้องกันไวรัส</t>
  </si>
  <si>
    <t>0901254001110114</t>
  </si>
  <si>
    <t>100000024102-2</t>
  </si>
  <si>
    <t>3100013083</t>
  </si>
  <si>
    <t>ชุดโปรแกรมระบบปฎิบัติการ</t>
  </si>
  <si>
    <t>0901254001110080</t>
  </si>
  <si>
    <t>100000024102-3</t>
  </si>
  <si>
    <t>3100012914</t>
  </si>
  <si>
    <t>เครื่องคอมพิวเตอร์ โน๊คบุ๊ก</t>
  </si>
  <si>
    <t>0901254001110085</t>
  </si>
  <si>
    <t>100000024103-1</t>
  </si>
  <si>
    <t>100000024104-1</t>
  </si>
  <si>
    <t>3100012915</t>
  </si>
  <si>
    <t>เครื่องคอมพิวเตอร์ แท็ปเล็ต</t>
  </si>
  <si>
    <t>0901254001110111</t>
  </si>
  <si>
    <t>3100072611</t>
  </si>
  <si>
    <t>สแกนเนอร์ สำหรับงานเก็บเอกสาร</t>
  </si>
  <si>
    <t>0901254001110112</t>
  </si>
  <si>
    <t>3100069028</t>
  </si>
  <si>
    <t>6100065999</t>
  </si>
  <si>
    <t>ชุดไมโครโฟนพร้อมลำโพงและอุปกรณ์</t>
  </si>
  <si>
    <t>1000P1675122</t>
  </si>
  <si>
    <t>3100070912</t>
  </si>
  <si>
    <t>ทีวี LED 55 นิ้ว</t>
  </si>
  <si>
    <t>0901254001110075</t>
  </si>
  <si>
    <t>สร้างบ้านพักเจ้าหน้าที่ หน่วยป้องกันรักษาป่าที่ ชร.5 (ดอยช้าง)</t>
  </si>
  <si>
    <t>หจก.แสงประเสริฐการโยธา เชียงราย</t>
  </si>
  <si>
    <t>0901247022410036</t>
  </si>
  <si>
    <t xml:space="preserve">สร้างอาคารสำนักงานโครงการสร้างป่าสร้างรายได้ อ.นาแห้วจ.เลย </t>
  </si>
  <si>
    <t>หจก.ช้างไทยการโยธา 2018</t>
  </si>
  <si>
    <t>90909410000000</t>
  </si>
  <si>
    <t>90909367156L0002</t>
  </si>
  <si>
    <t>สร้างอาคารที่ทำการ คทช.อำเภอท่าฉาง จ.สุราษฎร์ธานี</t>
  </si>
  <si>
    <t>บจก.พี แอนด์ พี เอ็นจิเนียริ่ง</t>
  </si>
  <si>
    <t>8400P1663170</t>
  </si>
  <si>
    <t>0901247023410020</t>
  </si>
  <si>
    <t>3100068477</t>
  </si>
  <si>
    <t>6100055229</t>
  </si>
  <si>
    <t>เครี่องตัดหญ้าแบบเข็น เครี่องยนต์ขนาดไม่น้อยกว่า 3.5</t>
  </si>
  <si>
    <t>6410310</t>
  </si>
  <si>
    <t>9090937015E80003</t>
  </si>
  <si>
    <t>เครี่องตัดหญ้าแบบข้ออ่อน</t>
  </si>
  <si>
    <t>เครี่องตัดแต่งพุ่ม 22 นิ้ว</t>
  </si>
  <si>
    <t>21.07.2021</t>
  </si>
  <si>
    <t>3100069029</t>
  </si>
  <si>
    <t>6100068708</t>
  </si>
  <si>
    <t>เต้นผ้าใบขนาด 4x8 ม.</t>
  </si>
  <si>
    <t>3100068256</t>
  </si>
  <si>
    <t>6100065341</t>
  </si>
  <si>
    <t>เครื่องปรับอากาศ แบบแยกส่วน ขนาด 15000 บีทียู</t>
  </si>
  <si>
    <t>เครื่องปรับอากาศ แบบติดผนัง ขนาด 12000 บีทียู</t>
  </si>
  <si>
    <t>3100068478</t>
  </si>
  <si>
    <t>6100055398</t>
  </si>
  <si>
    <t>เครื่องกำเนิดไฟฟ้า ขนาด 5 กิโลวัตร</t>
  </si>
  <si>
    <t xml:space="preserve">ชุดไมโครโฟนพร้อมชุดควบคุม(ห้องประชุม) </t>
  </si>
  <si>
    <t>3100072703</t>
  </si>
  <si>
    <t>6100003141</t>
  </si>
  <si>
    <t xml:space="preserve">กล้อง Gropro 360 mac </t>
  </si>
  <si>
    <t>กล้องถ่ายภาพระบบดิจิตอล</t>
  </si>
  <si>
    <t>ชุดอากาศยานไร้คนขับ</t>
  </si>
  <si>
    <t>02.08.2021</t>
  </si>
  <si>
    <t>3100069314</t>
  </si>
  <si>
    <t>6100065915</t>
  </si>
  <si>
    <t>24.08.2021</t>
  </si>
  <si>
    <t>แม่แรงตะเฆ่ ขนาด 3 ตัน</t>
  </si>
  <si>
    <t>3100070916</t>
  </si>
  <si>
    <t>6100069350</t>
  </si>
  <si>
    <t>ครุภัณฑ์ก่อสร้าง</t>
  </si>
  <si>
    <t>12060700</t>
  </si>
  <si>
    <t>เครื่องตบดิน</t>
  </si>
  <si>
    <t>เครื่องปั๊มลม</t>
  </si>
  <si>
    <t>16.08.2021</t>
  </si>
  <si>
    <t>3100069206</t>
  </si>
  <si>
    <t>6100003259</t>
  </si>
  <si>
    <t>ปั๊มน้ำ GIG พร้อมตู้ควบคุม</t>
  </si>
  <si>
    <t>ร้านเฟิร์สคลีน วอเตอร์ เทค</t>
  </si>
  <si>
    <t>3100070909</t>
  </si>
  <si>
    <t>6100065339</t>
  </si>
  <si>
    <t>ตู้อบลมร้อนแบบมีพัดลม</t>
  </si>
  <si>
    <t>3100070233</t>
  </si>
  <si>
    <t>6100065315</t>
  </si>
  <si>
    <t>เครื่องคอมพิวเตอร์ สำนักงาน</t>
  </si>
  <si>
    <t>หจก.พอช.คอม</t>
  </si>
  <si>
    <t>เครื่องคอมพิวเตอร์ ประมวลผล</t>
  </si>
  <si>
    <t>เครื่องคอมพิวเตอร์  ตั้งโต๊ะ</t>
  </si>
  <si>
    <t xml:space="preserve">เครื่องคอมพิวเตอร์  โน๊ตบุ๊ค </t>
  </si>
  <si>
    <t>3100001801</t>
  </si>
  <si>
    <t>6100069354</t>
  </si>
  <si>
    <t>ชุดโต๊ะเก้าอี้ผู้บริหารระดับสำนัก</t>
  </si>
  <si>
    <t>หจก.ไบโอโซลูชั่น</t>
  </si>
  <si>
    <t>3100001207</t>
  </si>
  <si>
    <t>6100003098</t>
  </si>
  <si>
    <t>เครื่องปรับอากาศ ขนาด 13000 บีทียู</t>
  </si>
  <si>
    <t>หจก.ช้างเย็นจัง คูล</t>
  </si>
  <si>
    <t>0901247022110490</t>
  </si>
  <si>
    <t>3100000009</t>
  </si>
  <si>
    <t>เครื่องปรับอากาศ ชนิดแขวน ขนาด 25300 บีทียู</t>
  </si>
  <si>
    <t>3100001208</t>
  </si>
  <si>
    <t>เครื่องปรับอากาศ ชนิดแขวน ขนาด 26000 บีทียู</t>
  </si>
  <si>
    <t>0901247022110491</t>
  </si>
  <si>
    <t>เรือนเพาะชำกล้าไม้ แม่สอด จ.ตาก ขนาด 30x 30 (2 หลัง)</t>
  </si>
  <si>
    <t>หจก.กฤตญา  ก่อสร้าง</t>
  </si>
  <si>
    <t xml:space="preserve">สร้างเพื่อโอน </t>
  </si>
  <si>
    <t xml:space="preserve">เรือนเพาะชำกล้าไม้ แม่สอด จ.ตาก ขนาด 30x 30 </t>
  </si>
  <si>
    <t>โอนมาจาก  100000024162</t>
  </si>
  <si>
    <t>เรือนเพาะชำกล้าไม้ แม่สอด จ.ตาก ขนาด 20x 20 (2 หลัง)</t>
  </si>
  <si>
    <t xml:space="preserve">เรือนเพาะชำกล้าไม้ แม่สอด จ.ตาก ขนาด 20x 20 </t>
  </si>
  <si>
    <t>โอนมาจาก  100000024165</t>
  </si>
  <si>
    <t>เรือนเพาะชำกล้าไม้ แบบเปิด ขนาด 30x 30 2 หลัง</t>
  </si>
  <si>
    <t xml:space="preserve">เรือนเพาะชำกล้าไม้ แบบเปิด ขนาด 30x 30 </t>
  </si>
  <si>
    <t>โอนมาจาก  100000024168</t>
  </si>
  <si>
    <t>3100000004</t>
  </si>
  <si>
    <t>6100069826</t>
  </si>
  <si>
    <t>ตู้เอกสารบานเลื่อนกระจก</t>
  </si>
  <si>
    <t>หจก.เอ้น.พี.จี.เอ็นเตอร์ไพรส์</t>
  </si>
  <si>
    <t>1000P1657164</t>
  </si>
  <si>
    <t>0901247022110430</t>
  </si>
  <si>
    <t>3100008201</t>
  </si>
  <si>
    <t>6100069819</t>
  </si>
  <si>
    <t>รถกะบะกู้ชีพฉุกเฉิน</t>
  </si>
  <si>
    <t>บจก.ไทย ออโต้ พลีท</t>
  </si>
  <si>
    <t>0901247022120018</t>
  </si>
  <si>
    <t>3100008102</t>
  </si>
  <si>
    <t>0901247022120034</t>
  </si>
  <si>
    <t>3100000607</t>
  </si>
  <si>
    <t>6100003253</t>
  </si>
  <si>
    <t xml:space="preserve">ครุภัณฑ์คอมพิวเตอร์ </t>
  </si>
  <si>
    <t>บจก.พีเพิล แวร์</t>
  </si>
  <si>
    <t>901200004</t>
  </si>
  <si>
    <t>1000P1656148</t>
  </si>
  <si>
    <t>0901247022110476</t>
  </si>
  <si>
    <t>3100000214</t>
  </si>
  <si>
    <t>ชุดโปรแกรมคอมพิวเตอร์</t>
  </si>
  <si>
    <t>0901247022110475</t>
  </si>
  <si>
    <t>100000024177-1</t>
  </si>
  <si>
    <t>100000024178-1</t>
  </si>
  <si>
    <t>100000024179-1</t>
  </si>
  <si>
    <t>100000024180-1</t>
  </si>
  <si>
    <t>100000024181-1</t>
  </si>
  <si>
    <t>100000024182-1</t>
  </si>
  <si>
    <t>100000024183-1</t>
  </si>
  <si>
    <t>100000024184-1</t>
  </si>
  <si>
    <t>100000024185-1</t>
  </si>
  <si>
    <t>100000024186-1</t>
  </si>
  <si>
    <t>3100001203</t>
  </si>
  <si>
    <t>6100069508</t>
  </si>
  <si>
    <t>เครื่องคอมพิวเตอร์สำนักงาน</t>
  </si>
  <si>
    <t>0901247022110470</t>
  </si>
  <si>
    <t>3100000213</t>
  </si>
  <si>
    <t>ชุดโปรแกรม เครื่องคอมพิวเตอร์สำนักงาน</t>
  </si>
  <si>
    <t>100000024187-1</t>
  </si>
  <si>
    <t>100000024188-1</t>
  </si>
  <si>
    <t>100000024189-1</t>
  </si>
  <si>
    <t>100000024190-1</t>
  </si>
  <si>
    <t>100000024191-1</t>
  </si>
  <si>
    <t xml:space="preserve">เครื่องปั๊มจานวัสดุธรรมชาติ ยี่ห้อ KSM </t>
  </si>
  <si>
    <t>บริจาคโดย บจก.กษมา เฮลิคอปเตอร์</t>
  </si>
  <si>
    <t>64-3695-001-0001-010-0001</t>
  </si>
  <si>
    <t>เครื่องพิมพ์เลเซอร์ ยี่ห้อ Fuji Xerox</t>
  </si>
  <si>
    <t>บริจาคโดย ข้าราชการและเจ้าหน้าที่จากส่วนคณะกรรมการพิจารณาการใช้ประโยชน์ฯ</t>
  </si>
  <si>
    <t>0901200004</t>
  </si>
  <si>
    <t>64-7430-003-0058-362-0001</t>
  </si>
  <si>
    <t>เครื่องพิมพ์เลเซอร์แบบสี ยี่ห้อ Fuji Xerox</t>
  </si>
  <si>
    <t>เงินบริจาคโครงการความร่วมมือแบบให้เปล่าในแผนงานรักษาป่าของประเทศญี่ปุ่น</t>
  </si>
  <si>
    <t>56-014-15-1502-0417</t>
  </si>
  <si>
    <t>เครื่องประมวลผล(ตั้งโต๊ะ) พร้อมจอ 25 นิ้ว ยี่ห้อ Fuji Xorox</t>
  </si>
  <si>
    <t>56-014-15-1513-0358</t>
  </si>
  <si>
    <t>คอมพิวเตอร์ประมวลผลชนิดพกพา Laptop Computer</t>
  </si>
  <si>
    <t>56-014-15-1514-0080</t>
  </si>
  <si>
    <t>เครื่องพิมพ์เลเซอร์แบบสี ยี่ห้อ EPSON</t>
  </si>
  <si>
    <t>56-012-15-1502-398</t>
  </si>
  <si>
    <t>เครื่องคอมพิวเตอร์ยี่ห้อ ASUS</t>
  </si>
  <si>
    <t>ได้รับจาก กรมป่าไม้</t>
  </si>
  <si>
    <t>60-022-15-1513-093</t>
  </si>
  <si>
    <t>รับจากรัฐบาลญี่ปุ่น</t>
  </si>
  <si>
    <t>P8400</t>
  </si>
  <si>
    <t>56-010-15-1813-0388</t>
  </si>
  <si>
    <t>56-010-15-1507-0028</t>
  </si>
  <si>
    <t>เครื่องคอมพิวเตอร์ All IN One</t>
  </si>
  <si>
    <t>60-028-15-1513-088</t>
  </si>
  <si>
    <t>ไม้วัดความสูง (Measuring Pole) ขนาด 15 เมตร</t>
  </si>
  <si>
    <t>56-013-012-1210-0042</t>
  </si>
  <si>
    <t>ไม้วัดความสูง (Measuring Pole) ขนาด 10 เมตร</t>
  </si>
  <si>
    <t>56-013-012-1210-0092</t>
  </si>
  <si>
    <t>100000024203-1</t>
  </si>
  <si>
    <t>รถบรรทุกนั่งสองตอนท้าย ยี่ห้ออีซูซุ สีดำ ทะเบียน กบ5452 พิษณุโลก</t>
  </si>
  <si>
    <t>59-009-03-0304-0091</t>
  </si>
  <si>
    <t>รถบรรทุกดีเซล ขนาด 1 ตัน ขับเคลื่อน 4 ล้อ โตโยต้าไฮลักษ์วีโก้ สีดำ ทะเบียน 1ตฬ8564 กทม.</t>
  </si>
  <si>
    <t>61-009-03-0304-019</t>
  </si>
  <si>
    <t>100000024205-1</t>
  </si>
  <si>
    <t>รถยนต์นั่งส่วนบุคคลไม่เกิน 7 คน ยี่ห้อโตโยต้า สีเทา ทะเบียน กข 5493 ตาก</t>
  </si>
  <si>
    <t>บริจาคโดย บริษัท ผาแดง อินดัสทรี จำกัด (มหาชน)</t>
  </si>
  <si>
    <t>60-015-03-0301-004</t>
  </si>
  <si>
    <t>100000024206-1</t>
  </si>
  <si>
    <t>เครื่องคอมพิวเตอร์พร้อมจอ ยี่ห้อ Fujitsu รุ่นEsprimo D581</t>
  </si>
  <si>
    <t>56-010-15-1513-0383</t>
  </si>
  <si>
    <t>56-010-15-1507-0015</t>
  </si>
  <si>
    <t>120608000</t>
  </si>
  <si>
    <t>เครื่องตรวจวัดตำแหน่งพิกัดแบบพกพา (GPS) ยี่ห้อ Magellan รุ่น Exploris 510</t>
  </si>
  <si>
    <t>56-010-12-1208-0042</t>
  </si>
  <si>
    <t>56-010-12-1208-0043</t>
  </si>
  <si>
    <t>56-010-12-1208-0044</t>
  </si>
  <si>
    <t>56-010-12-1208-0045</t>
  </si>
  <si>
    <t>อุปกรณ์กระจายสัญญาณ (L2 SWITH) ขนาด 24 ช่อง ยี่ห้อ Cisco</t>
  </si>
  <si>
    <t>56-012-15-1515-057</t>
  </si>
  <si>
    <t>อุปกรณ์และตู้จัดเก็บเครื่องคอมพิวเตอร์ RACK 15U ยี่ห้อ GREMANY</t>
  </si>
  <si>
    <t>56-012-15-1515-205</t>
  </si>
  <si>
    <t xml:space="preserve">ไม้วัดความสูง 10 เมตร ยี่ห้อ SK Measuring Pole No.AT-10 </t>
  </si>
  <si>
    <t>ได้รับจาก กรมป่าไม้ (โครงการญี่ปุ่น)</t>
  </si>
  <si>
    <t>56-011-08-0832-010</t>
  </si>
  <si>
    <t>56-011-08-0832-011</t>
  </si>
  <si>
    <t>ไม้วัดความสูง 15 เมตร ยี่ห้อ SK Measuring Pole No.AT-15</t>
  </si>
  <si>
    <t>56-011-08-0832-012</t>
  </si>
  <si>
    <t>56-011-08-0832-013</t>
  </si>
  <si>
    <t>เครื่องคอมพิวเตอร์โน๊ตบุ๊ค ยี่ห้อ FUJITSU</t>
  </si>
  <si>
    <t>56-012-15-1514-020</t>
  </si>
  <si>
    <t>เครื่องคอมพิวเตอร์สำนักงาน ยี่ห้อ FUJITSU</t>
  </si>
  <si>
    <t>56-012-15-1512-042</t>
  </si>
  <si>
    <t>56-012-15-1512-043</t>
  </si>
  <si>
    <t>56-012-15-1512-045</t>
  </si>
  <si>
    <t>56-012-15-1512-047</t>
  </si>
  <si>
    <t>56-012-15-1512-048</t>
  </si>
  <si>
    <t>56-012-15-1512-050</t>
  </si>
  <si>
    <t>56-012-15-1512-055</t>
  </si>
  <si>
    <t>56-012-15-1512-057</t>
  </si>
  <si>
    <t>56-012-15-1512-058</t>
  </si>
  <si>
    <t>56-012-15-1512-059</t>
  </si>
  <si>
    <t>56-012-15-1512-060</t>
  </si>
  <si>
    <t>56-012-15-1512-061</t>
  </si>
  <si>
    <t>56-012-15-1512-063</t>
  </si>
  <si>
    <t>56-012-15-1512-064</t>
  </si>
  <si>
    <t>56-012-15-1512-034</t>
  </si>
  <si>
    <t>56-012-15-1512-035</t>
  </si>
  <si>
    <t>56-012-15-1512-037</t>
  </si>
  <si>
    <t>56-012-15-1512-038</t>
  </si>
  <si>
    <t>56-012-15-1512-039</t>
  </si>
  <si>
    <t>56-012-15-1512-040</t>
  </si>
  <si>
    <t>56-012-15-1512-046</t>
  </si>
  <si>
    <t>56-012-15-1512-049</t>
  </si>
  <si>
    <t>56-012-15-1512-053</t>
  </si>
  <si>
    <t>56-012-15-1512-054</t>
  </si>
  <si>
    <t>56-012-15-1512-062</t>
  </si>
  <si>
    <t>56-012-15-1512-065</t>
  </si>
  <si>
    <t>รถบรรทุกส่วนบุคคล กระบะบรรทุก(ดีเซล) ยี่ห้ออีซูซุ สีขาว ทะเบียน บว 9111 ลำปาง</t>
  </si>
  <si>
    <t>60-020-03-0304-032</t>
  </si>
  <si>
    <t>100000024246-1</t>
  </si>
  <si>
    <t>รถบรรทุกส่วนบุคคล กระบะบรรทุก(ดีเซล) ยี่ห้ออีซูซุ สีขาว ทะเบียน บว 9276 ลำปาง</t>
  </si>
  <si>
    <t>60-020-03-0304-033</t>
  </si>
  <si>
    <t>100000024247-</t>
  </si>
  <si>
    <t>รถบรรทุกส่วนบุคคล กระบะบรรทุก(ดีเซล) ยี่ห้ออีซูซุ สีส้ม ทะเบียน 81-5363 ลำปาง</t>
  </si>
  <si>
    <t>60-020-03-0307-030</t>
  </si>
  <si>
    <t>100000024248-1</t>
  </si>
  <si>
    <t>โอนไป100000024215-16</t>
  </si>
  <si>
    <t>เครื่องปรับอากาศ ขนาด 18000 บีทียู</t>
  </si>
  <si>
    <t>ส่วนฝึกอบรม สบก. โอนให้สำนักวิจัยและพัฒนาการป่าไม้</t>
  </si>
  <si>
    <t>6211310</t>
  </si>
  <si>
    <t>090121000N1669</t>
  </si>
  <si>
    <t>0901248002110055</t>
  </si>
  <si>
    <t>โอนจาก100000015154</t>
  </si>
  <si>
    <t>โอนจาก100000015155</t>
  </si>
  <si>
    <t>ชุดโซฟาประธานและแขกร่วมงาน</t>
  </si>
  <si>
    <t>สำนักโครงการพระราชดำริและกจิการพิเศษ โอนให้สำนักบริหารกลาง</t>
  </si>
  <si>
    <t>090121000O1774</t>
  </si>
  <si>
    <t>0901251701110095</t>
  </si>
  <si>
    <t>โอนจาก100000021345</t>
  </si>
  <si>
    <t>ชุดโต๊ะหมู่บูชาไม้สัก9หมู่ปิดทอง-ลงยา</t>
  </si>
  <si>
    <t>โอนจาก100000021352</t>
  </si>
  <si>
    <t>08.07.2021</t>
  </si>
  <si>
    <t>สร้างเรือนเพาะชำกล้าไม้ แบบเปิด ขนาด 30x30 เมตร (2หลัง)</t>
  </si>
  <si>
    <t>หจก.ศรีนครนวกิจ</t>
  </si>
  <si>
    <t>สร้างเรือนเพาะชำกล้าไม้ แบบเปิด ขนาด 30x30 เมตร ณ สวนป่าดงน้อย-ปากปวน จ.เลย</t>
  </si>
  <si>
    <t>**หมายเหตุ</t>
  </si>
  <si>
    <t>090124702210014</t>
  </si>
  <si>
    <t>ชุดปฎิบัติการรุกขกร  ต.ป่าแมต อ.เมืองแพร่ จ.แพร่</t>
  </si>
  <si>
    <t>เลขปม. สินทรัพย์บริจาค</t>
  </si>
  <si>
    <t>วันที่ 1 กันยายน 2564  ถึง 30 กันยายน 2564  (สินทรัพย์บริจาค)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</si>
</sst>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\5000000000"/>
    <numFmt numFmtId="188" formatCode="\100000000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TH SarabunPSK"/>
      <family val="2"/>
    </font>
    <font>
      <sz val="11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3"/>
      <color rgb="FFFF0000"/>
      <name val="TH SarabunPSK"/>
      <family val="2"/>
    </font>
    <font>
      <sz val="12"/>
      <color rgb="FFFF0000"/>
      <name val="TH SarabunPSK"/>
      <family val="2"/>
    </font>
    <font>
      <sz val="12"/>
      <color theme="1"/>
      <name val="TH SarabunPSK"/>
      <family val="2"/>
    </font>
    <font>
      <sz val="12"/>
      <color theme="1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hair"/>
      <bottom/>
    </border>
    <border>
      <left/>
      <right style="thin"/>
      <top style="hair"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/>
      <protection/>
    </xf>
  </cellStyleXfs>
  <cellXfs count="131">
    <xf numFmtId="0" fontId="0" fillId="0" borderId="0" xfId="0"/>
    <xf numFmtId="1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/>
    <xf numFmtId="49" fontId="18" fillId="0" borderId="10" xfId="0" applyNumberFormat="1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4" fontId="18" fillId="0" borderId="11" xfId="0" applyNumberFormat="1" applyFont="1" applyFill="1" applyBorder="1" applyAlignment="1">
      <alignment horizontal="center"/>
    </xf>
    <xf numFmtId="1" fontId="18" fillId="0" borderId="11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/>
    </xf>
    <xf numFmtId="49" fontId="19" fillId="0" borderId="12" xfId="0" applyNumberFormat="1" applyFont="1" applyFill="1" applyBorder="1" applyAlignment="1">
      <alignment horizontal="left"/>
    </xf>
    <xf numFmtId="0" fontId="19" fillId="0" borderId="12" xfId="0" applyFont="1" applyFill="1" applyBorder="1" applyAlignment="1">
      <alignment horizontal="center"/>
    </xf>
    <xf numFmtId="4" fontId="19" fillId="0" borderId="12" xfId="0" applyNumberFormat="1" applyFont="1" applyFill="1" applyBorder="1"/>
    <xf numFmtId="1" fontId="19" fillId="0" borderId="12" xfId="0" applyNumberFormat="1" applyFont="1" applyFill="1" applyBorder="1" applyAlignment="1">
      <alignment horizontal="center"/>
    </xf>
    <xf numFmtId="187" fontId="19" fillId="0" borderId="12" xfId="0" applyNumberFormat="1" applyFont="1" applyFill="1" applyBorder="1" applyAlignment="1">
      <alignment horizontal="left"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19" fillId="0" borderId="0" xfId="0" applyFont="1"/>
    <xf numFmtId="49" fontId="19" fillId="0" borderId="13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left"/>
    </xf>
    <xf numFmtId="4" fontId="19" fillId="0" borderId="13" xfId="0" applyNumberFormat="1" applyFont="1" applyFill="1" applyBorder="1"/>
    <xf numFmtId="1" fontId="19" fillId="0" borderId="13" xfId="0" applyNumberFormat="1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/>
    </xf>
    <xf numFmtId="1" fontId="19" fillId="0" borderId="14" xfId="0" applyNumberFormat="1" applyFont="1" applyFill="1" applyBorder="1" applyAlignment="1">
      <alignment horizontal="center"/>
    </xf>
    <xf numFmtId="1" fontId="19" fillId="0" borderId="16" xfId="0" applyNumberFormat="1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left"/>
    </xf>
    <xf numFmtId="0" fontId="19" fillId="0" borderId="17" xfId="0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/>
    </xf>
    <xf numFmtId="49" fontId="18" fillId="0" borderId="11" xfId="0" applyNumberFormat="1" applyFont="1" applyFill="1" applyBorder="1" applyAlignment="1">
      <alignment/>
    </xf>
    <xf numFmtId="49" fontId="19" fillId="0" borderId="13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49" fontId="20" fillId="0" borderId="10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/>
    </xf>
    <xf numFmtId="4" fontId="20" fillId="0" borderId="11" xfId="0" applyNumberFormat="1" applyFont="1" applyFill="1" applyBorder="1" applyAlignment="1">
      <alignment horizontal="center"/>
    </xf>
    <xf numFmtId="1" fontId="20" fillId="0" borderId="11" xfId="0" applyNumberFormat="1" applyFont="1" applyFill="1" applyBorder="1" applyAlignment="1">
      <alignment horizontal="center"/>
    </xf>
    <xf numFmtId="49" fontId="21" fillId="26" borderId="12" xfId="0" applyNumberFormat="1" applyFont="1" applyFill="1" applyBorder="1" applyAlignment="1">
      <alignment horizontal="center"/>
    </xf>
    <xf numFmtId="49" fontId="21" fillId="26" borderId="12" xfId="0" applyNumberFormat="1" applyFont="1" applyFill="1" applyBorder="1" applyAlignment="1">
      <alignment horizontal="left"/>
    </xf>
    <xf numFmtId="0" fontId="21" fillId="26" borderId="12" xfId="0" applyFont="1" applyFill="1" applyBorder="1" applyAlignment="1">
      <alignment horizontal="center"/>
    </xf>
    <xf numFmtId="4" fontId="21" fillId="26" borderId="12" xfId="0" applyNumberFormat="1" applyFont="1" applyFill="1" applyBorder="1"/>
    <xf numFmtId="1" fontId="21" fillId="26" borderId="12" xfId="0" applyNumberFormat="1" applyFont="1" applyFill="1" applyBorder="1" applyAlignment="1">
      <alignment horizontal="center"/>
    </xf>
    <xf numFmtId="188" fontId="21" fillId="26" borderId="12" xfId="0" applyNumberFormat="1" applyFont="1" applyFill="1" applyBorder="1" applyAlignment="1">
      <alignment horizontal="left"/>
    </xf>
    <xf numFmtId="0" fontId="21" fillId="0" borderId="0" xfId="0" applyFont="1" applyFill="1"/>
    <xf numFmtId="49" fontId="21" fillId="0" borderId="12" xfId="0" applyNumberFormat="1" applyFont="1" applyFill="1" applyBorder="1" applyAlignment="1">
      <alignment horizontal="center"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 horizontal="center"/>
    </xf>
    <xf numFmtId="4" fontId="21" fillId="0" borderId="12" xfId="0" applyNumberFormat="1" applyFont="1" applyFill="1" applyBorder="1"/>
    <xf numFmtId="1" fontId="21" fillId="0" borderId="12" xfId="0" applyNumberFormat="1" applyFont="1" applyFill="1" applyBorder="1" applyAlignment="1">
      <alignment horizontal="center"/>
    </xf>
    <xf numFmtId="187" fontId="21" fillId="0" borderId="12" xfId="0" applyNumberFormat="1" applyFont="1" applyFill="1" applyBorder="1" applyAlignment="1">
      <alignment horizontal="left"/>
    </xf>
    <xf numFmtId="0" fontId="21" fillId="0" borderId="0" xfId="0" applyFont="1"/>
    <xf numFmtId="0" fontId="22" fillId="0" borderId="0" xfId="0" applyFont="1" applyFill="1"/>
    <xf numFmtId="49" fontId="22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/>
    </xf>
    <xf numFmtId="4" fontId="22" fillId="0" borderId="11" xfId="0" applyNumberFormat="1" applyFont="1" applyFill="1" applyBorder="1" applyAlignment="1">
      <alignment horizontal="center"/>
    </xf>
    <xf numFmtId="1" fontId="22" fillId="0" borderId="11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0" xfId="0" applyFont="1"/>
    <xf numFmtId="49" fontId="23" fillId="0" borderId="12" xfId="0" applyNumberFormat="1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/>
    </xf>
    <xf numFmtId="4" fontId="23" fillId="0" borderId="12" xfId="0" applyNumberFormat="1" applyFont="1" applyFill="1" applyBorder="1"/>
    <xf numFmtId="1" fontId="23" fillId="0" borderId="12" xfId="0" applyNumberFormat="1" applyFont="1" applyFill="1" applyBorder="1" applyAlignment="1">
      <alignment horizontal="center"/>
    </xf>
    <xf numFmtId="187" fontId="23" fillId="0" borderId="12" xfId="0" applyNumberFormat="1" applyFont="1" applyFill="1" applyBorder="1" applyAlignment="1">
      <alignment horizontal="left"/>
    </xf>
    <xf numFmtId="1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/>
    <xf numFmtId="187" fontId="23" fillId="0" borderId="12" xfId="0" applyNumberFormat="1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/>
    </xf>
    <xf numFmtId="0" fontId="23" fillId="0" borderId="13" xfId="0" applyFont="1" applyFill="1" applyBorder="1"/>
    <xf numFmtId="49" fontId="24" fillId="0" borderId="12" xfId="0" applyNumberFormat="1" applyFont="1" applyFill="1" applyBorder="1" applyAlignment="1">
      <alignment/>
    </xf>
    <xf numFmtId="49" fontId="24" fillId="0" borderId="12" xfId="0" applyNumberFormat="1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left"/>
    </xf>
    <xf numFmtId="0" fontId="24" fillId="0" borderId="12" xfId="0" applyFont="1" applyFill="1" applyBorder="1" applyAlignment="1">
      <alignment horizontal="center"/>
    </xf>
    <xf numFmtId="0" fontId="24" fillId="0" borderId="13" xfId="0" applyFont="1" applyFill="1" applyBorder="1"/>
    <xf numFmtId="4" fontId="24" fillId="0" borderId="12" xfId="0" applyNumberFormat="1" applyFont="1" applyFill="1" applyBorder="1"/>
    <xf numFmtId="1" fontId="24" fillId="0" borderId="12" xfId="0" applyNumberFormat="1" applyFont="1" applyFill="1" applyBorder="1" applyAlignment="1">
      <alignment horizontal="center"/>
    </xf>
    <xf numFmtId="187" fontId="24" fillId="0" borderId="12" xfId="0" applyNumberFormat="1" applyFont="1" applyFill="1" applyBorder="1" applyAlignment="1">
      <alignment horizontal="left"/>
    </xf>
    <xf numFmtId="1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/>
    <xf numFmtId="0" fontId="25" fillId="0" borderId="0" xfId="0" applyFont="1" applyFill="1"/>
    <xf numFmtId="49" fontId="25" fillId="0" borderId="10" xfId="0" applyNumberFormat="1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49" fontId="25" fillId="0" borderId="11" xfId="0" applyNumberFormat="1" applyFont="1" applyFill="1" applyBorder="1" applyAlignment="1">
      <alignment horizontal="center"/>
    </xf>
    <xf numFmtId="4" fontId="25" fillId="0" borderId="11" xfId="0" applyNumberFormat="1" applyFont="1" applyFill="1" applyBorder="1" applyAlignment="1">
      <alignment horizontal="center"/>
    </xf>
    <xf numFmtId="1" fontId="25" fillId="0" borderId="11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1" fontId="24" fillId="33" borderId="12" xfId="0" applyNumberFormat="1" applyFont="1" applyFill="1" applyBorder="1" applyAlignment="1">
      <alignment horizontal="center"/>
    </xf>
    <xf numFmtId="0" fontId="24" fillId="0" borderId="0" xfId="0" applyFont="1"/>
    <xf numFmtId="4" fontId="24" fillId="33" borderId="12" xfId="0" applyNumberFormat="1" applyFont="1" applyFill="1" applyBorder="1"/>
    <xf numFmtId="49" fontId="21" fillId="0" borderId="12" xfId="0" applyNumberFormat="1" applyFont="1" applyFill="1" applyBorder="1" applyAlignment="1">
      <alignment/>
    </xf>
    <xf numFmtId="187" fontId="26" fillId="0" borderId="12" xfId="0" applyNumberFormat="1" applyFont="1" applyFill="1" applyBorder="1" applyAlignment="1">
      <alignment horizontal="center"/>
    </xf>
    <xf numFmtId="1" fontId="22" fillId="0" borderId="0" xfId="0" applyNumberFormat="1" applyFont="1" applyFill="1" applyAlignment="1">
      <alignment horizontal="center"/>
    </xf>
    <xf numFmtId="49" fontId="22" fillId="0" borderId="1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/>
    </xf>
    <xf numFmtId="49" fontId="23" fillId="33" borderId="12" xfId="0" applyNumberFormat="1" applyFont="1" applyFill="1" applyBorder="1" applyAlignment="1">
      <alignment horizontal="center"/>
    </xf>
    <xf numFmtId="17" fontId="23" fillId="33" borderId="0" xfId="0" applyNumberFormat="1" applyFont="1" applyFill="1"/>
    <xf numFmtId="0" fontId="23" fillId="0" borderId="0" xfId="0" applyFont="1" applyAlignment="1">
      <alignment/>
    </xf>
    <xf numFmtId="17" fontId="23" fillId="0" borderId="0" xfId="0" applyNumberFormat="1" applyFont="1"/>
    <xf numFmtId="43" fontId="23" fillId="0" borderId="0" xfId="18" applyFont="1" applyFill="1"/>
    <xf numFmtId="1" fontId="23" fillId="0" borderId="12" xfId="0" applyNumberFormat="1" applyFont="1" applyFill="1" applyBorder="1" applyAlignment="1">
      <alignment horizontal="left"/>
    </xf>
    <xf numFmtId="187" fontId="27" fillId="0" borderId="12" xfId="0" applyNumberFormat="1" applyFont="1" applyFill="1" applyBorder="1" applyAlignment="1">
      <alignment horizontal="center"/>
    </xf>
    <xf numFmtId="4" fontId="27" fillId="0" borderId="12" xfId="0" applyNumberFormat="1" applyFont="1" applyFill="1" applyBorder="1"/>
    <xf numFmtId="1" fontId="27" fillId="0" borderId="12" xfId="0" applyNumberFormat="1" applyFont="1" applyFill="1" applyBorder="1" applyAlignment="1">
      <alignment horizontal="center"/>
    </xf>
    <xf numFmtId="0" fontId="28" fillId="0" borderId="0" xfId="0" applyFont="1" applyFill="1"/>
    <xf numFmtId="43" fontId="28" fillId="0" borderId="0" xfId="18" applyFont="1" applyFill="1"/>
    <xf numFmtId="0" fontId="28" fillId="0" borderId="0" xfId="0" applyFont="1"/>
    <xf numFmtId="0" fontId="28" fillId="0" borderId="0" xfId="0" applyFont="1" applyFill="1" applyAlignment="1">
      <alignment horizontal="center"/>
    </xf>
    <xf numFmtId="0" fontId="29" fillId="0" borderId="0" xfId="0" applyFont="1" applyFill="1"/>
    <xf numFmtId="49" fontId="28" fillId="0" borderId="0" xfId="0" applyNumberFormat="1" applyFont="1" applyAlignment="1">
      <alignment horizontal="center"/>
    </xf>
    <xf numFmtId="49" fontId="18" fillId="0" borderId="0" xfId="0" applyNumberFormat="1" applyFont="1" applyFill="1" applyAlignment="1">
      <alignment horizontal="center"/>
    </xf>
    <xf numFmtId="49" fontId="18" fillId="0" borderId="18" xfId="0" applyNumberFormat="1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center"/>
    </xf>
    <xf numFmtId="49" fontId="22" fillId="0" borderId="18" xfId="0" applyNumberFormat="1" applyFont="1" applyFill="1" applyBorder="1" applyAlignment="1">
      <alignment horizontal="center"/>
    </xf>
    <xf numFmtId="49" fontId="20" fillId="0" borderId="0" xfId="0" applyNumberFormat="1" applyFont="1" applyFill="1" applyAlignment="1">
      <alignment horizontal="center"/>
    </xf>
    <xf numFmtId="49" fontId="20" fillId="0" borderId="18" xfId="0" applyNumberFormat="1" applyFont="1" applyFill="1" applyBorder="1" applyAlignment="1">
      <alignment horizontal="center"/>
    </xf>
    <xf numFmtId="49" fontId="25" fillId="0" borderId="0" xfId="0" applyNumberFormat="1" applyFont="1" applyFill="1" applyAlignment="1">
      <alignment horizontal="center"/>
    </xf>
    <xf numFmtId="49" fontId="25" fillId="0" borderId="18" xfId="0" applyNumberFormat="1" applyFont="1" applyFill="1" applyBorder="1" applyAlignment="1">
      <alignment horizont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ormal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workbookViewId="0" topLeftCell="K13">
      <selection activeCell="S4" sqref="S1:T1048576"/>
    </sheetView>
  </sheetViews>
  <sheetFormatPr defaultColWidth="9.140625" defaultRowHeight="15"/>
  <cols>
    <col min="1" max="1" width="4.7109375" style="21" bestFit="1" customWidth="1"/>
    <col min="2" max="2" width="6.7109375" style="21" bestFit="1" customWidth="1"/>
    <col min="3" max="4" width="7.140625" style="21" bestFit="1" customWidth="1"/>
    <col min="5" max="6" width="6.421875" style="21" bestFit="1" customWidth="1"/>
    <col min="7" max="7" width="7.28125" style="21" bestFit="1" customWidth="1"/>
    <col min="8" max="8" width="14.140625" style="36" customWidth="1"/>
    <col min="9" max="9" width="5.8515625" style="21" bestFit="1" customWidth="1"/>
    <col min="10" max="10" width="4.00390625" style="21" bestFit="1" customWidth="1"/>
    <col min="11" max="11" width="5.8515625" style="21" customWidth="1"/>
    <col min="12" max="12" width="44.421875" style="21" customWidth="1"/>
    <col min="13" max="13" width="20.7109375" style="21" bestFit="1" customWidth="1"/>
    <col min="14" max="14" width="7.421875" style="21" customWidth="1"/>
    <col min="15" max="15" width="7.8515625" style="21" bestFit="1" customWidth="1"/>
    <col min="16" max="16" width="9.8515625" style="21" bestFit="1" customWidth="1"/>
    <col min="17" max="17" width="9.00390625" style="21" customWidth="1"/>
    <col min="18" max="18" width="10.8515625" style="21" bestFit="1" customWidth="1"/>
    <col min="19" max="20" width="14.57421875" style="21" customWidth="1"/>
    <col min="21" max="21" width="11.421875" style="21" customWidth="1"/>
    <col min="22" max="24" width="9.140625" style="21" hidden="1" customWidth="1"/>
    <col min="25" max="16384" width="9.00390625" style="21" customWidth="1"/>
  </cols>
  <sheetData>
    <row r="1" spans="1:23" s="3" customFormat="1" ht="1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"/>
      <c r="W1" s="2"/>
    </row>
    <row r="2" spans="1:23" s="3" customFormat="1" ht="15">
      <c r="A2" s="123" t="s">
        <v>390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"/>
      <c r="W2" s="2"/>
    </row>
    <row r="3" spans="1:23" s="3" customFormat="1" ht="15">
      <c r="A3" s="124" t="s">
        <v>391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"/>
      <c r="W3" s="2"/>
    </row>
    <row r="4" spans="1:23" s="3" customFormat="1" ht="15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33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 ht="15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34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3" s="20" customFormat="1" ht="15">
      <c r="A6" s="11" t="s">
        <v>25</v>
      </c>
      <c r="B6" s="11" t="s">
        <v>103</v>
      </c>
      <c r="C6" s="11" t="s">
        <v>104</v>
      </c>
      <c r="D6" s="11" t="s">
        <v>105</v>
      </c>
      <c r="E6" s="11" t="s">
        <v>106</v>
      </c>
      <c r="F6" s="11" t="s">
        <v>106</v>
      </c>
      <c r="G6" s="11" t="s">
        <v>106</v>
      </c>
      <c r="H6" s="12" t="s">
        <v>68</v>
      </c>
      <c r="I6" s="11" t="s">
        <v>69</v>
      </c>
      <c r="J6" s="11" t="s">
        <v>70</v>
      </c>
      <c r="K6" s="14">
        <v>8</v>
      </c>
      <c r="L6" s="13" t="s">
        <v>107</v>
      </c>
      <c r="M6" s="13" t="s">
        <v>86</v>
      </c>
      <c r="N6" s="11" t="s">
        <v>33</v>
      </c>
      <c r="O6" s="11" t="s">
        <v>108</v>
      </c>
      <c r="P6" s="11" t="s">
        <v>43</v>
      </c>
      <c r="Q6" s="11" t="s">
        <v>39</v>
      </c>
      <c r="R6" s="11" t="s">
        <v>44</v>
      </c>
      <c r="S6" s="15">
        <v>1288000</v>
      </c>
      <c r="T6" s="16">
        <v>100000021534</v>
      </c>
      <c r="U6" s="17">
        <v>3</v>
      </c>
      <c r="V6" s="18"/>
      <c r="W6" s="19" t="s">
        <v>109</v>
      </c>
    </row>
    <row r="7" spans="1:23" s="20" customFormat="1" ht="15">
      <c r="A7" s="11" t="s">
        <v>25</v>
      </c>
      <c r="B7" s="11" t="s">
        <v>110</v>
      </c>
      <c r="C7" s="11" t="s">
        <v>111</v>
      </c>
      <c r="D7" s="11" t="s">
        <v>112</v>
      </c>
      <c r="E7" s="11" t="s">
        <v>113</v>
      </c>
      <c r="F7" s="11" t="s">
        <v>113</v>
      </c>
      <c r="G7" s="11" t="s">
        <v>113</v>
      </c>
      <c r="H7" s="12" t="s">
        <v>40</v>
      </c>
      <c r="I7" s="11" t="s">
        <v>41</v>
      </c>
      <c r="J7" s="11" t="s">
        <v>49</v>
      </c>
      <c r="K7" s="14">
        <v>10</v>
      </c>
      <c r="L7" s="13" t="s">
        <v>114</v>
      </c>
      <c r="M7" s="13" t="s">
        <v>115</v>
      </c>
      <c r="N7" s="11" t="s">
        <v>80</v>
      </c>
      <c r="O7" s="11" t="s">
        <v>82</v>
      </c>
      <c r="P7" s="11" t="s">
        <v>78</v>
      </c>
      <c r="Q7" s="11" t="s">
        <v>116</v>
      </c>
      <c r="R7" s="11" t="s">
        <v>117</v>
      </c>
      <c r="S7" s="15">
        <v>32100</v>
      </c>
      <c r="T7" s="16">
        <v>100000021535</v>
      </c>
      <c r="U7" s="17">
        <v>301</v>
      </c>
      <c r="V7" s="18"/>
      <c r="W7" s="19" t="s">
        <v>109</v>
      </c>
    </row>
    <row r="8" spans="1:23" s="20" customFormat="1" ht="15">
      <c r="A8" s="11" t="s">
        <v>25</v>
      </c>
      <c r="B8" s="11" t="s">
        <v>118</v>
      </c>
      <c r="C8" s="11" t="s">
        <v>119</v>
      </c>
      <c r="D8" s="11" t="s">
        <v>120</v>
      </c>
      <c r="E8" s="11" t="s">
        <v>121</v>
      </c>
      <c r="F8" s="11" t="s">
        <v>121</v>
      </c>
      <c r="G8" s="11" t="s">
        <v>121</v>
      </c>
      <c r="H8" s="12" t="s">
        <v>63</v>
      </c>
      <c r="I8" s="11" t="s">
        <v>64</v>
      </c>
      <c r="J8" s="11" t="s">
        <v>27</v>
      </c>
      <c r="K8" s="14">
        <v>8</v>
      </c>
      <c r="L8" s="13" t="s">
        <v>122</v>
      </c>
      <c r="M8" s="13" t="s">
        <v>123</v>
      </c>
      <c r="N8" s="11" t="s">
        <v>33</v>
      </c>
      <c r="O8" s="11" t="s">
        <v>71</v>
      </c>
      <c r="P8" s="11" t="s">
        <v>78</v>
      </c>
      <c r="Q8" s="11" t="s">
        <v>102</v>
      </c>
      <c r="R8" s="11" t="s">
        <v>124</v>
      </c>
      <c r="S8" s="15">
        <v>199500</v>
      </c>
      <c r="T8" s="16">
        <v>100000021536</v>
      </c>
      <c r="U8" s="17">
        <v>401</v>
      </c>
      <c r="V8" s="18"/>
      <c r="W8" s="19" t="s">
        <v>109</v>
      </c>
    </row>
    <row r="9" spans="1:23" s="20" customFormat="1" ht="15">
      <c r="A9" s="11" t="s">
        <v>25</v>
      </c>
      <c r="B9" s="11" t="s">
        <v>125</v>
      </c>
      <c r="C9" s="11" t="s">
        <v>126</v>
      </c>
      <c r="D9" s="11" t="s">
        <v>127</v>
      </c>
      <c r="E9" s="11" t="s">
        <v>128</v>
      </c>
      <c r="F9" s="11" t="s">
        <v>128</v>
      </c>
      <c r="G9" s="11" t="s">
        <v>128</v>
      </c>
      <c r="H9" s="12" t="s">
        <v>45</v>
      </c>
      <c r="I9" s="11" t="s">
        <v>46</v>
      </c>
      <c r="J9" s="11" t="s">
        <v>38</v>
      </c>
      <c r="K9" s="14">
        <v>4</v>
      </c>
      <c r="L9" s="13" t="s">
        <v>129</v>
      </c>
      <c r="M9" s="13" t="s">
        <v>130</v>
      </c>
      <c r="N9" s="11" t="s">
        <v>42</v>
      </c>
      <c r="O9" s="11" t="s">
        <v>71</v>
      </c>
      <c r="P9" s="11" t="s">
        <v>81</v>
      </c>
      <c r="Q9" s="11" t="s">
        <v>96</v>
      </c>
      <c r="R9" s="11" t="s">
        <v>131</v>
      </c>
      <c r="S9" s="15">
        <v>29600</v>
      </c>
      <c r="T9" s="16">
        <v>100000021537</v>
      </c>
      <c r="U9" s="17">
        <v>701</v>
      </c>
      <c r="V9" s="18"/>
      <c r="W9" s="19" t="s">
        <v>132</v>
      </c>
    </row>
    <row r="10" spans="1:23" s="20" customFormat="1" ht="15">
      <c r="A10" s="11" t="s">
        <v>25</v>
      </c>
      <c r="B10" s="11" t="s">
        <v>125</v>
      </c>
      <c r="C10" s="11" t="s">
        <v>393</v>
      </c>
      <c r="D10" s="11" t="s">
        <v>127</v>
      </c>
      <c r="E10" s="11" t="s">
        <v>128</v>
      </c>
      <c r="F10" s="11" t="s">
        <v>128</v>
      </c>
      <c r="G10" s="11" t="s">
        <v>128</v>
      </c>
      <c r="H10" s="12" t="s">
        <v>45</v>
      </c>
      <c r="I10" s="11" t="s">
        <v>46</v>
      </c>
      <c r="J10" s="11" t="s">
        <v>38</v>
      </c>
      <c r="K10" s="14">
        <v>4</v>
      </c>
      <c r="L10" s="13" t="s">
        <v>392</v>
      </c>
      <c r="M10" s="13" t="s">
        <v>130</v>
      </c>
      <c r="N10" s="11" t="s">
        <v>42</v>
      </c>
      <c r="O10" s="11" t="s">
        <v>71</v>
      </c>
      <c r="P10" s="11" t="s">
        <v>81</v>
      </c>
      <c r="Q10" s="11" t="s">
        <v>96</v>
      </c>
      <c r="R10" s="11" t="s">
        <v>133</v>
      </c>
      <c r="S10" s="15">
        <v>3800</v>
      </c>
      <c r="T10" s="16" t="s">
        <v>134</v>
      </c>
      <c r="U10" s="17">
        <v>901</v>
      </c>
      <c r="V10" s="18"/>
      <c r="W10" s="19"/>
    </row>
    <row r="11" spans="1:23" s="20" customFormat="1" ht="15">
      <c r="A11" s="11" t="s">
        <v>25</v>
      </c>
      <c r="B11" s="11" t="s">
        <v>125</v>
      </c>
      <c r="C11" s="11" t="s">
        <v>126</v>
      </c>
      <c r="D11" s="11" t="s">
        <v>127</v>
      </c>
      <c r="E11" s="11" t="s">
        <v>128</v>
      </c>
      <c r="F11" s="11" t="s">
        <v>128</v>
      </c>
      <c r="G11" s="11" t="s">
        <v>128</v>
      </c>
      <c r="H11" s="12" t="s">
        <v>45</v>
      </c>
      <c r="I11" s="11" t="s">
        <v>46</v>
      </c>
      <c r="J11" s="11" t="s">
        <v>38</v>
      </c>
      <c r="K11" s="14">
        <v>4</v>
      </c>
      <c r="L11" s="13" t="s">
        <v>129</v>
      </c>
      <c r="M11" s="13" t="s">
        <v>130</v>
      </c>
      <c r="N11" s="11" t="s">
        <v>42</v>
      </c>
      <c r="O11" s="11" t="s">
        <v>71</v>
      </c>
      <c r="P11" s="11" t="s">
        <v>81</v>
      </c>
      <c r="Q11" s="11" t="s">
        <v>96</v>
      </c>
      <c r="R11" s="11" t="s">
        <v>131</v>
      </c>
      <c r="S11" s="15">
        <v>29600</v>
      </c>
      <c r="T11" s="16">
        <v>100000021538</v>
      </c>
      <c r="U11" s="17">
        <v>701</v>
      </c>
      <c r="V11" s="18"/>
      <c r="W11" s="19" t="s">
        <v>132</v>
      </c>
    </row>
    <row r="12" spans="1:23" s="20" customFormat="1" ht="15">
      <c r="A12" s="11" t="s">
        <v>25</v>
      </c>
      <c r="B12" s="11" t="s">
        <v>125</v>
      </c>
      <c r="C12" s="11" t="s">
        <v>393</v>
      </c>
      <c r="D12" s="11" t="s">
        <v>127</v>
      </c>
      <c r="E12" s="11" t="s">
        <v>128</v>
      </c>
      <c r="F12" s="11" t="s">
        <v>128</v>
      </c>
      <c r="G12" s="11" t="s">
        <v>128</v>
      </c>
      <c r="H12" s="12" t="s">
        <v>45</v>
      </c>
      <c r="I12" s="11" t="s">
        <v>46</v>
      </c>
      <c r="J12" s="11" t="s">
        <v>38</v>
      </c>
      <c r="K12" s="14">
        <v>4</v>
      </c>
      <c r="L12" s="13" t="s">
        <v>392</v>
      </c>
      <c r="M12" s="13" t="s">
        <v>130</v>
      </c>
      <c r="N12" s="11" t="s">
        <v>42</v>
      </c>
      <c r="O12" s="11" t="s">
        <v>71</v>
      </c>
      <c r="P12" s="11" t="s">
        <v>81</v>
      </c>
      <c r="Q12" s="11" t="s">
        <v>96</v>
      </c>
      <c r="R12" s="11" t="s">
        <v>133</v>
      </c>
      <c r="S12" s="15">
        <v>3800</v>
      </c>
      <c r="T12" s="16" t="s">
        <v>135</v>
      </c>
      <c r="U12" s="17">
        <v>901</v>
      </c>
      <c r="V12" s="18"/>
      <c r="W12" s="19"/>
    </row>
    <row r="13" spans="1:23" s="20" customFormat="1" ht="15">
      <c r="A13" s="11" t="s">
        <v>25</v>
      </c>
      <c r="B13" s="11" t="s">
        <v>125</v>
      </c>
      <c r="C13" s="11" t="s">
        <v>126</v>
      </c>
      <c r="D13" s="11" t="s">
        <v>127</v>
      </c>
      <c r="E13" s="11" t="s">
        <v>128</v>
      </c>
      <c r="F13" s="11" t="s">
        <v>128</v>
      </c>
      <c r="G13" s="11" t="s">
        <v>128</v>
      </c>
      <c r="H13" s="12" t="s">
        <v>45</v>
      </c>
      <c r="I13" s="11" t="s">
        <v>46</v>
      </c>
      <c r="J13" s="11" t="s">
        <v>38</v>
      </c>
      <c r="K13" s="14">
        <v>4</v>
      </c>
      <c r="L13" s="13" t="s">
        <v>129</v>
      </c>
      <c r="M13" s="13" t="s">
        <v>130</v>
      </c>
      <c r="N13" s="11" t="s">
        <v>42</v>
      </c>
      <c r="O13" s="11" t="s">
        <v>71</v>
      </c>
      <c r="P13" s="11" t="s">
        <v>81</v>
      </c>
      <c r="Q13" s="11" t="s">
        <v>96</v>
      </c>
      <c r="R13" s="11" t="s">
        <v>131</v>
      </c>
      <c r="S13" s="15">
        <v>29600</v>
      </c>
      <c r="T13" s="16">
        <v>100000021539</v>
      </c>
      <c r="U13" s="17">
        <v>701</v>
      </c>
      <c r="V13" s="18"/>
      <c r="W13" s="19" t="s">
        <v>132</v>
      </c>
    </row>
    <row r="14" spans="1:23" s="20" customFormat="1" ht="15">
      <c r="A14" s="11" t="s">
        <v>25</v>
      </c>
      <c r="B14" s="11" t="s">
        <v>125</v>
      </c>
      <c r="C14" s="11" t="s">
        <v>393</v>
      </c>
      <c r="D14" s="11" t="s">
        <v>127</v>
      </c>
      <c r="E14" s="11" t="s">
        <v>128</v>
      </c>
      <c r="F14" s="11" t="s">
        <v>128</v>
      </c>
      <c r="G14" s="11" t="s">
        <v>128</v>
      </c>
      <c r="H14" s="12" t="s">
        <v>45</v>
      </c>
      <c r="I14" s="11" t="s">
        <v>46</v>
      </c>
      <c r="J14" s="11" t="s">
        <v>38</v>
      </c>
      <c r="K14" s="14">
        <v>4</v>
      </c>
      <c r="L14" s="13" t="s">
        <v>392</v>
      </c>
      <c r="M14" s="13" t="s">
        <v>130</v>
      </c>
      <c r="N14" s="11" t="s">
        <v>42</v>
      </c>
      <c r="O14" s="11" t="s">
        <v>71</v>
      </c>
      <c r="P14" s="11" t="s">
        <v>81</v>
      </c>
      <c r="Q14" s="11" t="s">
        <v>96</v>
      </c>
      <c r="R14" s="11" t="s">
        <v>133</v>
      </c>
      <c r="S14" s="15">
        <v>3800</v>
      </c>
      <c r="T14" s="16" t="s">
        <v>136</v>
      </c>
      <c r="U14" s="17">
        <v>901</v>
      </c>
      <c r="V14" s="18"/>
      <c r="W14" s="19"/>
    </row>
    <row r="15" spans="1:23" s="20" customFormat="1" ht="15">
      <c r="A15" s="11" t="s">
        <v>25</v>
      </c>
      <c r="B15" s="11" t="s">
        <v>125</v>
      </c>
      <c r="C15" s="11" t="s">
        <v>126</v>
      </c>
      <c r="D15" s="11" t="s">
        <v>127</v>
      </c>
      <c r="E15" s="11" t="s">
        <v>128</v>
      </c>
      <c r="F15" s="11" t="s">
        <v>128</v>
      </c>
      <c r="G15" s="11" t="s">
        <v>128</v>
      </c>
      <c r="H15" s="12" t="s">
        <v>45</v>
      </c>
      <c r="I15" s="11" t="s">
        <v>46</v>
      </c>
      <c r="J15" s="11" t="s">
        <v>38</v>
      </c>
      <c r="K15" s="14">
        <v>4</v>
      </c>
      <c r="L15" s="13" t="s">
        <v>129</v>
      </c>
      <c r="M15" s="13" t="s">
        <v>130</v>
      </c>
      <c r="N15" s="11" t="s">
        <v>42</v>
      </c>
      <c r="O15" s="11" t="s">
        <v>71</v>
      </c>
      <c r="P15" s="11" t="s">
        <v>81</v>
      </c>
      <c r="Q15" s="11" t="s">
        <v>96</v>
      </c>
      <c r="R15" s="11" t="s">
        <v>131</v>
      </c>
      <c r="S15" s="15">
        <v>29600</v>
      </c>
      <c r="T15" s="16">
        <v>100000021540</v>
      </c>
      <c r="U15" s="17">
        <v>701</v>
      </c>
      <c r="V15" s="18"/>
      <c r="W15" s="19" t="s">
        <v>132</v>
      </c>
    </row>
    <row r="16" spans="1:23" s="20" customFormat="1" ht="15">
      <c r="A16" s="11" t="s">
        <v>25</v>
      </c>
      <c r="B16" s="11" t="s">
        <v>125</v>
      </c>
      <c r="C16" s="11" t="s">
        <v>393</v>
      </c>
      <c r="D16" s="11" t="s">
        <v>127</v>
      </c>
      <c r="E16" s="11" t="s">
        <v>128</v>
      </c>
      <c r="F16" s="11" t="s">
        <v>128</v>
      </c>
      <c r="G16" s="11" t="s">
        <v>128</v>
      </c>
      <c r="H16" s="12" t="s">
        <v>45</v>
      </c>
      <c r="I16" s="11" t="s">
        <v>46</v>
      </c>
      <c r="J16" s="11" t="s">
        <v>38</v>
      </c>
      <c r="K16" s="14">
        <v>4</v>
      </c>
      <c r="L16" s="13" t="s">
        <v>392</v>
      </c>
      <c r="M16" s="13" t="s">
        <v>130</v>
      </c>
      <c r="N16" s="11" t="s">
        <v>42</v>
      </c>
      <c r="O16" s="11" t="s">
        <v>71</v>
      </c>
      <c r="P16" s="11" t="s">
        <v>81</v>
      </c>
      <c r="Q16" s="11" t="s">
        <v>96</v>
      </c>
      <c r="R16" s="11" t="s">
        <v>133</v>
      </c>
      <c r="S16" s="15">
        <v>3800</v>
      </c>
      <c r="T16" s="16" t="s">
        <v>137</v>
      </c>
      <c r="U16" s="17">
        <v>901</v>
      </c>
      <c r="V16" s="18"/>
      <c r="W16" s="19"/>
    </row>
    <row r="17" spans="1:23" s="20" customFormat="1" ht="15">
      <c r="A17" s="11" t="s">
        <v>25</v>
      </c>
      <c r="B17" s="11" t="s">
        <v>125</v>
      </c>
      <c r="C17" s="11" t="s">
        <v>126</v>
      </c>
      <c r="D17" s="11" t="s">
        <v>127</v>
      </c>
      <c r="E17" s="11" t="s">
        <v>128</v>
      </c>
      <c r="F17" s="11" t="s">
        <v>128</v>
      </c>
      <c r="G17" s="11" t="s">
        <v>128</v>
      </c>
      <c r="H17" s="12" t="s">
        <v>45</v>
      </c>
      <c r="I17" s="11" t="s">
        <v>46</v>
      </c>
      <c r="J17" s="11" t="s">
        <v>38</v>
      </c>
      <c r="K17" s="14">
        <v>4</v>
      </c>
      <c r="L17" s="13" t="s">
        <v>129</v>
      </c>
      <c r="M17" s="13" t="s">
        <v>130</v>
      </c>
      <c r="N17" s="11" t="s">
        <v>42</v>
      </c>
      <c r="O17" s="11" t="s">
        <v>71</v>
      </c>
      <c r="P17" s="11" t="s">
        <v>81</v>
      </c>
      <c r="Q17" s="11" t="s">
        <v>96</v>
      </c>
      <c r="R17" s="11" t="s">
        <v>131</v>
      </c>
      <c r="S17" s="15">
        <v>29600</v>
      </c>
      <c r="T17" s="16">
        <v>100000021541</v>
      </c>
      <c r="U17" s="17">
        <v>701</v>
      </c>
      <c r="V17" s="18"/>
      <c r="W17" s="19" t="s">
        <v>132</v>
      </c>
    </row>
    <row r="18" spans="1:23" s="20" customFormat="1" ht="15">
      <c r="A18" s="11" t="s">
        <v>25</v>
      </c>
      <c r="B18" s="11" t="s">
        <v>125</v>
      </c>
      <c r="C18" s="11" t="s">
        <v>393</v>
      </c>
      <c r="D18" s="11" t="s">
        <v>127</v>
      </c>
      <c r="E18" s="11" t="s">
        <v>128</v>
      </c>
      <c r="F18" s="11" t="s">
        <v>128</v>
      </c>
      <c r="G18" s="11" t="s">
        <v>128</v>
      </c>
      <c r="H18" s="12" t="s">
        <v>45</v>
      </c>
      <c r="I18" s="11" t="s">
        <v>46</v>
      </c>
      <c r="J18" s="11" t="s">
        <v>38</v>
      </c>
      <c r="K18" s="14">
        <v>4</v>
      </c>
      <c r="L18" s="13" t="s">
        <v>392</v>
      </c>
      <c r="M18" s="13" t="s">
        <v>130</v>
      </c>
      <c r="N18" s="11" t="s">
        <v>42</v>
      </c>
      <c r="O18" s="11" t="s">
        <v>71</v>
      </c>
      <c r="P18" s="11" t="s">
        <v>81</v>
      </c>
      <c r="Q18" s="11" t="s">
        <v>96</v>
      </c>
      <c r="R18" s="11" t="s">
        <v>133</v>
      </c>
      <c r="S18" s="15">
        <v>3800</v>
      </c>
      <c r="T18" s="16" t="s">
        <v>138</v>
      </c>
      <c r="U18" s="17">
        <v>901</v>
      </c>
      <c r="V18" s="18"/>
      <c r="W18" s="19"/>
    </row>
    <row r="19" spans="1:23" s="20" customFormat="1" ht="15">
      <c r="A19" s="11" t="s">
        <v>25</v>
      </c>
      <c r="B19" s="11" t="s">
        <v>125</v>
      </c>
      <c r="C19" s="11" t="s">
        <v>139</v>
      </c>
      <c r="D19" s="11" t="s">
        <v>127</v>
      </c>
      <c r="E19" s="11" t="s">
        <v>128</v>
      </c>
      <c r="F19" s="11" t="s">
        <v>128</v>
      </c>
      <c r="G19" s="11" t="s">
        <v>128</v>
      </c>
      <c r="H19" s="12" t="s">
        <v>45</v>
      </c>
      <c r="I19" s="11" t="s">
        <v>46</v>
      </c>
      <c r="J19" s="11" t="s">
        <v>38</v>
      </c>
      <c r="K19" s="14">
        <v>4</v>
      </c>
      <c r="L19" s="13" t="s">
        <v>140</v>
      </c>
      <c r="M19" s="13" t="s">
        <v>130</v>
      </c>
      <c r="N19" s="11" t="s">
        <v>42</v>
      </c>
      <c r="O19" s="11" t="s">
        <v>71</v>
      </c>
      <c r="P19" s="11" t="s">
        <v>81</v>
      </c>
      <c r="Q19" s="11" t="s">
        <v>96</v>
      </c>
      <c r="R19" s="11" t="s">
        <v>141</v>
      </c>
      <c r="S19" s="15">
        <v>22000</v>
      </c>
      <c r="T19" s="16">
        <v>100000021542</v>
      </c>
      <c r="U19" s="17">
        <v>801</v>
      </c>
      <c r="V19" s="18"/>
      <c r="W19" s="19" t="s">
        <v>132</v>
      </c>
    </row>
    <row r="20" spans="1:23" s="20" customFormat="1" ht="15">
      <c r="A20" s="11" t="s">
        <v>25</v>
      </c>
      <c r="B20" s="11" t="s">
        <v>125</v>
      </c>
      <c r="C20" s="11" t="s">
        <v>393</v>
      </c>
      <c r="D20" s="11" t="s">
        <v>127</v>
      </c>
      <c r="E20" s="11" t="s">
        <v>128</v>
      </c>
      <c r="F20" s="11" t="s">
        <v>128</v>
      </c>
      <c r="G20" s="11" t="s">
        <v>128</v>
      </c>
      <c r="H20" s="12" t="s">
        <v>45</v>
      </c>
      <c r="I20" s="11" t="s">
        <v>46</v>
      </c>
      <c r="J20" s="11" t="s">
        <v>38</v>
      </c>
      <c r="K20" s="14">
        <v>4</v>
      </c>
      <c r="L20" s="13" t="s">
        <v>392</v>
      </c>
      <c r="M20" s="13" t="s">
        <v>130</v>
      </c>
      <c r="N20" s="11" t="s">
        <v>42</v>
      </c>
      <c r="O20" s="11" t="s">
        <v>71</v>
      </c>
      <c r="P20" s="11" t="s">
        <v>81</v>
      </c>
      <c r="Q20" s="11" t="s">
        <v>96</v>
      </c>
      <c r="R20" s="11" t="s">
        <v>133</v>
      </c>
      <c r="S20" s="15">
        <v>3800</v>
      </c>
      <c r="T20" s="16" t="s">
        <v>142</v>
      </c>
      <c r="U20" s="17">
        <v>901</v>
      </c>
      <c r="V20" s="18"/>
      <c r="W20" s="19"/>
    </row>
    <row r="21" spans="1:23" s="20" customFormat="1" ht="15">
      <c r="A21" s="11" t="s">
        <v>25</v>
      </c>
      <c r="B21" s="11" t="s">
        <v>125</v>
      </c>
      <c r="C21" s="11" t="s">
        <v>139</v>
      </c>
      <c r="D21" s="11" t="s">
        <v>127</v>
      </c>
      <c r="E21" s="11" t="s">
        <v>128</v>
      </c>
      <c r="F21" s="11" t="s">
        <v>128</v>
      </c>
      <c r="G21" s="11" t="s">
        <v>128</v>
      </c>
      <c r="H21" s="12" t="s">
        <v>45</v>
      </c>
      <c r="I21" s="11" t="s">
        <v>46</v>
      </c>
      <c r="J21" s="11" t="s">
        <v>38</v>
      </c>
      <c r="K21" s="14">
        <v>4</v>
      </c>
      <c r="L21" s="13" t="s">
        <v>140</v>
      </c>
      <c r="M21" s="13" t="s">
        <v>130</v>
      </c>
      <c r="N21" s="11" t="s">
        <v>42</v>
      </c>
      <c r="O21" s="11" t="s">
        <v>71</v>
      </c>
      <c r="P21" s="11" t="s">
        <v>81</v>
      </c>
      <c r="Q21" s="11" t="s">
        <v>96</v>
      </c>
      <c r="R21" s="11" t="s">
        <v>141</v>
      </c>
      <c r="S21" s="15">
        <v>22000</v>
      </c>
      <c r="T21" s="16">
        <v>100000021543</v>
      </c>
      <c r="U21" s="17">
        <v>801</v>
      </c>
      <c r="V21" s="18"/>
      <c r="W21" s="19" t="s">
        <v>132</v>
      </c>
    </row>
    <row r="22" spans="1:23" s="20" customFormat="1" ht="15">
      <c r="A22" s="11" t="s">
        <v>25</v>
      </c>
      <c r="B22" s="11" t="s">
        <v>125</v>
      </c>
      <c r="C22" s="11" t="s">
        <v>393</v>
      </c>
      <c r="D22" s="11" t="s">
        <v>127</v>
      </c>
      <c r="E22" s="11" t="s">
        <v>128</v>
      </c>
      <c r="F22" s="11" t="s">
        <v>128</v>
      </c>
      <c r="G22" s="11" t="s">
        <v>128</v>
      </c>
      <c r="H22" s="12" t="s">
        <v>45</v>
      </c>
      <c r="I22" s="11" t="s">
        <v>46</v>
      </c>
      <c r="J22" s="11" t="s">
        <v>38</v>
      </c>
      <c r="K22" s="14">
        <v>4</v>
      </c>
      <c r="L22" s="13" t="s">
        <v>392</v>
      </c>
      <c r="M22" s="13" t="s">
        <v>130</v>
      </c>
      <c r="N22" s="11" t="s">
        <v>42</v>
      </c>
      <c r="O22" s="11" t="s">
        <v>71</v>
      </c>
      <c r="P22" s="11" t="s">
        <v>81</v>
      </c>
      <c r="Q22" s="11" t="s">
        <v>96</v>
      </c>
      <c r="R22" s="11" t="s">
        <v>133</v>
      </c>
      <c r="S22" s="15">
        <v>3800</v>
      </c>
      <c r="T22" s="16" t="s">
        <v>143</v>
      </c>
      <c r="U22" s="17">
        <v>901</v>
      </c>
      <c r="V22" s="18"/>
      <c r="W22" s="19"/>
    </row>
    <row r="23" spans="1:23" s="20" customFormat="1" ht="15">
      <c r="A23" s="11" t="s">
        <v>25</v>
      </c>
      <c r="B23" s="11" t="s">
        <v>125</v>
      </c>
      <c r="C23" s="11" t="s">
        <v>139</v>
      </c>
      <c r="D23" s="11" t="s">
        <v>127</v>
      </c>
      <c r="E23" s="11" t="s">
        <v>128</v>
      </c>
      <c r="F23" s="11" t="s">
        <v>128</v>
      </c>
      <c r="G23" s="11" t="s">
        <v>128</v>
      </c>
      <c r="H23" s="12" t="s">
        <v>45</v>
      </c>
      <c r="I23" s="11" t="s">
        <v>46</v>
      </c>
      <c r="J23" s="11" t="s">
        <v>38</v>
      </c>
      <c r="K23" s="14">
        <v>4</v>
      </c>
      <c r="L23" s="13" t="s">
        <v>144</v>
      </c>
      <c r="M23" s="13" t="s">
        <v>130</v>
      </c>
      <c r="N23" s="11" t="s">
        <v>42</v>
      </c>
      <c r="O23" s="11" t="s">
        <v>71</v>
      </c>
      <c r="P23" s="11" t="s">
        <v>81</v>
      </c>
      <c r="Q23" s="11" t="s">
        <v>96</v>
      </c>
      <c r="R23" s="11" t="s">
        <v>145</v>
      </c>
      <c r="S23" s="15">
        <v>15000</v>
      </c>
      <c r="T23" s="16">
        <v>100000021544</v>
      </c>
      <c r="U23" s="17">
        <v>802</v>
      </c>
      <c r="V23" s="18"/>
      <c r="W23" s="19" t="s">
        <v>132</v>
      </c>
    </row>
    <row r="24" spans="1:23" s="20" customFormat="1" ht="15">
      <c r="A24" s="11" t="s">
        <v>25</v>
      </c>
      <c r="B24" s="11" t="s">
        <v>125</v>
      </c>
      <c r="C24" s="11" t="s">
        <v>139</v>
      </c>
      <c r="D24" s="11" t="s">
        <v>127</v>
      </c>
      <c r="E24" s="11" t="s">
        <v>128</v>
      </c>
      <c r="F24" s="11" t="s">
        <v>128</v>
      </c>
      <c r="G24" s="11" t="s">
        <v>128</v>
      </c>
      <c r="H24" s="12" t="s">
        <v>45</v>
      </c>
      <c r="I24" s="11" t="s">
        <v>46</v>
      </c>
      <c r="J24" s="11" t="s">
        <v>38</v>
      </c>
      <c r="K24" s="14">
        <v>4</v>
      </c>
      <c r="L24" s="13" t="s">
        <v>144</v>
      </c>
      <c r="M24" s="13" t="s">
        <v>130</v>
      </c>
      <c r="N24" s="11" t="s">
        <v>42</v>
      </c>
      <c r="O24" s="11" t="s">
        <v>71</v>
      </c>
      <c r="P24" s="11" t="s">
        <v>81</v>
      </c>
      <c r="Q24" s="11" t="s">
        <v>96</v>
      </c>
      <c r="R24" s="11" t="s">
        <v>145</v>
      </c>
      <c r="S24" s="15">
        <v>15000</v>
      </c>
      <c r="T24" s="16">
        <v>100000021545</v>
      </c>
      <c r="U24" s="17">
        <v>802</v>
      </c>
      <c r="V24" s="18"/>
      <c r="W24" s="19" t="s">
        <v>132</v>
      </c>
    </row>
    <row r="25" spans="1:23" s="20" customFormat="1" ht="15">
      <c r="A25" s="11" t="s">
        <v>25</v>
      </c>
      <c r="B25" s="22"/>
      <c r="C25" s="22"/>
      <c r="D25" s="22"/>
      <c r="E25" s="22" t="s">
        <v>146</v>
      </c>
      <c r="F25" s="23" t="s">
        <v>146</v>
      </c>
      <c r="G25" s="22" t="s">
        <v>146</v>
      </c>
      <c r="H25" s="12" t="s">
        <v>28</v>
      </c>
      <c r="I25" s="23" t="s">
        <v>29</v>
      </c>
      <c r="J25" s="22" t="s">
        <v>30</v>
      </c>
      <c r="K25" s="24">
        <v>25</v>
      </c>
      <c r="L25" s="25" t="s">
        <v>147</v>
      </c>
      <c r="M25" s="25" t="s">
        <v>148</v>
      </c>
      <c r="N25" s="23" t="s">
        <v>75</v>
      </c>
      <c r="O25" s="23" t="s">
        <v>82</v>
      </c>
      <c r="P25" s="11" t="s">
        <v>149</v>
      </c>
      <c r="Q25" s="22" t="s">
        <v>150</v>
      </c>
      <c r="R25" s="22" t="s">
        <v>151</v>
      </c>
      <c r="S25" s="26">
        <v>1250000</v>
      </c>
      <c r="T25" s="27">
        <v>100000021546</v>
      </c>
      <c r="U25" s="25" t="s">
        <v>152</v>
      </c>
      <c r="V25" s="18"/>
      <c r="W25" s="19"/>
    </row>
    <row r="26" spans="1:23" s="20" customFormat="1" ht="15">
      <c r="A26" s="22" t="s">
        <v>25</v>
      </c>
      <c r="B26" s="22"/>
      <c r="C26" s="22"/>
      <c r="D26" s="22"/>
      <c r="E26" s="11" t="s">
        <v>146</v>
      </c>
      <c r="F26" s="28" t="s">
        <v>146</v>
      </c>
      <c r="G26" s="11" t="s">
        <v>146</v>
      </c>
      <c r="H26" s="35" t="s">
        <v>28</v>
      </c>
      <c r="I26" s="11" t="s">
        <v>29</v>
      </c>
      <c r="J26" s="22" t="s">
        <v>30</v>
      </c>
      <c r="K26" s="14">
        <v>25</v>
      </c>
      <c r="L26" s="25" t="s">
        <v>153</v>
      </c>
      <c r="M26" s="13" t="s">
        <v>154</v>
      </c>
      <c r="N26" s="11" t="s">
        <v>75</v>
      </c>
      <c r="O26" s="11" t="s">
        <v>82</v>
      </c>
      <c r="P26" s="23" t="s">
        <v>149</v>
      </c>
      <c r="Q26" s="22" t="s">
        <v>150</v>
      </c>
      <c r="R26" s="22" t="s">
        <v>151</v>
      </c>
      <c r="S26" s="26">
        <v>1280000</v>
      </c>
      <c r="T26" s="29">
        <v>100000021547</v>
      </c>
      <c r="U26" s="25" t="s">
        <v>155</v>
      </c>
      <c r="V26" s="18"/>
      <c r="W26" s="19"/>
    </row>
    <row r="27" spans="1:23" s="20" customFormat="1" ht="15">
      <c r="A27" s="22"/>
      <c r="B27" s="22"/>
      <c r="C27" s="22"/>
      <c r="D27" s="22"/>
      <c r="E27" s="22" t="s">
        <v>146</v>
      </c>
      <c r="F27" s="11" t="s">
        <v>146</v>
      </c>
      <c r="G27" s="22" t="s">
        <v>146</v>
      </c>
      <c r="H27" s="12" t="s">
        <v>34</v>
      </c>
      <c r="I27" s="22" t="s">
        <v>35</v>
      </c>
      <c r="J27" s="22" t="s">
        <v>30</v>
      </c>
      <c r="K27" s="14">
        <v>25</v>
      </c>
      <c r="L27" s="25" t="s">
        <v>156</v>
      </c>
      <c r="M27" s="25" t="s">
        <v>148</v>
      </c>
      <c r="N27" s="11" t="s">
        <v>75</v>
      </c>
      <c r="O27" s="11" t="s">
        <v>82</v>
      </c>
      <c r="P27" s="11" t="s">
        <v>157</v>
      </c>
      <c r="Q27" s="22" t="s">
        <v>158</v>
      </c>
      <c r="R27" s="22" t="s">
        <v>159</v>
      </c>
      <c r="S27" s="26">
        <v>699000</v>
      </c>
      <c r="T27" s="30">
        <v>100000021548</v>
      </c>
      <c r="U27" s="25" t="s">
        <v>160</v>
      </c>
      <c r="V27" s="18"/>
      <c r="W27" s="19"/>
    </row>
    <row r="28" spans="1:23" s="20" customFormat="1" ht="15">
      <c r="A28" s="22"/>
      <c r="B28" s="22"/>
      <c r="C28" s="22"/>
      <c r="D28" s="22"/>
      <c r="E28" s="22" t="s">
        <v>146</v>
      </c>
      <c r="F28" s="11" t="s">
        <v>146</v>
      </c>
      <c r="G28" s="22" t="s">
        <v>146</v>
      </c>
      <c r="H28" s="12" t="s">
        <v>34</v>
      </c>
      <c r="I28" s="22" t="s">
        <v>35</v>
      </c>
      <c r="J28" s="22" t="s">
        <v>30</v>
      </c>
      <c r="K28" s="14">
        <v>25</v>
      </c>
      <c r="L28" s="25" t="s">
        <v>161</v>
      </c>
      <c r="M28" s="13" t="s">
        <v>154</v>
      </c>
      <c r="N28" s="11" t="s">
        <v>75</v>
      </c>
      <c r="O28" s="23" t="s">
        <v>82</v>
      </c>
      <c r="P28" s="22" t="s">
        <v>157</v>
      </c>
      <c r="Q28" s="22" t="s">
        <v>158</v>
      </c>
      <c r="R28" s="22" t="s">
        <v>159</v>
      </c>
      <c r="S28" s="26">
        <v>674748</v>
      </c>
      <c r="T28" s="30">
        <v>100000021549</v>
      </c>
      <c r="U28" s="25" t="s">
        <v>162</v>
      </c>
      <c r="V28" s="18"/>
      <c r="W28" s="19"/>
    </row>
    <row r="29" spans="1:23" s="20" customFormat="1" ht="15">
      <c r="A29" s="22"/>
      <c r="B29" s="22"/>
      <c r="C29" s="22"/>
      <c r="D29" s="22"/>
      <c r="E29" s="22" t="s">
        <v>146</v>
      </c>
      <c r="F29" s="11" t="s">
        <v>146</v>
      </c>
      <c r="G29" s="22" t="s">
        <v>146</v>
      </c>
      <c r="H29" s="12" t="s">
        <v>34</v>
      </c>
      <c r="I29" s="22" t="s">
        <v>35</v>
      </c>
      <c r="J29" s="22" t="s">
        <v>30</v>
      </c>
      <c r="K29" s="14">
        <v>25</v>
      </c>
      <c r="L29" s="25" t="s">
        <v>163</v>
      </c>
      <c r="M29" s="31" t="s">
        <v>154</v>
      </c>
      <c r="N29" s="11" t="s">
        <v>75</v>
      </c>
      <c r="O29" s="11" t="s">
        <v>82</v>
      </c>
      <c r="P29" s="22" t="s">
        <v>157</v>
      </c>
      <c r="Q29" s="22" t="s">
        <v>158</v>
      </c>
      <c r="R29" s="22" t="s">
        <v>159</v>
      </c>
      <c r="S29" s="26">
        <v>674748</v>
      </c>
      <c r="T29" s="16">
        <v>100000021550</v>
      </c>
      <c r="U29" s="25" t="s">
        <v>164</v>
      </c>
      <c r="V29" s="18"/>
      <c r="W29" s="19"/>
    </row>
    <row r="30" spans="1:23" s="20" customFormat="1" ht="15">
      <c r="A30" s="22"/>
      <c r="B30" s="22"/>
      <c r="C30" s="22"/>
      <c r="D30" s="22"/>
      <c r="E30" s="22" t="s">
        <v>146</v>
      </c>
      <c r="F30" s="11" t="s">
        <v>146</v>
      </c>
      <c r="G30" s="22" t="s">
        <v>146</v>
      </c>
      <c r="H30" s="12" t="s">
        <v>34</v>
      </c>
      <c r="I30" s="22" t="s">
        <v>35</v>
      </c>
      <c r="J30" s="22" t="s">
        <v>30</v>
      </c>
      <c r="K30" s="14">
        <v>25</v>
      </c>
      <c r="L30" s="25" t="s">
        <v>165</v>
      </c>
      <c r="M30" s="13" t="s">
        <v>148</v>
      </c>
      <c r="N30" s="11" t="s">
        <v>75</v>
      </c>
      <c r="O30" s="11" t="s">
        <v>82</v>
      </c>
      <c r="P30" s="22" t="s">
        <v>157</v>
      </c>
      <c r="Q30" s="22" t="s">
        <v>158</v>
      </c>
      <c r="R30" s="22" t="s">
        <v>159</v>
      </c>
      <c r="S30" s="26">
        <v>679748</v>
      </c>
      <c r="T30" s="27">
        <v>100000021551</v>
      </c>
      <c r="U30" s="25" t="s">
        <v>166</v>
      </c>
      <c r="V30" s="18"/>
      <c r="W30" s="19"/>
    </row>
    <row r="31" spans="1:23" s="20" customFormat="1" ht="15">
      <c r="A31" s="11"/>
      <c r="B31" s="11"/>
      <c r="C31" s="11"/>
      <c r="D31" s="11"/>
      <c r="E31" s="22" t="s">
        <v>146</v>
      </c>
      <c r="F31" s="11" t="s">
        <v>146</v>
      </c>
      <c r="G31" s="22" t="s">
        <v>146</v>
      </c>
      <c r="H31" s="12" t="s">
        <v>34</v>
      </c>
      <c r="I31" s="22" t="s">
        <v>35</v>
      </c>
      <c r="J31" s="22" t="s">
        <v>30</v>
      </c>
      <c r="K31" s="14">
        <v>25</v>
      </c>
      <c r="L31" s="25" t="s">
        <v>167</v>
      </c>
      <c r="M31" s="31" t="s">
        <v>154</v>
      </c>
      <c r="N31" s="11" t="s">
        <v>75</v>
      </c>
      <c r="O31" s="23" t="s">
        <v>82</v>
      </c>
      <c r="P31" s="22" t="s">
        <v>157</v>
      </c>
      <c r="Q31" s="22" t="s">
        <v>158</v>
      </c>
      <c r="R31" s="22" t="s">
        <v>159</v>
      </c>
      <c r="S31" s="15">
        <v>690000</v>
      </c>
      <c r="T31" s="27">
        <v>100000021552</v>
      </c>
      <c r="U31" s="13" t="s">
        <v>168</v>
      </c>
      <c r="V31" s="18"/>
      <c r="W31" s="19"/>
    </row>
    <row r="32" spans="1:23" s="20" customFormat="1" ht="15">
      <c r="A32" s="11"/>
      <c r="B32" s="11"/>
      <c r="C32" s="11"/>
      <c r="D32" s="11"/>
      <c r="E32" s="22" t="s">
        <v>146</v>
      </c>
      <c r="F32" s="11" t="s">
        <v>146</v>
      </c>
      <c r="G32" s="22" t="s">
        <v>146</v>
      </c>
      <c r="H32" s="12" t="s">
        <v>34</v>
      </c>
      <c r="I32" s="11" t="s">
        <v>35</v>
      </c>
      <c r="J32" s="11" t="s">
        <v>30</v>
      </c>
      <c r="K32" s="32">
        <v>25</v>
      </c>
      <c r="L32" s="25" t="s">
        <v>169</v>
      </c>
      <c r="M32" s="13" t="s">
        <v>170</v>
      </c>
      <c r="N32" s="23" t="s">
        <v>75</v>
      </c>
      <c r="O32" s="11" t="s">
        <v>82</v>
      </c>
      <c r="P32" s="22" t="s">
        <v>157</v>
      </c>
      <c r="Q32" s="22" t="s">
        <v>158</v>
      </c>
      <c r="R32" s="22" t="s">
        <v>159</v>
      </c>
      <c r="S32" s="15">
        <v>679448</v>
      </c>
      <c r="T32" s="27">
        <v>100000021553</v>
      </c>
      <c r="U32" s="13" t="s">
        <v>171</v>
      </c>
      <c r="V32" s="18"/>
      <c r="W32" s="19"/>
    </row>
    <row r="33" spans="1:23" s="20" customFormat="1" ht="15">
      <c r="A33" s="11"/>
      <c r="B33" s="11"/>
      <c r="C33" s="11"/>
      <c r="D33" s="11"/>
      <c r="E33" s="22" t="s">
        <v>146</v>
      </c>
      <c r="F33" s="11" t="s">
        <v>146</v>
      </c>
      <c r="G33" s="22" t="s">
        <v>146</v>
      </c>
      <c r="H33" s="35" t="s">
        <v>28</v>
      </c>
      <c r="I33" s="23" t="s">
        <v>29</v>
      </c>
      <c r="J33" s="11" t="s">
        <v>30</v>
      </c>
      <c r="K33" s="24">
        <v>25</v>
      </c>
      <c r="L33" s="25" t="s">
        <v>172</v>
      </c>
      <c r="M33" s="13" t="s">
        <v>173</v>
      </c>
      <c r="N33" s="11" t="s">
        <v>75</v>
      </c>
      <c r="O33" s="11" t="s">
        <v>82</v>
      </c>
      <c r="P33" s="23" t="s">
        <v>149</v>
      </c>
      <c r="Q33" s="22" t="s">
        <v>150</v>
      </c>
      <c r="R33" s="11" t="s">
        <v>174</v>
      </c>
      <c r="S33" s="15">
        <v>1290000</v>
      </c>
      <c r="T33" s="27">
        <v>100000021554</v>
      </c>
      <c r="U33" s="13" t="s">
        <v>175</v>
      </c>
      <c r="V33" s="18"/>
      <c r="W33" s="19"/>
    </row>
    <row r="34" spans="1:23" s="20" customFormat="1" ht="15">
      <c r="A34" s="11" t="s">
        <v>25</v>
      </c>
      <c r="B34" s="11" t="s">
        <v>176</v>
      </c>
      <c r="C34" s="11" t="s">
        <v>177</v>
      </c>
      <c r="D34" s="11" t="s">
        <v>178</v>
      </c>
      <c r="E34" s="11" t="s">
        <v>101</v>
      </c>
      <c r="F34" s="11" t="s">
        <v>146</v>
      </c>
      <c r="G34" s="11" t="s">
        <v>146</v>
      </c>
      <c r="H34" s="12" t="s">
        <v>31</v>
      </c>
      <c r="I34" s="11" t="s">
        <v>32</v>
      </c>
      <c r="J34" s="11" t="s">
        <v>30</v>
      </c>
      <c r="K34" s="14">
        <v>10</v>
      </c>
      <c r="L34" s="13" t="s">
        <v>179</v>
      </c>
      <c r="M34" s="13" t="s">
        <v>180</v>
      </c>
      <c r="N34" s="11" t="s">
        <v>76</v>
      </c>
      <c r="O34" s="11" t="s">
        <v>82</v>
      </c>
      <c r="P34" s="11" t="s">
        <v>181</v>
      </c>
      <c r="Q34" s="11" t="s">
        <v>182</v>
      </c>
      <c r="R34" s="11" t="s">
        <v>183</v>
      </c>
      <c r="S34" s="15">
        <v>288544</v>
      </c>
      <c r="T34" s="16">
        <v>100000021555</v>
      </c>
      <c r="U34" s="17">
        <v>1302</v>
      </c>
      <c r="V34" s="18"/>
      <c r="W34" s="19"/>
    </row>
    <row r="35" spans="1:23" s="20" customFormat="1" ht="15">
      <c r="A35" s="11" t="s">
        <v>25</v>
      </c>
      <c r="B35" s="11" t="s">
        <v>176</v>
      </c>
      <c r="C35" s="11" t="s">
        <v>177</v>
      </c>
      <c r="D35" s="11" t="s">
        <v>178</v>
      </c>
      <c r="E35" s="11" t="s">
        <v>101</v>
      </c>
      <c r="F35" s="11" t="s">
        <v>146</v>
      </c>
      <c r="G35" s="11" t="s">
        <v>146</v>
      </c>
      <c r="H35" s="12" t="s">
        <v>31</v>
      </c>
      <c r="I35" s="11" t="s">
        <v>32</v>
      </c>
      <c r="J35" s="11" t="s">
        <v>30</v>
      </c>
      <c r="K35" s="14">
        <v>10</v>
      </c>
      <c r="L35" s="13" t="s">
        <v>184</v>
      </c>
      <c r="M35" s="13" t="s">
        <v>180</v>
      </c>
      <c r="N35" s="11" t="s">
        <v>76</v>
      </c>
      <c r="O35" s="11" t="s">
        <v>82</v>
      </c>
      <c r="P35" s="11" t="s">
        <v>181</v>
      </c>
      <c r="Q35" s="11" t="s">
        <v>182</v>
      </c>
      <c r="R35" s="11" t="s">
        <v>185</v>
      </c>
      <c r="S35" s="15">
        <v>577088</v>
      </c>
      <c r="T35" s="16">
        <v>100000021556</v>
      </c>
      <c r="U35" s="17">
        <v>13101</v>
      </c>
      <c r="V35" s="18"/>
      <c r="W35" s="19"/>
    </row>
    <row r="36" spans="1:23" s="20" customFormat="1" ht="15">
      <c r="A36" s="11" t="s">
        <v>25</v>
      </c>
      <c r="B36" s="11" t="s">
        <v>176</v>
      </c>
      <c r="C36" s="11" t="s">
        <v>177</v>
      </c>
      <c r="D36" s="11" t="s">
        <v>178</v>
      </c>
      <c r="E36" s="11" t="s">
        <v>101</v>
      </c>
      <c r="F36" s="11" t="s">
        <v>146</v>
      </c>
      <c r="G36" s="11" t="s">
        <v>146</v>
      </c>
      <c r="H36" s="12" t="s">
        <v>31</v>
      </c>
      <c r="I36" s="11" t="s">
        <v>32</v>
      </c>
      <c r="J36" s="11" t="s">
        <v>30</v>
      </c>
      <c r="K36" s="14">
        <v>10</v>
      </c>
      <c r="L36" s="13" t="s">
        <v>184</v>
      </c>
      <c r="M36" s="13" t="s">
        <v>180</v>
      </c>
      <c r="N36" s="11" t="s">
        <v>76</v>
      </c>
      <c r="O36" s="11" t="s">
        <v>82</v>
      </c>
      <c r="P36" s="11" t="s">
        <v>181</v>
      </c>
      <c r="Q36" s="11" t="s">
        <v>182</v>
      </c>
      <c r="R36" s="11" t="s">
        <v>185</v>
      </c>
      <c r="S36" s="15">
        <v>577088</v>
      </c>
      <c r="T36" s="16">
        <v>100000021557</v>
      </c>
      <c r="U36" s="17">
        <v>1301</v>
      </c>
      <c r="V36" s="18"/>
      <c r="W36" s="19"/>
    </row>
    <row r="37" spans="1:25" s="20" customFormat="1" ht="15">
      <c r="A37" s="11" t="s">
        <v>25</v>
      </c>
      <c r="B37" s="11"/>
      <c r="C37" s="11"/>
      <c r="D37" s="11"/>
      <c r="E37" s="11" t="s">
        <v>186</v>
      </c>
      <c r="F37" s="11" t="s">
        <v>186</v>
      </c>
      <c r="G37" s="11" t="s">
        <v>186</v>
      </c>
      <c r="H37" s="12" t="s">
        <v>45</v>
      </c>
      <c r="I37" s="11" t="s">
        <v>46</v>
      </c>
      <c r="J37" s="11" t="s">
        <v>38</v>
      </c>
      <c r="K37" s="14" t="s">
        <v>187</v>
      </c>
      <c r="L37" s="13" t="s">
        <v>188</v>
      </c>
      <c r="M37" s="13" t="s">
        <v>189</v>
      </c>
      <c r="N37" s="11" t="s">
        <v>65</v>
      </c>
      <c r="O37" s="11" t="s">
        <v>54</v>
      </c>
      <c r="P37" s="11" t="s">
        <v>43</v>
      </c>
      <c r="Q37" s="11" t="s">
        <v>39</v>
      </c>
      <c r="R37" s="11" t="s">
        <v>44</v>
      </c>
      <c r="S37" s="15">
        <v>33200</v>
      </c>
      <c r="T37" s="16">
        <v>100000021558</v>
      </c>
      <c r="U37" s="17">
        <v>8007</v>
      </c>
      <c r="V37" s="18" t="s">
        <v>190</v>
      </c>
      <c r="W37" s="19"/>
      <c r="Y37" s="20" t="s">
        <v>191</v>
      </c>
    </row>
  </sheetData>
  <mergeCells count="3">
    <mergeCell ref="A1:U1"/>
    <mergeCell ref="A2:U2"/>
    <mergeCell ref="A3:U3"/>
  </mergeCells>
  <printOptions/>
  <pageMargins left="0.16" right="0.16" top="0.2755905511811024" bottom="0.7480314960629921" header="0.31496062992125984" footer="0.31496062992125984"/>
  <pageSetup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workbookViewId="0" topLeftCell="M88">
      <selection activeCell="T97" sqref="T97"/>
    </sheetView>
  </sheetViews>
  <sheetFormatPr defaultColWidth="9.140625" defaultRowHeight="15"/>
  <cols>
    <col min="1" max="1" width="5.421875" style="67" bestFit="1" customWidth="1"/>
    <col min="2" max="2" width="7.8515625" style="67" bestFit="1" customWidth="1"/>
    <col min="3" max="4" width="8.421875" style="67" bestFit="1" customWidth="1"/>
    <col min="5" max="6" width="7.57421875" style="67" bestFit="1" customWidth="1"/>
    <col min="7" max="7" width="8.140625" style="67" bestFit="1" customWidth="1"/>
    <col min="8" max="8" width="19.28125" style="67" bestFit="1" customWidth="1"/>
    <col min="9" max="9" width="6.8515625" style="67" bestFit="1" customWidth="1"/>
    <col min="10" max="10" width="4.421875" style="67" bestFit="1" customWidth="1"/>
    <col min="11" max="11" width="7.00390625" style="67" bestFit="1" customWidth="1"/>
    <col min="12" max="12" width="47.00390625" style="67" bestFit="1" customWidth="1"/>
    <col min="13" max="13" width="18.140625" style="67" bestFit="1" customWidth="1"/>
    <col min="14" max="14" width="8.421875" style="67" bestFit="1" customWidth="1"/>
    <col min="15" max="15" width="8.57421875" style="67" bestFit="1" customWidth="1"/>
    <col min="16" max="16" width="11.57421875" style="67" bestFit="1" customWidth="1"/>
    <col min="17" max="17" width="10.140625" style="67" bestFit="1" customWidth="1"/>
    <col min="18" max="18" width="13.00390625" style="67" bestFit="1" customWidth="1"/>
    <col min="19" max="21" width="20.00390625" style="67" customWidth="1"/>
    <col min="22" max="22" width="20.7109375" style="67" bestFit="1" customWidth="1"/>
    <col min="23" max="23" width="9.00390625" style="67" customWidth="1"/>
    <col min="24" max="16384" width="9.00390625" style="67" customWidth="1"/>
  </cols>
  <sheetData>
    <row r="1" spans="1:21" s="59" customFormat="1" ht="15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1" s="59" customFormat="1" ht="15.75">
      <c r="A2" s="125" t="s">
        <v>390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21" s="59" customFormat="1" ht="15.75">
      <c r="A3" s="126" t="s">
        <v>1146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s="59" customFormat="1" ht="15.75">
      <c r="A4" s="60" t="s">
        <v>1</v>
      </c>
      <c r="B4" s="60" t="s">
        <v>2</v>
      </c>
      <c r="C4" s="60" t="s">
        <v>3</v>
      </c>
      <c r="D4" s="60" t="s">
        <v>3</v>
      </c>
      <c r="E4" s="60" t="s">
        <v>2</v>
      </c>
      <c r="F4" s="60" t="s">
        <v>2</v>
      </c>
      <c r="G4" s="60" t="s">
        <v>2</v>
      </c>
      <c r="H4" s="60" t="s">
        <v>4</v>
      </c>
      <c r="I4" s="60" t="s">
        <v>5</v>
      </c>
      <c r="J4" s="60" t="s">
        <v>6</v>
      </c>
      <c r="K4" s="60" t="s">
        <v>7</v>
      </c>
      <c r="L4" s="60" t="s">
        <v>8</v>
      </c>
      <c r="M4" s="60" t="s">
        <v>9</v>
      </c>
      <c r="N4" s="60" t="s">
        <v>10</v>
      </c>
      <c r="O4" s="60" t="s">
        <v>11</v>
      </c>
      <c r="P4" s="60" t="s">
        <v>12</v>
      </c>
      <c r="Q4" s="60" t="s">
        <v>13</v>
      </c>
      <c r="R4" s="60" t="s">
        <v>14</v>
      </c>
      <c r="S4" s="61" t="s">
        <v>15</v>
      </c>
      <c r="T4" s="62" t="s">
        <v>3</v>
      </c>
      <c r="U4" s="62" t="s">
        <v>3</v>
      </c>
    </row>
    <row r="5" spans="1:22" s="59" customFormat="1" ht="15.75">
      <c r="A5" s="63"/>
      <c r="B5" s="63" t="s">
        <v>16</v>
      </c>
      <c r="C5" s="63" t="s">
        <v>16</v>
      </c>
      <c r="D5" s="63" t="s">
        <v>17</v>
      </c>
      <c r="E5" s="63" t="s">
        <v>18</v>
      </c>
      <c r="F5" s="63" t="s">
        <v>19</v>
      </c>
      <c r="G5" s="63" t="s">
        <v>20</v>
      </c>
      <c r="H5" s="63" t="s">
        <v>21</v>
      </c>
      <c r="I5" s="63" t="s">
        <v>22</v>
      </c>
      <c r="J5" s="63"/>
      <c r="K5" s="63" t="s">
        <v>23</v>
      </c>
      <c r="L5" s="63"/>
      <c r="M5" s="63"/>
      <c r="N5" s="63"/>
      <c r="O5" s="63"/>
      <c r="P5" s="63"/>
      <c r="Q5" s="63"/>
      <c r="R5" s="63"/>
      <c r="S5" s="64"/>
      <c r="T5" s="65" t="s">
        <v>22</v>
      </c>
      <c r="U5" s="65" t="s">
        <v>24</v>
      </c>
      <c r="V5" s="66" t="s">
        <v>67</v>
      </c>
    </row>
    <row r="6" spans="1:23" s="76" customFormat="1" ht="15">
      <c r="A6" s="68" t="s">
        <v>25</v>
      </c>
      <c r="B6" s="68" t="s">
        <v>994</v>
      </c>
      <c r="C6" s="68" t="s">
        <v>1147</v>
      </c>
      <c r="D6" s="68" t="s">
        <v>1148</v>
      </c>
      <c r="E6" s="68" t="s">
        <v>994</v>
      </c>
      <c r="F6" s="68" t="s">
        <v>994</v>
      </c>
      <c r="G6" s="68" t="s">
        <v>1149</v>
      </c>
      <c r="H6" s="69" t="s">
        <v>36</v>
      </c>
      <c r="I6" s="68" t="s">
        <v>37</v>
      </c>
      <c r="J6" s="68" t="s">
        <v>38</v>
      </c>
      <c r="K6" s="70">
        <v>10</v>
      </c>
      <c r="L6" s="69" t="s">
        <v>1150</v>
      </c>
      <c r="M6" s="69" t="s">
        <v>1151</v>
      </c>
      <c r="N6" s="68" t="s">
        <v>752</v>
      </c>
      <c r="O6" s="68" t="s">
        <v>631</v>
      </c>
      <c r="P6" s="68" t="s">
        <v>753</v>
      </c>
      <c r="Q6" s="68" t="s">
        <v>754</v>
      </c>
      <c r="R6" s="68" t="s">
        <v>755</v>
      </c>
      <c r="S6" s="71">
        <v>32400</v>
      </c>
      <c r="T6" s="72">
        <v>100000022095</v>
      </c>
      <c r="U6" s="73">
        <v>928</v>
      </c>
      <c r="V6" s="74"/>
      <c r="W6" s="75" t="s">
        <v>1152</v>
      </c>
    </row>
    <row r="7" spans="1:23" s="76" customFormat="1" ht="15">
      <c r="A7" s="68" t="s">
        <v>25</v>
      </c>
      <c r="B7" s="68" t="s">
        <v>1153</v>
      </c>
      <c r="C7" s="68" t="s">
        <v>1154</v>
      </c>
      <c r="D7" s="68" t="s">
        <v>1155</v>
      </c>
      <c r="E7" s="68" t="s">
        <v>1153</v>
      </c>
      <c r="F7" s="68" t="s">
        <v>1153</v>
      </c>
      <c r="G7" s="68" t="s">
        <v>1153</v>
      </c>
      <c r="H7" s="69" t="s">
        <v>36</v>
      </c>
      <c r="I7" s="68" t="s">
        <v>37</v>
      </c>
      <c r="J7" s="68" t="s">
        <v>38</v>
      </c>
      <c r="K7" s="70">
        <v>10</v>
      </c>
      <c r="L7" s="69" t="s">
        <v>1156</v>
      </c>
      <c r="M7" s="69" t="s">
        <v>1157</v>
      </c>
      <c r="N7" s="68" t="s">
        <v>1158</v>
      </c>
      <c r="O7" s="68" t="s">
        <v>631</v>
      </c>
      <c r="P7" s="68" t="s">
        <v>753</v>
      </c>
      <c r="Q7" s="68" t="s">
        <v>1159</v>
      </c>
      <c r="R7" s="68" t="s">
        <v>1160</v>
      </c>
      <c r="S7" s="71">
        <v>53800</v>
      </c>
      <c r="T7" s="72">
        <v>100000022096</v>
      </c>
      <c r="U7" s="73">
        <v>929</v>
      </c>
      <c r="V7" s="74"/>
      <c r="W7" s="75" t="s">
        <v>1152</v>
      </c>
    </row>
    <row r="8" spans="1:23" s="76" customFormat="1" ht="15">
      <c r="A8" s="68" t="s">
        <v>25</v>
      </c>
      <c r="B8" s="68" t="s">
        <v>1153</v>
      </c>
      <c r="C8" s="68" t="s">
        <v>1154</v>
      </c>
      <c r="D8" s="68" t="s">
        <v>1155</v>
      </c>
      <c r="E8" s="68" t="s">
        <v>1153</v>
      </c>
      <c r="F8" s="68" t="s">
        <v>1153</v>
      </c>
      <c r="G8" s="68" t="s">
        <v>1153</v>
      </c>
      <c r="H8" s="69" t="s">
        <v>36</v>
      </c>
      <c r="I8" s="68" t="s">
        <v>37</v>
      </c>
      <c r="J8" s="68" t="s">
        <v>38</v>
      </c>
      <c r="K8" s="70">
        <v>10</v>
      </c>
      <c r="L8" s="69" t="s">
        <v>1156</v>
      </c>
      <c r="M8" s="69" t="s">
        <v>1157</v>
      </c>
      <c r="N8" s="68" t="s">
        <v>1158</v>
      </c>
      <c r="O8" s="68" t="s">
        <v>631</v>
      </c>
      <c r="P8" s="68" t="s">
        <v>753</v>
      </c>
      <c r="Q8" s="68" t="s">
        <v>1159</v>
      </c>
      <c r="R8" s="68" t="s">
        <v>1160</v>
      </c>
      <c r="S8" s="71">
        <v>53800</v>
      </c>
      <c r="T8" s="72">
        <v>100000022097</v>
      </c>
      <c r="U8" s="73">
        <v>929</v>
      </c>
      <c r="V8" s="74"/>
      <c r="W8" s="75" t="s">
        <v>1152</v>
      </c>
    </row>
    <row r="9" spans="1:23" s="76" customFormat="1" ht="15">
      <c r="A9" s="68" t="s">
        <v>25</v>
      </c>
      <c r="B9" s="68" t="s">
        <v>1153</v>
      </c>
      <c r="C9" s="68" t="s">
        <v>1154</v>
      </c>
      <c r="D9" s="68" t="s">
        <v>1155</v>
      </c>
      <c r="E9" s="68" t="s">
        <v>1153</v>
      </c>
      <c r="F9" s="68" t="s">
        <v>1153</v>
      </c>
      <c r="G9" s="68" t="s">
        <v>1153</v>
      </c>
      <c r="H9" s="69" t="s">
        <v>36</v>
      </c>
      <c r="I9" s="68" t="s">
        <v>37</v>
      </c>
      <c r="J9" s="68" t="s">
        <v>38</v>
      </c>
      <c r="K9" s="70">
        <v>10</v>
      </c>
      <c r="L9" s="69" t="s">
        <v>1156</v>
      </c>
      <c r="M9" s="69" t="s">
        <v>1157</v>
      </c>
      <c r="N9" s="68" t="s">
        <v>1158</v>
      </c>
      <c r="O9" s="68" t="s">
        <v>631</v>
      </c>
      <c r="P9" s="68" t="s">
        <v>753</v>
      </c>
      <c r="Q9" s="68" t="s">
        <v>1159</v>
      </c>
      <c r="R9" s="68" t="s">
        <v>1160</v>
      </c>
      <c r="S9" s="71">
        <v>53800</v>
      </c>
      <c r="T9" s="72">
        <v>100000022098</v>
      </c>
      <c r="U9" s="73">
        <v>929</v>
      </c>
      <c r="V9" s="74"/>
      <c r="W9" s="75" t="s">
        <v>1152</v>
      </c>
    </row>
    <row r="10" spans="1:23" s="76" customFormat="1" ht="15">
      <c r="A10" s="68" t="s">
        <v>25</v>
      </c>
      <c r="B10" s="68" t="s">
        <v>624</v>
      </c>
      <c r="C10" s="68" t="s">
        <v>1161</v>
      </c>
      <c r="D10" s="68" t="s">
        <v>1162</v>
      </c>
      <c r="E10" s="68" t="s">
        <v>670</v>
      </c>
      <c r="F10" s="68" t="s">
        <v>670</v>
      </c>
      <c r="G10" s="68" t="s">
        <v>1149</v>
      </c>
      <c r="H10" s="69" t="s">
        <v>63</v>
      </c>
      <c r="I10" s="68" t="s">
        <v>64</v>
      </c>
      <c r="J10" s="68" t="s">
        <v>38</v>
      </c>
      <c r="K10" s="70">
        <v>8</v>
      </c>
      <c r="L10" s="69" t="s">
        <v>1163</v>
      </c>
      <c r="M10" s="69" t="s">
        <v>1164</v>
      </c>
      <c r="N10" s="68" t="s">
        <v>864</v>
      </c>
      <c r="O10" s="68" t="s">
        <v>631</v>
      </c>
      <c r="P10" s="68" t="s">
        <v>1054</v>
      </c>
      <c r="Q10" s="68" t="s">
        <v>1055</v>
      </c>
      <c r="R10" s="68" t="s">
        <v>1165</v>
      </c>
      <c r="S10" s="71">
        <v>13000</v>
      </c>
      <c r="T10" s="72">
        <v>100000022099</v>
      </c>
      <c r="U10" s="73">
        <v>7503</v>
      </c>
      <c r="V10" s="74"/>
      <c r="W10" s="75" t="s">
        <v>1152</v>
      </c>
    </row>
    <row r="11" spans="1:23" s="76" customFormat="1" ht="15">
      <c r="A11" s="68" t="s">
        <v>25</v>
      </c>
      <c r="B11" s="68" t="s">
        <v>1166</v>
      </c>
      <c r="C11" s="68" t="s">
        <v>1167</v>
      </c>
      <c r="D11" s="68" t="s">
        <v>1168</v>
      </c>
      <c r="E11" s="68" t="s">
        <v>1169</v>
      </c>
      <c r="F11" s="68" t="s">
        <v>1169</v>
      </c>
      <c r="G11" s="68" t="s">
        <v>1149</v>
      </c>
      <c r="H11" s="69" t="s">
        <v>63</v>
      </c>
      <c r="I11" s="68" t="s">
        <v>64</v>
      </c>
      <c r="J11" s="68" t="s">
        <v>27</v>
      </c>
      <c r="K11" s="70">
        <v>8</v>
      </c>
      <c r="L11" s="69" t="s">
        <v>1170</v>
      </c>
      <c r="M11" s="69" t="s">
        <v>1171</v>
      </c>
      <c r="N11" s="68" t="s">
        <v>425</v>
      </c>
      <c r="O11" s="68" t="s">
        <v>631</v>
      </c>
      <c r="P11" s="68" t="s">
        <v>1172</v>
      </c>
      <c r="Q11" s="68" t="s">
        <v>1173</v>
      </c>
      <c r="R11" s="68" t="s">
        <v>1174</v>
      </c>
      <c r="S11" s="71">
        <v>60750</v>
      </c>
      <c r="T11" s="72">
        <v>100000022100</v>
      </c>
      <c r="U11" s="73">
        <v>7504</v>
      </c>
      <c r="V11" s="74"/>
      <c r="W11" s="75" t="s">
        <v>1152</v>
      </c>
    </row>
    <row r="12" spans="1:23" s="76" customFormat="1" ht="15">
      <c r="A12" s="68" t="s">
        <v>25</v>
      </c>
      <c r="B12" s="68" t="s">
        <v>1166</v>
      </c>
      <c r="C12" s="68" t="s">
        <v>1167</v>
      </c>
      <c r="D12" s="68" t="s">
        <v>1168</v>
      </c>
      <c r="E12" s="68" t="s">
        <v>1169</v>
      </c>
      <c r="F12" s="68" t="s">
        <v>1169</v>
      </c>
      <c r="G12" s="68" t="s">
        <v>1149</v>
      </c>
      <c r="H12" s="69" t="s">
        <v>63</v>
      </c>
      <c r="I12" s="68" t="s">
        <v>64</v>
      </c>
      <c r="J12" s="68" t="s">
        <v>27</v>
      </c>
      <c r="K12" s="70">
        <v>8</v>
      </c>
      <c r="L12" s="69" t="s">
        <v>1170</v>
      </c>
      <c r="M12" s="69" t="s">
        <v>1171</v>
      </c>
      <c r="N12" s="68" t="s">
        <v>425</v>
      </c>
      <c r="O12" s="68" t="s">
        <v>631</v>
      </c>
      <c r="P12" s="68" t="s">
        <v>1172</v>
      </c>
      <c r="Q12" s="68" t="s">
        <v>1173</v>
      </c>
      <c r="R12" s="68" t="s">
        <v>1174</v>
      </c>
      <c r="S12" s="71">
        <v>60750</v>
      </c>
      <c r="T12" s="72">
        <v>100000022101</v>
      </c>
      <c r="U12" s="73">
        <v>7504</v>
      </c>
      <c r="V12" s="74"/>
      <c r="W12" s="75" t="s">
        <v>1152</v>
      </c>
    </row>
    <row r="13" spans="1:23" s="76" customFormat="1" ht="15">
      <c r="A13" s="68" t="s">
        <v>25</v>
      </c>
      <c r="B13" s="68" t="s">
        <v>1166</v>
      </c>
      <c r="C13" s="68" t="s">
        <v>1167</v>
      </c>
      <c r="D13" s="68" t="s">
        <v>1168</v>
      </c>
      <c r="E13" s="68" t="s">
        <v>1169</v>
      </c>
      <c r="F13" s="68" t="s">
        <v>1169</v>
      </c>
      <c r="G13" s="68" t="s">
        <v>1149</v>
      </c>
      <c r="H13" s="69" t="s">
        <v>63</v>
      </c>
      <c r="I13" s="68" t="s">
        <v>64</v>
      </c>
      <c r="J13" s="68" t="s">
        <v>27</v>
      </c>
      <c r="K13" s="70">
        <v>8</v>
      </c>
      <c r="L13" s="69" t="s">
        <v>1170</v>
      </c>
      <c r="M13" s="69" t="s">
        <v>1171</v>
      </c>
      <c r="N13" s="68" t="s">
        <v>425</v>
      </c>
      <c r="O13" s="68" t="s">
        <v>631</v>
      </c>
      <c r="P13" s="68" t="s">
        <v>1172</v>
      </c>
      <c r="Q13" s="68" t="s">
        <v>1173</v>
      </c>
      <c r="R13" s="68" t="s">
        <v>1174</v>
      </c>
      <c r="S13" s="71">
        <v>60750</v>
      </c>
      <c r="T13" s="72">
        <v>100000022102</v>
      </c>
      <c r="U13" s="73">
        <v>7504</v>
      </c>
      <c r="V13" s="74"/>
      <c r="W13" s="75" t="s">
        <v>1152</v>
      </c>
    </row>
    <row r="14" spans="1:23" s="76" customFormat="1" ht="15">
      <c r="A14" s="68" t="s">
        <v>25</v>
      </c>
      <c r="B14" s="68" t="s">
        <v>1166</v>
      </c>
      <c r="C14" s="68" t="s">
        <v>1167</v>
      </c>
      <c r="D14" s="68" t="s">
        <v>1168</v>
      </c>
      <c r="E14" s="68" t="s">
        <v>1169</v>
      </c>
      <c r="F14" s="68" t="s">
        <v>1169</v>
      </c>
      <c r="G14" s="68" t="s">
        <v>1149</v>
      </c>
      <c r="H14" s="69" t="s">
        <v>63</v>
      </c>
      <c r="I14" s="68" t="s">
        <v>64</v>
      </c>
      <c r="J14" s="68" t="s">
        <v>27</v>
      </c>
      <c r="K14" s="70">
        <v>8</v>
      </c>
      <c r="L14" s="69" t="s">
        <v>1170</v>
      </c>
      <c r="M14" s="69" t="s">
        <v>1171</v>
      </c>
      <c r="N14" s="68" t="s">
        <v>425</v>
      </c>
      <c r="O14" s="68" t="s">
        <v>631</v>
      </c>
      <c r="P14" s="68" t="s">
        <v>1172</v>
      </c>
      <c r="Q14" s="68" t="s">
        <v>1173</v>
      </c>
      <c r="R14" s="68" t="s">
        <v>1174</v>
      </c>
      <c r="S14" s="71">
        <v>60750</v>
      </c>
      <c r="T14" s="72">
        <v>100000022103</v>
      </c>
      <c r="U14" s="73">
        <v>7504</v>
      </c>
      <c r="V14" s="74"/>
      <c r="W14" s="75" t="s">
        <v>1152</v>
      </c>
    </row>
    <row r="15" spans="1:23" s="76" customFormat="1" ht="15">
      <c r="A15" s="68" t="s">
        <v>25</v>
      </c>
      <c r="B15" s="68" t="s">
        <v>1166</v>
      </c>
      <c r="C15" s="68" t="s">
        <v>1167</v>
      </c>
      <c r="D15" s="68" t="s">
        <v>1168</v>
      </c>
      <c r="E15" s="68" t="s">
        <v>1169</v>
      </c>
      <c r="F15" s="68" t="s">
        <v>1169</v>
      </c>
      <c r="G15" s="68" t="s">
        <v>1149</v>
      </c>
      <c r="H15" s="69" t="s">
        <v>63</v>
      </c>
      <c r="I15" s="68" t="s">
        <v>64</v>
      </c>
      <c r="J15" s="68" t="s">
        <v>27</v>
      </c>
      <c r="K15" s="70">
        <v>8</v>
      </c>
      <c r="L15" s="69" t="s">
        <v>1170</v>
      </c>
      <c r="M15" s="69" t="s">
        <v>1171</v>
      </c>
      <c r="N15" s="68" t="s">
        <v>425</v>
      </c>
      <c r="O15" s="68" t="s">
        <v>631</v>
      </c>
      <c r="P15" s="68" t="s">
        <v>1172</v>
      </c>
      <c r="Q15" s="68" t="s">
        <v>1173</v>
      </c>
      <c r="R15" s="68" t="s">
        <v>1174</v>
      </c>
      <c r="S15" s="71">
        <v>60750</v>
      </c>
      <c r="T15" s="72">
        <v>100000022104</v>
      </c>
      <c r="U15" s="73">
        <v>7504</v>
      </c>
      <c r="V15" s="74"/>
      <c r="W15" s="75" t="s">
        <v>1152</v>
      </c>
    </row>
    <row r="16" spans="1:23" s="76" customFormat="1" ht="15">
      <c r="A16" s="68" t="s">
        <v>25</v>
      </c>
      <c r="B16" s="68" t="s">
        <v>1166</v>
      </c>
      <c r="C16" s="68" t="s">
        <v>1167</v>
      </c>
      <c r="D16" s="68" t="s">
        <v>1168</v>
      </c>
      <c r="E16" s="68" t="s">
        <v>1169</v>
      </c>
      <c r="F16" s="68" t="s">
        <v>1169</v>
      </c>
      <c r="G16" s="68" t="s">
        <v>1149</v>
      </c>
      <c r="H16" s="69" t="s">
        <v>63</v>
      </c>
      <c r="I16" s="68" t="s">
        <v>64</v>
      </c>
      <c r="J16" s="68" t="s">
        <v>27</v>
      </c>
      <c r="K16" s="70">
        <v>8</v>
      </c>
      <c r="L16" s="69" t="s">
        <v>1170</v>
      </c>
      <c r="M16" s="69" t="s">
        <v>1171</v>
      </c>
      <c r="N16" s="68" t="s">
        <v>425</v>
      </c>
      <c r="O16" s="68" t="s">
        <v>631</v>
      </c>
      <c r="P16" s="68" t="s">
        <v>1172</v>
      </c>
      <c r="Q16" s="68" t="s">
        <v>1173</v>
      </c>
      <c r="R16" s="68" t="s">
        <v>1174</v>
      </c>
      <c r="S16" s="71">
        <v>60750</v>
      </c>
      <c r="T16" s="72">
        <v>100000022105</v>
      </c>
      <c r="U16" s="73">
        <v>7504</v>
      </c>
      <c r="V16" s="74"/>
      <c r="W16" s="75" t="s">
        <v>1152</v>
      </c>
    </row>
    <row r="17" spans="1:23" s="76" customFormat="1" ht="15">
      <c r="A17" s="68" t="s">
        <v>25</v>
      </c>
      <c r="B17" s="68" t="s">
        <v>1166</v>
      </c>
      <c r="C17" s="68" t="s">
        <v>1167</v>
      </c>
      <c r="D17" s="68" t="s">
        <v>1168</v>
      </c>
      <c r="E17" s="68" t="s">
        <v>1169</v>
      </c>
      <c r="F17" s="68" t="s">
        <v>1169</v>
      </c>
      <c r="G17" s="68" t="s">
        <v>1149</v>
      </c>
      <c r="H17" s="69" t="s">
        <v>63</v>
      </c>
      <c r="I17" s="68" t="s">
        <v>64</v>
      </c>
      <c r="J17" s="68" t="s">
        <v>27</v>
      </c>
      <c r="K17" s="70">
        <v>8</v>
      </c>
      <c r="L17" s="69" t="s">
        <v>1170</v>
      </c>
      <c r="M17" s="69" t="s">
        <v>1171</v>
      </c>
      <c r="N17" s="68" t="s">
        <v>425</v>
      </c>
      <c r="O17" s="68" t="s">
        <v>631</v>
      </c>
      <c r="P17" s="68" t="s">
        <v>1172</v>
      </c>
      <c r="Q17" s="68" t="s">
        <v>1173</v>
      </c>
      <c r="R17" s="68" t="s">
        <v>1174</v>
      </c>
      <c r="S17" s="71">
        <v>60750</v>
      </c>
      <c r="T17" s="72">
        <v>100000022106</v>
      </c>
      <c r="U17" s="73">
        <v>7504</v>
      </c>
      <c r="V17" s="74"/>
      <c r="W17" s="75" t="s">
        <v>1152</v>
      </c>
    </row>
    <row r="18" spans="1:23" s="76" customFormat="1" ht="15">
      <c r="A18" s="68" t="s">
        <v>25</v>
      </c>
      <c r="B18" s="68" t="s">
        <v>1166</v>
      </c>
      <c r="C18" s="68" t="s">
        <v>1167</v>
      </c>
      <c r="D18" s="68" t="s">
        <v>1168</v>
      </c>
      <c r="E18" s="68" t="s">
        <v>1169</v>
      </c>
      <c r="F18" s="68" t="s">
        <v>1169</v>
      </c>
      <c r="G18" s="68" t="s">
        <v>1149</v>
      </c>
      <c r="H18" s="69" t="s">
        <v>63</v>
      </c>
      <c r="I18" s="68" t="s">
        <v>64</v>
      </c>
      <c r="J18" s="68" t="s">
        <v>27</v>
      </c>
      <c r="K18" s="70">
        <v>8</v>
      </c>
      <c r="L18" s="69" t="s">
        <v>1170</v>
      </c>
      <c r="M18" s="69" t="s">
        <v>1171</v>
      </c>
      <c r="N18" s="68" t="s">
        <v>425</v>
      </c>
      <c r="O18" s="68" t="s">
        <v>631</v>
      </c>
      <c r="P18" s="68" t="s">
        <v>1172</v>
      </c>
      <c r="Q18" s="68" t="s">
        <v>1173</v>
      </c>
      <c r="R18" s="68" t="s">
        <v>1174</v>
      </c>
      <c r="S18" s="71">
        <v>60750</v>
      </c>
      <c r="T18" s="72">
        <v>100000022107</v>
      </c>
      <c r="U18" s="73">
        <v>7504</v>
      </c>
      <c r="V18" s="74"/>
      <c r="W18" s="75" t="s">
        <v>1152</v>
      </c>
    </row>
    <row r="19" spans="1:23" s="76" customFormat="1" ht="15">
      <c r="A19" s="68" t="s">
        <v>25</v>
      </c>
      <c r="B19" s="68" t="s">
        <v>1166</v>
      </c>
      <c r="C19" s="68" t="s">
        <v>1167</v>
      </c>
      <c r="D19" s="68" t="s">
        <v>1168</v>
      </c>
      <c r="E19" s="68" t="s">
        <v>1169</v>
      </c>
      <c r="F19" s="68" t="s">
        <v>1169</v>
      </c>
      <c r="G19" s="68" t="s">
        <v>1149</v>
      </c>
      <c r="H19" s="69" t="s">
        <v>63</v>
      </c>
      <c r="I19" s="68" t="s">
        <v>64</v>
      </c>
      <c r="J19" s="68" t="s">
        <v>27</v>
      </c>
      <c r="K19" s="70">
        <v>8</v>
      </c>
      <c r="L19" s="69" t="s">
        <v>1170</v>
      </c>
      <c r="M19" s="69" t="s">
        <v>1171</v>
      </c>
      <c r="N19" s="68" t="s">
        <v>425</v>
      </c>
      <c r="O19" s="68" t="s">
        <v>631</v>
      </c>
      <c r="P19" s="68" t="s">
        <v>1172</v>
      </c>
      <c r="Q19" s="68" t="s">
        <v>1173</v>
      </c>
      <c r="R19" s="68" t="s">
        <v>1174</v>
      </c>
      <c r="S19" s="71">
        <v>60750</v>
      </c>
      <c r="T19" s="72">
        <v>100000022108</v>
      </c>
      <c r="U19" s="73">
        <v>7504</v>
      </c>
      <c r="V19" s="74"/>
      <c r="W19" s="75" t="s">
        <v>1152</v>
      </c>
    </row>
    <row r="20" spans="1:23" s="76" customFormat="1" ht="15">
      <c r="A20" s="68" t="s">
        <v>25</v>
      </c>
      <c r="B20" s="68" t="s">
        <v>1166</v>
      </c>
      <c r="C20" s="68" t="s">
        <v>1167</v>
      </c>
      <c r="D20" s="68" t="s">
        <v>1168</v>
      </c>
      <c r="E20" s="68" t="s">
        <v>1169</v>
      </c>
      <c r="F20" s="68" t="s">
        <v>1169</v>
      </c>
      <c r="G20" s="68" t="s">
        <v>1149</v>
      </c>
      <c r="H20" s="69" t="s">
        <v>63</v>
      </c>
      <c r="I20" s="68" t="s">
        <v>64</v>
      </c>
      <c r="J20" s="68" t="s">
        <v>27</v>
      </c>
      <c r="K20" s="70">
        <v>8</v>
      </c>
      <c r="L20" s="69" t="s">
        <v>1170</v>
      </c>
      <c r="M20" s="69" t="s">
        <v>1171</v>
      </c>
      <c r="N20" s="68" t="s">
        <v>425</v>
      </c>
      <c r="O20" s="68" t="s">
        <v>631</v>
      </c>
      <c r="P20" s="68" t="s">
        <v>1172</v>
      </c>
      <c r="Q20" s="68" t="s">
        <v>1173</v>
      </c>
      <c r="R20" s="68" t="s">
        <v>1174</v>
      </c>
      <c r="S20" s="71">
        <v>60750</v>
      </c>
      <c r="T20" s="72">
        <v>100000022109</v>
      </c>
      <c r="U20" s="73">
        <v>7504</v>
      </c>
      <c r="V20" s="74"/>
      <c r="W20" s="75" t="s">
        <v>1152</v>
      </c>
    </row>
    <row r="21" spans="1:23" s="76" customFormat="1" ht="15">
      <c r="A21" s="68" t="s">
        <v>25</v>
      </c>
      <c r="B21" s="68" t="s">
        <v>624</v>
      </c>
      <c r="C21" s="68" t="s">
        <v>1161</v>
      </c>
      <c r="D21" s="68" t="s">
        <v>1162</v>
      </c>
      <c r="E21" s="68" t="s">
        <v>670</v>
      </c>
      <c r="F21" s="68" t="s">
        <v>670</v>
      </c>
      <c r="G21" s="68" t="s">
        <v>1149</v>
      </c>
      <c r="H21" s="69" t="s">
        <v>63</v>
      </c>
      <c r="I21" s="68" t="s">
        <v>64</v>
      </c>
      <c r="J21" s="68" t="s">
        <v>38</v>
      </c>
      <c r="K21" s="70">
        <v>8</v>
      </c>
      <c r="L21" s="69" t="s">
        <v>1163</v>
      </c>
      <c r="M21" s="69" t="s">
        <v>1164</v>
      </c>
      <c r="N21" s="68" t="s">
        <v>864</v>
      </c>
      <c r="O21" s="68" t="s">
        <v>631</v>
      </c>
      <c r="P21" s="68" t="s">
        <v>1054</v>
      </c>
      <c r="Q21" s="68" t="s">
        <v>1055</v>
      </c>
      <c r="R21" s="68" t="s">
        <v>1165</v>
      </c>
      <c r="S21" s="71">
        <v>13000</v>
      </c>
      <c r="T21" s="72">
        <v>100000022110</v>
      </c>
      <c r="U21" s="73">
        <v>7505</v>
      </c>
      <c r="V21" s="74"/>
      <c r="W21" s="75" t="s">
        <v>1152</v>
      </c>
    </row>
    <row r="22" spans="1:23" s="76" customFormat="1" ht="15">
      <c r="A22" s="68" t="s">
        <v>25</v>
      </c>
      <c r="B22" s="68" t="s">
        <v>624</v>
      </c>
      <c r="C22" s="68" t="s">
        <v>1175</v>
      </c>
      <c r="D22" s="68" t="s">
        <v>1176</v>
      </c>
      <c r="E22" s="68" t="s">
        <v>670</v>
      </c>
      <c r="F22" s="68" t="s">
        <v>670</v>
      </c>
      <c r="G22" s="68" t="s">
        <v>1149</v>
      </c>
      <c r="H22" s="69" t="s">
        <v>63</v>
      </c>
      <c r="I22" s="68" t="s">
        <v>64</v>
      </c>
      <c r="J22" s="68" t="s">
        <v>38</v>
      </c>
      <c r="K22" s="70">
        <v>8</v>
      </c>
      <c r="L22" s="69" t="s">
        <v>1177</v>
      </c>
      <c r="M22" s="69" t="s">
        <v>1164</v>
      </c>
      <c r="N22" s="68" t="s">
        <v>864</v>
      </c>
      <c r="O22" s="68" t="s">
        <v>631</v>
      </c>
      <c r="P22" s="68" t="s">
        <v>1054</v>
      </c>
      <c r="Q22" s="68" t="s">
        <v>1055</v>
      </c>
      <c r="R22" s="68" t="s">
        <v>1178</v>
      </c>
      <c r="S22" s="71">
        <v>27700</v>
      </c>
      <c r="T22" s="72">
        <v>100000022111</v>
      </c>
      <c r="U22" s="73">
        <v>2812</v>
      </c>
      <c r="V22" s="74"/>
      <c r="W22" s="75" t="s">
        <v>1179</v>
      </c>
    </row>
    <row r="23" spans="1:23" s="76" customFormat="1" ht="15">
      <c r="A23" s="68" t="s">
        <v>25</v>
      </c>
      <c r="B23" s="68" t="s">
        <v>624</v>
      </c>
      <c r="C23" s="68" t="s">
        <v>1180</v>
      </c>
      <c r="D23" s="68" t="s">
        <v>1176</v>
      </c>
      <c r="E23" s="68" t="s">
        <v>670</v>
      </c>
      <c r="F23" s="68" t="s">
        <v>670</v>
      </c>
      <c r="G23" s="68" t="s">
        <v>1149</v>
      </c>
      <c r="H23" s="69" t="s">
        <v>63</v>
      </c>
      <c r="I23" s="68" t="s">
        <v>64</v>
      </c>
      <c r="J23" s="68" t="s">
        <v>38</v>
      </c>
      <c r="K23" s="70">
        <v>8</v>
      </c>
      <c r="L23" s="69" t="s">
        <v>1181</v>
      </c>
      <c r="M23" s="69" t="s">
        <v>1164</v>
      </c>
      <c r="N23" s="68" t="s">
        <v>864</v>
      </c>
      <c r="O23" s="68" t="s">
        <v>631</v>
      </c>
      <c r="P23" s="68" t="s">
        <v>1054</v>
      </c>
      <c r="Q23" s="68" t="s">
        <v>1055</v>
      </c>
      <c r="R23" s="68" t="s">
        <v>1182</v>
      </c>
      <c r="S23" s="71">
        <v>27700</v>
      </c>
      <c r="T23" s="72">
        <v>100000022112</v>
      </c>
      <c r="U23" s="73">
        <v>2813</v>
      </c>
      <c r="V23" s="74"/>
      <c r="W23" s="75" t="s">
        <v>1179</v>
      </c>
    </row>
    <row r="24" spans="1:23" s="76" customFormat="1" ht="15">
      <c r="A24" s="68" t="s">
        <v>25</v>
      </c>
      <c r="B24" s="68" t="s">
        <v>1183</v>
      </c>
      <c r="C24" s="68" t="s">
        <v>1184</v>
      </c>
      <c r="D24" s="68" t="s">
        <v>1185</v>
      </c>
      <c r="E24" s="68" t="s">
        <v>1149</v>
      </c>
      <c r="F24" s="68" t="s">
        <v>1149</v>
      </c>
      <c r="G24" s="68" t="s">
        <v>1149</v>
      </c>
      <c r="H24" s="69" t="s">
        <v>68</v>
      </c>
      <c r="I24" s="68" t="s">
        <v>69</v>
      </c>
      <c r="J24" s="68" t="s">
        <v>70</v>
      </c>
      <c r="K24" s="70">
        <v>8</v>
      </c>
      <c r="L24" s="69" t="s">
        <v>1186</v>
      </c>
      <c r="M24" s="69" t="s">
        <v>1187</v>
      </c>
      <c r="N24" s="68" t="s">
        <v>864</v>
      </c>
      <c r="O24" s="68" t="s">
        <v>631</v>
      </c>
      <c r="P24" s="68" t="s">
        <v>1188</v>
      </c>
      <c r="Q24" s="68" t="s">
        <v>1189</v>
      </c>
      <c r="R24" s="68" t="s">
        <v>1190</v>
      </c>
      <c r="S24" s="71">
        <v>850757</v>
      </c>
      <c r="T24" s="72">
        <v>100000022113</v>
      </c>
      <c r="U24" s="73">
        <v>5506</v>
      </c>
      <c r="V24" s="74"/>
      <c r="W24" s="75" t="s">
        <v>1179</v>
      </c>
    </row>
    <row r="25" spans="1:23" s="76" customFormat="1" ht="15">
      <c r="A25" s="68" t="s">
        <v>25</v>
      </c>
      <c r="B25" s="68" t="s">
        <v>1183</v>
      </c>
      <c r="C25" s="68" t="s">
        <v>1191</v>
      </c>
      <c r="D25" s="68" t="s">
        <v>1185</v>
      </c>
      <c r="E25" s="68" t="s">
        <v>1149</v>
      </c>
      <c r="F25" s="68" t="s">
        <v>1149</v>
      </c>
      <c r="G25" s="68" t="s">
        <v>1149</v>
      </c>
      <c r="H25" s="69" t="s">
        <v>68</v>
      </c>
      <c r="I25" s="68" t="s">
        <v>69</v>
      </c>
      <c r="J25" s="68" t="s">
        <v>70</v>
      </c>
      <c r="K25" s="70">
        <v>8</v>
      </c>
      <c r="L25" s="69" t="s">
        <v>1192</v>
      </c>
      <c r="M25" s="69" t="s">
        <v>1187</v>
      </c>
      <c r="N25" s="68" t="s">
        <v>864</v>
      </c>
      <c r="O25" s="68" t="s">
        <v>631</v>
      </c>
      <c r="P25" s="68" t="s">
        <v>1188</v>
      </c>
      <c r="Q25" s="68" t="s">
        <v>1189</v>
      </c>
      <c r="R25" s="68" t="s">
        <v>1193</v>
      </c>
      <c r="S25" s="71">
        <v>31993</v>
      </c>
      <c r="T25" s="72" t="s">
        <v>1194</v>
      </c>
      <c r="U25" s="73">
        <v>2814</v>
      </c>
      <c r="V25" s="74"/>
      <c r="W25" s="75" t="s">
        <v>1179</v>
      </c>
    </row>
    <row r="26" spans="1:23" s="76" customFormat="1" ht="15">
      <c r="A26" s="68" t="s">
        <v>25</v>
      </c>
      <c r="B26" s="68" t="s">
        <v>1183</v>
      </c>
      <c r="C26" s="68" t="s">
        <v>1184</v>
      </c>
      <c r="D26" s="68" t="s">
        <v>1185</v>
      </c>
      <c r="E26" s="68" t="s">
        <v>1149</v>
      </c>
      <c r="F26" s="68" t="s">
        <v>1149</v>
      </c>
      <c r="G26" s="68" t="s">
        <v>1149</v>
      </c>
      <c r="H26" s="69" t="s">
        <v>68</v>
      </c>
      <c r="I26" s="68" t="s">
        <v>69</v>
      </c>
      <c r="J26" s="68" t="s">
        <v>70</v>
      </c>
      <c r="K26" s="70">
        <v>8</v>
      </c>
      <c r="L26" s="69" t="s">
        <v>1186</v>
      </c>
      <c r="M26" s="69" t="s">
        <v>1187</v>
      </c>
      <c r="N26" s="68" t="s">
        <v>864</v>
      </c>
      <c r="O26" s="68" t="s">
        <v>631</v>
      </c>
      <c r="P26" s="68" t="s">
        <v>1188</v>
      </c>
      <c r="Q26" s="68" t="s">
        <v>1189</v>
      </c>
      <c r="R26" s="68" t="s">
        <v>1190</v>
      </c>
      <c r="S26" s="71">
        <v>850757</v>
      </c>
      <c r="T26" s="72">
        <v>100000022114</v>
      </c>
      <c r="U26" s="73">
        <v>5506</v>
      </c>
      <c r="V26" s="74"/>
      <c r="W26" s="75" t="s">
        <v>1179</v>
      </c>
    </row>
    <row r="27" spans="1:23" s="76" customFormat="1" ht="15">
      <c r="A27" s="68" t="s">
        <v>25</v>
      </c>
      <c r="B27" s="68" t="s">
        <v>1183</v>
      </c>
      <c r="C27" s="68" t="s">
        <v>1191</v>
      </c>
      <c r="D27" s="68" t="s">
        <v>1185</v>
      </c>
      <c r="E27" s="68" t="s">
        <v>1149</v>
      </c>
      <c r="F27" s="68" t="s">
        <v>1149</v>
      </c>
      <c r="G27" s="68" t="s">
        <v>1149</v>
      </c>
      <c r="H27" s="69" t="s">
        <v>68</v>
      </c>
      <c r="I27" s="68" t="s">
        <v>69</v>
      </c>
      <c r="J27" s="68" t="s">
        <v>70</v>
      </c>
      <c r="K27" s="70">
        <v>8</v>
      </c>
      <c r="L27" s="69" t="s">
        <v>1192</v>
      </c>
      <c r="M27" s="69" t="s">
        <v>1187</v>
      </c>
      <c r="N27" s="68" t="s">
        <v>864</v>
      </c>
      <c r="O27" s="68" t="s">
        <v>631</v>
      </c>
      <c r="P27" s="68" t="s">
        <v>1188</v>
      </c>
      <c r="Q27" s="68" t="s">
        <v>1189</v>
      </c>
      <c r="R27" s="68" t="s">
        <v>1193</v>
      </c>
      <c r="S27" s="71">
        <v>31993</v>
      </c>
      <c r="T27" s="72" t="s">
        <v>1195</v>
      </c>
      <c r="U27" s="73">
        <v>2814</v>
      </c>
      <c r="V27" s="74"/>
      <c r="W27" s="75" t="s">
        <v>1179</v>
      </c>
    </row>
    <row r="28" spans="1:23" s="76" customFormat="1" ht="15">
      <c r="A28" s="68" t="s">
        <v>25</v>
      </c>
      <c r="B28" s="68" t="s">
        <v>1183</v>
      </c>
      <c r="C28" s="68" t="s">
        <v>1184</v>
      </c>
      <c r="D28" s="68" t="s">
        <v>1185</v>
      </c>
      <c r="E28" s="68" t="s">
        <v>1149</v>
      </c>
      <c r="F28" s="68" t="s">
        <v>1149</v>
      </c>
      <c r="G28" s="68" t="s">
        <v>1149</v>
      </c>
      <c r="H28" s="69" t="s">
        <v>68</v>
      </c>
      <c r="I28" s="68" t="s">
        <v>69</v>
      </c>
      <c r="J28" s="68" t="s">
        <v>70</v>
      </c>
      <c r="K28" s="70">
        <v>8</v>
      </c>
      <c r="L28" s="69" t="s">
        <v>1186</v>
      </c>
      <c r="M28" s="69" t="s">
        <v>1187</v>
      </c>
      <c r="N28" s="68" t="s">
        <v>864</v>
      </c>
      <c r="O28" s="68" t="s">
        <v>631</v>
      </c>
      <c r="P28" s="68" t="s">
        <v>1188</v>
      </c>
      <c r="Q28" s="68" t="s">
        <v>1189</v>
      </c>
      <c r="R28" s="68" t="s">
        <v>1190</v>
      </c>
      <c r="S28" s="71">
        <v>850757</v>
      </c>
      <c r="T28" s="72">
        <v>100000022115</v>
      </c>
      <c r="U28" s="73">
        <v>5506</v>
      </c>
      <c r="V28" s="74"/>
      <c r="W28" s="75" t="s">
        <v>1179</v>
      </c>
    </row>
    <row r="29" spans="1:23" s="76" customFormat="1" ht="15">
      <c r="A29" s="68" t="s">
        <v>25</v>
      </c>
      <c r="B29" s="68" t="s">
        <v>1183</v>
      </c>
      <c r="C29" s="68" t="s">
        <v>1191</v>
      </c>
      <c r="D29" s="68" t="s">
        <v>1185</v>
      </c>
      <c r="E29" s="68" t="s">
        <v>1149</v>
      </c>
      <c r="F29" s="68" t="s">
        <v>1149</v>
      </c>
      <c r="G29" s="68" t="s">
        <v>1149</v>
      </c>
      <c r="H29" s="69" t="s">
        <v>68</v>
      </c>
      <c r="I29" s="68" t="s">
        <v>69</v>
      </c>
      <c r="J29" s="68" t="s">
        <v>70</v>
      </c>
      <c r="K29" s="70">
        <v>8</v>
      </c>
      <c r="L29" s="69" t="s">
        <v>1192</v>
      </c>
      <c r="M29" s="69" t="s">
        <v>1187</v>
      </c>
      <c r="N29" s="68" t="s">
        <v>864</v>
      </c>
      <c r="O29" s="68" t="s">
        <v>631</v>
      </c>
      <c r="P29" s="68" t="s">
        <v>1188</v>
      </c>
      <c r="Q29" s="68" t="s">
        <v>1189</v>
      </c>
      <c r="R29" s="68" t="s">
        <v>1193</v>
      </c>
      <c r="S29" s="71">
        <v>31993</v>
      </c>
      <c r="T29" s="72" t="s">
        <v>1196</v>
      </c>
      <c r="U29" s="73">
        <v>2814</v>
      </c>
      <c r="V29" s="74"/>
      <c r="W29" s="75" t="s">
        <v>1179</v>
      </c>
    </row>
    <row r="30" spans="1:25" s="76" customFormat="1" ht="15">
      <c r="A30" s="68" t="s">
        <v>25</v>
      </c>
      <c r="B30" s="68"/>
      <c r="C30" s="68"/>
      <c r="D30" s="68"/>
      <c r="E30" s="68" t="s">
        <v>1197</v>
      </c>
      <c r="F30" s="68" t="s">
        <v>1197</v>
      </c>
      <c r="G30" s="68" t="s">
        <v>1149</v>
      </c>
      <c r="H30" s="69" t="s">
        <v>31</v>
      </c>
      <c r="I30" s="68" t="s">
        <v>32</v>
      </c>
      <c r="J30" s="68" t="s">
        <v>30</v>
      </c>
      <c r="K30" s="70">
        <v>10</v>
      </c>
      <c r="L30" s="69" t="s">
        <v>1198</v>
      </c>
      <c r="M30" s="69" t="s">
        <v>1199</v>
      </c>
      <c r="N30" s="68" t="s">
        <v>52</v>
      </c>
      <c r="O30" s="68" t="s">
        <v>1200</v>
      </c>
      <c r="P30" s="68" t="s">
        <v>62</v>
      </c>
      <c r="Q30" s="68"/>
      <c r="R30" s="68" t="s">
        <v>1201</v>
      </c>
      <c r="S30" s="71">
        <v>648000</v>
      </c>
      <c r="T30" s="72">
        <v>100000022116</v>
      </c>
      <c r="U30" s="73">
        <v>4121</v>
      </c>
      <c r="V30" s="74"/>
      <c r="W30" s="75" t="s">
        <v>1202</v>
      </c>
      <c r="Y30" s="76" t="s">
        <v>1203</v>
      </c>
    </row>
    <row r="31" spans="1:25" s="76" customFormat="1" ht="15">
      <c r="A31" s="68" t="s">
        <v>25</v>
      </c>
      <c r="B31" s="68"/>
      <c r="C31" s="68"/>
      <c r="D31" s="68"/>
      <c r="E31" s="68" t="s">
        <v>1197</v>
      </c>
      <c r="F31" s="68" t="s">
        <v>1197</v>
      </c>
      <c r="G31" s="68" t="s">
        <v>1149</v>
      </c>
      <c r="H31" s="69" t="s">
        <v>31</v>
      </c>
      <c r="I31" s="68" t="s">
        <v>32</v>
      </c>
      <c r="J31" s="68" t="s">
        <v>30</v>
      </c>
      <c r="K31" s="70">
        <v>10</v>
      </c>
      <c r="L31" s="69" t="s">
        <v>1198</v>
      </c>
      <c r="M31" s="69" t="s">
        <v>1199</v>
      </c>
      <c r="N31" s="68" t="s">
        <v>52</v>
      </c>
      <c r="O31" s="68" t="s">
        <v>1200</v>
      </c>
      <c r="P31" s="68" t="s">
        <v>62</v>
      </c>
      <c r="Q31" s="68"/>
      <c r="R31" s="68" t="s">
        <v>1201</v>
      </c>
      <c r="S31" s="71">
        <v>324000</v>
      </c>
      <c r="T31" s="72">
        <v>100000022117</v>
      </c>
      <c r="U31" s="73">
        <v>4121</v>
      </c>
      <c r="V31" s="74"/>
      <c r="W31" s="75" t="s">
        <v>1202</v>
      </c>
      <c r="Y31" s="76" t="s">
        <v>1204</v>
      </c>
    </row>
    <row r="32" spans="1:25" s="76" customFormat="1" ht="15">
      <c r="A32" s="68" t="s">
        <v>25</v>
      </c>
      <c r="B32" s="68"/>
      <c r="C32" s="68"/>
      <c r="D32" s="68"/>
      <c r="E32" s="68" t="s">
        <v>1197</v>
      </c>
      <c r="F32" s="68" t="s">
        <v>1197</v>
      </c>
      <c r="G32" s="68" t="s">
        <v>1149</v>
      </c>
      <c r="H32" s="69" t="s">
        <v>31</v>
      </c>
      <c r="I32" s="68" t="s">
        <v>32</v>
      </c>
      <c r="J32" s="68" t="s">
        <v>30</v>
      </c>
      <c r="K32" s="70">
        <v>10</v>
      </c>
      <c r="L32" s="69" t="s">
        <v>1198</v>
      </c>
      <c r="M32" s="69" t="s">
        <v>1199</v>
      </c>
      <c r="N32" s="68" t="s">
        <v>52</v>
      </c>
      <c r="O32" s="68" t="s">
        <v>1200</v>
      </c>
      <c r="P32" s="68" t="s">
        <v>62</v>
      </c>
      <c r="Q32" s="68"/>
      <c r="R32" s="68" t="s">
        <v>1201</v>
      </c>
      <c r="S32" s="71">
        <v>324000</v>
      </c>
      <c r="T32" s="72">
        <v>100000022118</v>
      </c>
      <c r="U32" s="73">
        <v>4121</v>
      </c>
      <c r="V32" s="74"/>
      <c r="W32" s="75" t="s">
        <v>1202</v>
      </c>
      <c r="Y32" s="76" t="s">
        <v>1204</v>
      </c>
    </row>
    <row r="33" spans="1:25" s="76" customFormat="1" ht="15">
      <c r="A33" s="68" t="s">
        <v>25</v>
      </c>
      <c r="B33" s="68"/>
      <c r="C33" s="68"/>
      <c r="D33" s="68"/>
      <c r="E33" s="68" t="s">
        <v>405</v>
      </c>
      <c r="F33" s="68" t="s">
        <v>405</v>
      </c>
      <c r="G33" s="68" t="s">
        <v>1149</v>
      </c>
      <c r="H33" s="69" t="s">
        <v>40</v>
      </c>
      <c r="I33" s="68" t="s">
        <v>41</v>
      </c>
      <c r="J33" s="68" t="s">
        <v>49</v>
      </c>
      <c r="K33" s="70">
        <v>10</v>
      </c>
      <c r="L33" s="69" t="s">
        <v>1205</v>
      </c>
      <c r="M33" s="69" t="s">
        <v>1206</v>
      </c>
      <c r="N33" s="68" t="s">
        <v>688</v>
      </c>
      <c r="O33" s="68" t="s">
        <v>1200</v>
      </c>
      <c r="P33" s="68" t="s">
        <v>62</v>
      </c>
      <c r="Q33" s="68"/>
      <c r="R33" s="68" t="s">
        <v>1201</v>
      </c>
      <c r="S33" s="71">
        <v>294800</v>
      </c>
      <c r="T33" s="72">
        <v>100000022119</v>
      </c>
      <c r="U33" s="73">
        <v>7704</v>
      </c>
      <c r="V33" s="74"/>
      <c r="W33" s="75" t="s">
        <v>1202</v>
      </c>
      <c r="Y33" s="76" t="s">
        <v>1207</v>
      </c>
    </row>
    <row r="34" spans="1:25" s="76" customFormat="1" ht="15">
      <c r="A34" s="68" t="s">
        <v>25</v>
      </c>
      <c r="B34" s="68"/>
      <c r="C34" s="68"/>
      <c r="D34" s="68"/>
      <c r="E34" s="68" t="s">
        <v>405</v>
      </c>
      <c r="F34" s="68" t="s">
        <v>405</v>
      </c>
      <c r="G34" s="68" t="s">
        <v>1149</v>
      </c>
      <c r="H34" s="69" t="s">
        <v>40</v>
      </c>
      <c r="I34" s="68" t="s">
        <v>41</v>
      </c>
      <c r="J34" s="68" t="s">
        <v>49</v>
      </c>
      <c r="K34" s="70">
        <v>10</v>
      </c>
      <c r="L34" s="69" t="s">
        <v>1205</v>
      </c>
      <c r="M34" s="69" t="s">
        <v>1206</v>
      </c>
      <c r="N34" s="68" t="s">
        <v>688</v>
      </c>
      <c r="O34" s="68" t="s">
        <v>1200</v>
      </c>
      <c r="P34" s="68" t="s">
        <v>62</v>
      </c>
      <c r="Q34" s="68"/>
      <c r="R34" s="68" t="s">
        <v>1201</v>
      </c>
      <c r="S34" s="71">
        <v>120115</v>
      </c>
      <c r="T34" s="72">
        <v>100000022120</v>
      </c>
      <c r="U34" s="73">
        <v>4123</v>
      </c>
      <c r="V34" s="74"/>
      <c r="W34" s="75" t="s">
        <v>1202</v>
      </c>
      <c r="Y34" s="76" t="s">
        <v>1208</v>
      </c>
    </row>
    <row r="35" spans="1:25" s="76" customFormat="1" ht="15">
      <c r="A35" s="68" t="s">
        <v>25</v>
      </c>
      <c r="B35" s="68"/>
      <c r="C35" s="68"/>
      <c r="D35" s="68"/>
      <c r="E35" s="68" t="s">
        <v>405</v>
      </c>
      <c r="F35" s="68" t="s">
        <v>405</v>
      </c>
      <c r="G35" s="68" t="s">
        <v>1149</v>
      </c>
      <c r="H35" s="69" t="s">
        <v>40</v>
      </c>
      <c r="I35" s="68" t="s">
        <v>41</v>
      </c>
      <c r="J35" s="68" t="s">
        <v>49</v>
      </c>
      <c r="K35" s="70">
        <v>10</v>
      </c>
      <c r="L35" s="69" t="s">
        <v>1205</v>
      </c>
      <c r="M35" s="69" t="s">
        <v>1206</v>
      </c>
      <c r="N35" s="68" t="s">
        <v>688</v>
      </c>
      <c r="O35" s="68" t="s">
        <v>1200</v>
      </c>
      <c r="P35" s="68" t="s">
        <v>62</v>
      </c>
      <c r="Q35" s="68"/>
      <c r="R35" s="68" t="s">
        <v>1201</v>
      </c>
      <c r="S35" s="71">
        <v>120115</v>
      </c>
      <c r="T35" s="72">
        <v>100000022121</v>
      </c>
      <c r="U35" s="73">
        <v>4124</v>
      </c>
      <c r="V35" s="74"/>
      <c r="W35" s="75" t="s">
        <v>1202</v>
      </c>
      <c r="Y35" s="76" t="s">
        <v>1208</v>
      </c>
    </row>
    <row r="36" spans="1:25" s="76" customFormat="1" ht="15">
      <c r="A36" s="68" t="s">
        <v>25</v>
      </c>
      <c r="B36" s="68"/>
      <c r="C36" s="68"/>
      <c r="D36" s="68"/>
      <c r="E36" s="68" t="s">
        <v>405</v>
      </c>
      <c r="F36" s="68" t="s">
        <v>405</v>
      </c>
      <c r="G36" s="68" t="s">
        <v>1149</v>
      </c>
      <c r="H36" s="69" t="s">
        <v>36</v>
      </c>
      <c r="I36" s="68" t="s">
        <v>37</v>
      </c>
      <c r="J36" s="68" t="s">
        <v>1209</v>
      </c>
      <c r="K36" s="70">
        <v>10</v>
      </c>
      <c r="L36" s="69" t="s">
        <v>1210</v>
      </c>
      <c r="M36" s="69" t="s">
        <v>1206</v>
      </c>
      <c r="N36" s="68" t="s">
        <v>688</v>
      </c>
      <c r="O36" s="68" t="s">
        <v>1200</v>
      </c>
      <c r="P36" s="68" t="s">
        <v>62</v>
      </c>
      <c r="Q36" s="68"/>
      <c r="R36" s="68" t="s">
        <v>1201</v>
      </c>
      <c r="S36" s="71">
        <v>27285</v>
      </c>
      <c r="T36" s="72">
        <v>100000022122</v>
      </c>
      <c r="U36" s="73">
        <v>4125</v>
      </c>
      <c r="V36" s="74"/>
      <c r="W36" s="75" t="s">
        <v>1202</v>
      </c>
      <c r="Y36" s="76" t="s">
        <v>1208</v>
      </c>
    </row>
    <row r="37" spans="1:25" s="76" customFormat="1" ht="15">
      <c r="A37" s="68" t="s">
        <v>25</v>
      </c>
      <c r="B37" s="68"/>
      <c r="C37" s="68"/>
      <c r="D37" s="68"/>
      <c r="E37" s="68" t="s">
        <v>405</v>
      </c>
      <c r="F37" s="68" t="s">
        <v>405</v>
      </c>
      <c r="G37" s="68" t="s">
        <v>1149</v>
      </c>
      <c r="H37" s="69" t="s">
        <v>36</v>
      </c>
      <c r="I37" s="68" t="s">
        <v>37</v>
      </c>
      <c r="J37" s="68" t="s">
        <v>1209</v>
      </c>
      <c r="K37" s="70">
        <v>10</v>
      </c>
      <c r="L37" s="69" t="s">
        <v>1210</v>
      </c>
      <c r="M37" s="69" t="s">
        <v>1206</v>
      </c>
      <c r="N37" s="68" t="s">
        <v>688</v>
      </c>
      <c r="O37" s="68" t="s">
        <v>1200</v>
      </c>
      <c r="P37" s="68" t="s">
        <v>62</v>
      </c>
      <c r="Q37" s="68"/>
      <c r="R37" s="68" t="s">
        <v>1201</v>
      </c>
      <c r="S37" s="71">
        <v>27285</v>
      </c>
      <c r="T37" s="72">
        <v>100000022123</v>
      </c>
      <c r="U37" s="73">
        <v>4126</v>
      </c>
      <c r="V37" s="74"/>
      <c r="W37" s="75" t="s">
        <v>1202</v>
      </c>
      <c r="Y37" s="76" t="s">
        <v>1208</v>
      </c>
    </row>
    <row r="38" spans="1:25" s="76" customFormat="1" ht="15">
      <c r="A38" s="68" t="s">
        <v>25</v>
      </c>
      <c r="B38" s="68"/>
      <c r="C38" s="68"/>
      <c r="D38" s="68"/>
      <c r="E38" s="68"/>
      <c r="F38" s="68"/>
      <c r="G38" s="68"/>
      <c r="H38" s="69"/>
      <c r="I38" s="68"/>
      <c r="J38" s="68"/>
      <c r="K38" s="70"/>
      <c r="L38" s="69"/>
      <c r="M38" s="69"/>
      <c r="N38" s="68"/>
      <c r="O38" s="68"/>
      <c r="P38" s="68"/>
      <c r="Q38" s="68"/>
      <c r="R38" s="68"/>
      <c r="S38" s="71"/>
      <c r="T38" s="72">
        <v>100000022124</v>
      </c>
      <c r="U38" s="77" t="s">
        <v>59</v>
      </c>
      <c r="V38" s="74"/>
      <c r="W38" s="75" t="s">
        <v>1202</v>
      </c>
      <c r="Y38" s="76" t="s">
        <v>1212</v>
      </c>
    </row>
    <row r="39" spans="1:23" s="76" customFormat="1" ht="15">
      <c r="A39" s="68" t="s">
        <v>25</v>
      </c>
      <c r="B39" s="68"/>
      <c r="C39" s="68"/>
      <c r="D39" s="68"/>
      <c r="E39" s="68"/>
      <c r="F39" s="68"/>
      <c r="G39" s="68"/>
      <c r="H39" s="69"/>
      <c r="I39" s="68"/>
      <c r="J39" s="68"/>
      <c r="K39" s="70"/>
      <c r="L39" s="69"/>
      <c r="M39" s="69"/>
      <c r="N39" s="68"/>
      <c r="O39" s="68"/>
      <c r="P39" s="68"/>
      <c r="Q39" s="68"/>
      <c r="R39" s="68"/>
      <c r="S39" s="71"/>
      <c r="T39" s="72">
        <v>100000022125</v>
      </c>
      <c r="U39" s="77" t="s">
        <v>59</v>
      </c>
      <c r="V39" s="74"/>
      <c r="W39" s="75"/>
    </row>
    <row r="40" spans="1:23" s="76" customFormat="1" ht="15">
      <c r="A40" s="68"/>
      <c r="B40" s="68"/>
      <c r="C40" s="68"/>
      <c r="D40" s="68"/>
      <c r="E40" s="68"/>
      <c r="F40" s="68"/>
      <c r="G40" s="68"/>
      <c r="H40" s="69"/>
      <c r="I40" s="68"/>
      <c r="J40" s="68"/>
      <c r="K40" s="70"/>
      <c r="L40" s="69"/>
      <c r="M40" s="69"/>
      <c r="N40" s="68"/>
      <c r="O40" s="68"/>
      <c r="P40" s="68"/>
      <c r="Q40" s="68"/>
      <c r="R40" s="68"/>
      <c r="S40" s="71"/>
      <c r="T40" s="72">
        <v>100000022126</v>
      </c>
      <c r="U40" s="77" t="s">
        <v>59</v>
      </c>
      <c r="V40" s="74"/>
      <c r="W40" s="75"/>
    </row>
    <row r="41" spans="1:23" s="76" customFormat="1" ht="15">
      <c r="A41" s="68" t="s">
        <v>25</v>
      </c>
      <c r="B41" s="68"/>
      <c r="C41" s="68"/>
      <c r="D41" s="68"/>
      <c r="E41" s="68"/>
      <c r="F41" s="68"/>
      <c r="G41" s="68"/>
      <c r="H41" s="69"/>
      <c r="I41" s="68"/>
      <c r="J41" s="68"/>
      <c r="K41" s="70"/>
      <c r="L41" s="69"/>
      <c r="M41" s="69"/>
      <c r="N41" s="68"/>
      <c r="O41" s="68"/>
      <c r="P41" s="68"/>
      <c r="Q41" s="68"/>
      <c r="R41" s="68"/>
      <c r="S41" s="71"/>
      <c r="T41" s="72">
        <v>100000022125</v>
      </c>
      <c r="U41" s="77" t="s">
        <v>59</v>
      </c>
      <c r="V41" s="74"/>
      <c r="W41" s="75"/>
    </row>
    <row r="42" spans="1:25" s="76" customFormat="1" ht="15">
      <c r="A42" s="68" t="s">
        <v>25</v>
      </c>
      <c r="B42" s="68"/>
      <c r="C42" s="68"/>
      <c r="D42" s="68"/>
      <c r="E42" s="68" t="s">
        <v>1215</v>
      </c>
      <c r="F42" s="68" t="s">
        <v>1215</v>
      </c>
      <c r="G42" s="68" t="s">
        <v>1149</v>
      </c>
      <c r="H42" s="69" t="s">
        <v>45</v>
      </c>
      <c r="I42" s="68" t="s">
        <v>46</v>
      </c>
      <c r="J42" s="68" t="s">
        <v>38</v>
      </c>
      <c r="K42" s="70">
        <v>4</v>
      </c>
      <c r="L42" s="69" t="s">
        <v>1216</v>
      </c>
      <c r="M42" s="69" t="s">
        <v>1217</v>
      </c>
      <c r="N42" s="68" t="s">
        <v>33</v>
      </c>
      <c r="O42" s="68" t="s">
        <v>1017</v>
      </c>
      <c r="P42" s="68" t="s">
        <v>43</v>
      </c>
      <c r="Q42" s="68"/>
      <c r="R42" s="68" t="s">
        <v>44</v>
      </c>
      <c r="S42" s="71">
        <v>13900</v>
      </c>
      <c r="T42" s="72">
        <v>100000022128</v>
      </c>
      <c r="U42" s="73">
        <v>7801</v>
      </c>
      <c r="V42" s="74"/>
      <c r="W42" s="75" t="s">
        <v>1202</v>
      </c>
      <c r="Y42" s="76" t="s">
        <v>1218</v>
      </c>
    </row>
    <row r="43" spans="1:25" s="76" customFormat="1" ht="15">
      <c r="A43" s="68" t="s">
        <v>25</v>
      </c>
      <c r="B43" s="68"/>
      <c r="C43" s="68"/>
      <c r="D43" s="68"/>
      <c r="E43" s="68" t="s">
        <v>1215</v>
      </c>
      <c r="F43" s="68" t="s">
        <v>1215</v>
      </c>
      <c r="G43" s="68" t="s">
        <v>1149</v>
      </c>
      <c r="H43" s="69" t="s">
        <v>45</v>
      </c>
      <c r="I43" s="68" t="s">
        <v>46</v>
      </c>
      <c r="J43" s="68" t="s">
        <v>38</v>
      </c>
      <c r="K43" s="70">
        <v>4</v>
      </c>
      <c r="L43" s="69" t="s">
        <v>1216</v>
      </c>
      <c r="M43" s="69" t="s">
        <v>1217</v>
      </c>
      <c r="N43" s="68" t="s">
        <v>33</v>
      </c>
      <c r="O43" s="68" t="s">
        <v>1017</v>
      </c>
      <c r="P43" s="68" t="s">
        <v>43</v>
      </c>
      <c r="Q43" s="68"/>
      <c r="R43" s="68" t="s">
        <v>44</v>
      </c>
      <c r="S43" s="71">
        <v>13900</v>
      </c>
      <c r="T43" s="72">
        <v>100000022129</v>
      </c>
      <c r="U43" s="73">
        <v>7802</v>
      </c>
      <c r="V43" s="74"/>
      <c r="W43" s="75" t="s">
        <v>1202</v>
      </c>
      <c r="Y43" s="76" t="s">
        <v>1219</v>
      </c>
    </row>
    <row r="44" spans="1:25" s="76" customFormat="1" ht="15">
      <c r="A44" s="68" t="s">
        <v>25</v>
      </c>
      <c r="B44" s="68"/>
      <c r="C44" s="68"/>
      <c r="D44" s="68"/>
      <c r="E44" s="68" t="s">
        <v>1215</v>
      </c>
      <c r="F44" s="68" t="s">
        <v>1215</v>
      </c>
      <c r="G44" s="68" t="s">
        <v>1149</v>
      </c>
      <c r="H44" s="69" t="s">
        <v>45</v>
      </c>
      <c r="I44" s="68" t="s">
        <v>46</v>
      </c>
      <c r="J44" s="68" t="s">
        <v>38</v>
      </c>
      <c r="K44" s="70">
        <v>4</v>
      </c>
      <c r="L44" s="69" t="s">
        <v>1216</v>
      </c>
      <c r="M44" s="69" t="s">
        <v>1217</v>
      </c>
      <c r="N44" s="68" t="s">
        <v>33</v>
      </c>
      <c r="O44" s="68" t="s">
        <v>1017</v>
      </c>
      <c r="P44" s="68" t="s">
        <v>43</v>
      </c>
      <c r="Q44" s="68"/>
      <c r="R44" s="68" t="s">
        <v>44</v>
      </c>
      <c r="S44" s="71">
        <v>13900</v>
      </c>
      <c r="T44" s="72">
        <v>100000022130</v>
      </c>
      <c r="U44" s="73">
        <v>7803</v>
      </c>
      <c r="V44" s="74"/>
      <c r="W44" s="75" t="s">
        <v>1202</v>
      </c>
      <c r="Y44" s="76" t="s">
        <v>1220</v>
      </c>
    </row>
    <row r="45" spans="1:23" s="76" customFormat="1" ht="15">
      <c r="A45" s="68" t="s">
        <v>25</v>
      </c>
      <c r="B45" s="68" t="s">
        <v>1119</v>
      </c>
      <c r="C45" s="68" t="s">
        <v>1221</v>
      </c>
      <c r="D45" s="68" t="s">
        <v>1222</v>
      </c>
      <c r="E45" s="68" t="s">
        <v>1223</v>
      </c>
      <c r="F45" s="68" t="s">
        <v>1223</v>
      </c>
      <c r="G45" s="68" t="s">
        <v>1149</v>
      </c>
      <c r="H45" s="69" t="s">
        <v>31</v>
      </c>
      <c r="I45" s="68" t="s">
        <v>32</v>
      </c>
      <c r="J45" s="68" t="s">
        <v>30</v>
      </c>
      <c r="K45" s="70">
        <v>10</v>
      </c>
      <c r="L45" s="69" t="s">
        <v>1224</v>
      </c>
      <c r="M45" s="69" t="s">
        <v>1225</v>
      </c>
      <c r="N45" s="68" t="s">
        <v>1068</v>
      </c>
      <c r="O45" s="68" t="s">
        <v>1226</v>
      </c>
      <c r="P45" s="68" t="s">
        <v>1069</v>
      </c>
      <c r="Q45" s="68"/>
      <c r="R45" s="68" t="s">
        <v>1013</v>
      </c>
      <c r="S45" s="71">
        <v>405600</v>
      </c>
      <c r="T45" s="72">
        <v>100000022131</v>
      </c>
      <c r="U45" s="73">
        <v>7910</v>
      </c>
      <c r="V45" s="74"/>
      <c r="W45" s="75" t="s">
        <v>1227</v>
      </c>
    </row>
    <row r="46" spans="1:23" s="76" customFormat="1" ht="15">
      <c r="A46" s="68" t="s">
        <v>25</v>
      </c>
      <c r="B46" s="68" t="s">
        <v>1223</v>
      </c>
      <c r="C46" s="68" t="s">
        <v>1228</v>
      </c>
      <c r="D46" s="68" t="s">
        <v>1229</v>
      </c>
      <c r="E46" s="68" t="s">
        <v>1223</v>
      </c>
      <c r="F46" s="68" t="s">
        <v>1223</v>
      </c>
      <c r="G46" s="68" t="s">
        <v>1149</v>
      </c>
      <c r="H46" s="69" t="s">
        <v>31</v>
      </c>
      <c r="I46" s="68" t="s">
        <v>32</v>
      </c>
      <c r="J46" s="68" t="s">
        <v>30</v>
      </c>
      <c r="K46" s="70">
        <v>10</v>
      </c>
      <c r="L46" s="69" t="s">
        <v>1230</v>
      </c>
      <c r="M46" s="69" t="s">
        <v>1067</v>
      </c>
      <c r="N46" s="68" t="s">
        <v>1068</v>
      </c>
      <c r="O46" s="68" t="s">
        <v>1231</v>
      </c>
      <c r="P46" s="68" t="s">
        <v>1069</v>
      </c>
      <c r="Q46" s="68"/>
      <c r="R46" s="68" t="s">
        <v>1013</v>
      </c>
      <c r="S46" s="71">
        <v>215700</v>
      </c>
      <c r="T46" s="72">
        <v>100000022132</v>
      </c>
      <c r="U46" s="73">
        <v>7911</v>
      </c>
      <c r="V46" s="74"/>
      <c r="W46" s="75" t="s">
        <v>1227</v>
      </c>
    </row>
    <row r="47" spans="1:23" s="76" customFormat="1" ht="15">
      <c r="A47" s="68" t="s">
        <v>25</v>
      </c>
      <c r="B47" s="68" t="s">
        <v>1152</v>
      </c>
      <c r="C47" s="68" t="s">
        <v>1232</v>
      </c>
      <c r="D47" s="68" t="s">
        <v>1233</v>
      </c>
      <c r="E47" s="68" t="s">
        <v>1063</v>
      </c>
      <c r="F47" s="68" t="s">
        <v>1063</v>
      </c>
      <c r="G47" s="68" t="s">
        <v>1149</v>
      </c>
      <c r="H47" s="69" t="s">
        <v>68</v>
      </c>
      <c r="I47" s="68" t="s">
        <v>69</v>
      </c>
      <c r="J47" s="68" t="s">
        <v>70</v>
      </c>
      <c r="K47" s="70">
        <v>8</v>
      </c>
      <c r="L47" s="69" t="s">
        <v>1186</v>
      </c>
      <c r="M47" s="69" t="s">
        <v>1234</v>
      </c>
      <c r="N47" s="68" t="s">
        <v>1235</v>
      </c>
      <c r="O47" s="68" t="s">
        <v>631</v>
      </c>
      <c r="P47" s="68" t="s">
        <v>1236</v>
      </c>
      <c r="Q47" s="68" t="s">
        <v>1237</v>
      </c>
      <c r="R47" s="68" t="s">
        <v>1238</v>
      </c>
      <c r="S47" s="71">
        <v>829000</v>
      </c>
      <c r="T47" s="72">
        <v>100000022133</v>
      </c>
      <c r="U47" s="73">
        <v>1518</v>
      </c>
      <c r="V47" s="74"/>
      <c r="W47" s="75" t="s">
        <v>1227</v>
      </c>
    </row>
    <row r="48" spans="1:23" s="76" customFormat="1" ht="15">
      <c r="A48" s="68" t="s">
        <v>25</v>
      </c>
      <c r="B48" s="68" t="s">
        <v>1239</v>
      </c>
      <c r="C48" s="68" t="s">
        <v>1240</v>
      </c>
      <c r="D48" s="68" t="s">
        <v>1241</v>
      </c>
      <c r="E48" s="68" t="s">
        <v>743</v>
      </c>
      <c r="F48" s="68" t="s">
        <v>743</v>
      </c>
      <c r="G48" s="68" t="s">
        <v>1149</v>
      </c>
      <c r="H48" s="69" t="s">
        <v>26</v>
      </c>
      <c r="I48" s="68" t="s">
        <v>970</v>
      </c>
      <c r="J48" s="68" t="s">
        <v>38</v>
      </c>
      <c r="K48" s="70">
        <v>8</v>
      </c>
      <c r="L48" s="69" t="s">
        <v>74</v>
      </c>
      <c r="M48" s="69" t="s">
        <v>1242</v>
      </c>
      <c r="N48" s="68" t="s">
        <v>1235</v>
      </c>
      <c r="O48" s="68" t="s">
        <v>631</v>
      </c>
      <c r="P48" s="68" t="s">
        <v>1236</v>
      </c>
      <c r="Q48" s="68" t="s">
        <v>1243</v>
      </c>
      <c r="R48" s="68" t="s">
        <v>1244</v>
      </c>
      <c r="S48" s="71">
        <v>24500</v>
      </c>
      <c r="T48" s="72">
        <v>100000022134</v>
      </c>
      <c r="U48" s="73">
        <v>2210</v>
      </c>
      <c r="V48" s="74"/>
      <c r="W48" s="75" t="s">
        <v>1227</v>
      </c>
    </row>
    <row r="49" spans="1:23" s="76" customFormat="1" ht="15">
      <c r="A49" s="68" t="s">
        <v>25</v>
      </c>
      <c r="B49" s="68" t="s">
        <v>1245</v>
      </c>
      <c r="C49" s="68" t="s">
        <v>1246</v>
      </c>
      <c r="D49" s="68" t="s">
        <v>1247</v>
      </c>
      <c r="E49" s="68" t="s">
        <v>1245</v>
      </c>
      <c r="F49" s="68" t="s">
        <v>1245</v>
      </c>
      <c r="G49" s="68" t="s">
        <v>1245</v>
      </c>
      <c r="H49" s="69" t="s">
        <v>26</v>
      </c>
      <c r="I49" s="68" t="s">
        <v>970</v>
      </c>
      <c r="J49" s="68" t="s">
        <v>38</v>
      </c>
      <c r="K49" s="70">
        <v>8</v>
      </c>
      <c r="L49" s="69" t="s">
        <v>1248</v>
      </c>
      <c r="M49" s="69" t="s">
        <v>1249</v>
      </c>
      <c r="N49" s="68" t="s">
        <v>425</v>
      </c>
      <c r="O49" s="68" t="s">
        <v>631</v>
      </c>
      <c r="P49" s="68" t="s">
        <v>1172</v>
      </c>
      <c r="Q49" s="68" t="s">
        <v>1250</v>
      </c>
      <c r="R49" s="68" t="s">
        <v>1251</v>
      </c>
      <c r="S49" s="71">
        <v>88333.34</v>
      </c>
      <c r="T49" s="72">
        <v>100000022135</v>
      </c>
      <c r="U49" s="73">
        <v>3217</v>
      </c>
      <c r="V49" s="74"/>
      <c r="W49" s="75" t="s">
        <v>1227</v>
      </c>
    </row>
    <row r="50" spans="1:23" s="76" customFormat="1" ht="15">
      <c r="A50" s="68" t="s">
        <v>25</v>
      </c>
      <c r="B50" s="68" t="s">
        <v>1245</v>
      </c>
      <c r="C50" s="68" t="s">
        <v>1246</v>
      </c>
      <c r="D50" s="68" t="s">
        <v>1247</v>
      </c>
      <c r="E50" s="68" t="s">
        <v>1245</v>
      </c>
      <c r="F50" s="68" t="s">
        <v>1245</v>
      </c>
      <c r="G50" s="68" t="s">
        <v>1245</v>
      </c>
      <c r="H50" s="69" t="s">
        <v>26</v>
      </c>
      <c r="I50" s="68" t="s">
        <v>970</v>
      </c>
      <c r="J50" s="68" t="s">
        <v>38</v>
      </c>
      <c r="K50" s="70">
        <v>8</v>
      </c>
      <c r="L50" s="69" t="s">
        <v>1248</v>
      </c>
      <c r="M50" s="69" t="s">
        <v>1249</v>
      </c>
      <c r="N50" s="68" t="s">
        <v>425</v>
      </c>
      <c r="O50" s="68" t="s">
        <v>631</v>
      </c>
      <c r="P50" s="68" t="s">
        <v>1172</v>
      </c>
      <c r="Q50" s="68" t="s">
        <v>1250</v>
      </c>
      <c r="R50" s="68" t="s">
        <v>1251</v>
      </c>
      <c r="S50" s="71">
        <v>88333.33</v>
      </c>
      <c r="T50" s="72">
        <v>100000022136</v>
      </c>
      <c r="U50" s="73">
        <v>3217</v>
      </c>
      <c r="V50" s="74"/>
      <c r="W50" s="75" t="s">
        <v>1227</v>
      </c>
    </row>
    <row r="51" spans="1:23" s="76" customFormat="1" ht="15">
      <c r="A51" s="68" t="s">
        <v>25</v>
      </c>
      <c r="B51" s="68" t="s">
        <v>1245</v>
      </c>
      <c r="C51" s="68" t="s">
        <v>1252</v>
      </c>
      <c r="D51" s="68" t="s">
        <v>1247</v>
      </c>
      <c r="E51" s="68" t="s">
        <v>1245</v>
      </c>
      <c r="F51" s="68" t="s">
        <v>1245</v>
      </c>
      <c r="G51" s="68" t="s">
        <v>1245</v>
      </c>
      <c r="H51" s="69" t="s">
        <v>26</v>
      </c>
      <c r="I51" s="68" t="s">
        <v>970</v>
      </c>
      <c r="J51" s="68" t="s">
        <v>38</v>
      </c>
      <c r="K51" s="70">
        <v>8</v>
      </c>
      <c r="L51" s="69" t="s">
        <v>1253</v>
      </c>
      <c r="M51" s="69" t="s">
        <v>1249</v>
      </c>
      <c r="N51" s="68" t="s">
        <v>425</v>
      </c>
      <c r="O51" s="68" t="s">
        <v>631</v>
      </c>
      <c r="P51" s="68" t="s">
        <v>1172</v>
      </c>
      <c r="Q51" s="68" t="s">
        <v>1250</v>
      </c>
      <c r="R51" s="68" t="s">
        <v>1254</v>
      </c>
      <c r="S51" s="71">
        <v>88333.34</v>
      </c>
      <c r="T51" s="72">
        <v>100000022137</v>
      </c>
      <c r="U51" s="73">
        <v>3218</v>
      </c>
      <c r="V51" s="74"/>
      <c r="W51" s="75" t="s">
        <v>1227</v>
      </c>
    </row>
    <row r="52" spans="1:23" s="76" customFormat="1" ht="15">
      <c r="A52" s="68" t="s">
        <v>25</v>
      </c>
      <c r="B52" s="68" t="s">
        <v>1245</v>
      </c>
      <c r="C52" s="68" t="s">
        <v>1252</v>
      </c>
      <c r="D52" s="68" t="s">
        <v>1247</v>
      </c>
      <c r="E52" s="68" t="s">
        <v>1245</v>
      </c>
      <c r="F52" s="68" t="s">
        <v>1245</v>
      </c>
      <c r="G52" s="68" t="s">
        <v>1245</v>
      </c>
      <c r="H52" s="69" t="s">
        <v>26</v>
      </c>
      <c r="I52" s="68" t="s">
        <v>970</v>
      </c>
      <c r="J52" s="68" t="s">
        <v>38</v>
      </c>
      <c r="K52" s="70">
        <v>8</v>
      </c>
      <c r="L52" s="69" t="s">
        <v>1253</v>
      </c>
      <c r="M52" s="69" t="s">
        <v>1249</v>
      </c>
      <c r="N52" s="68" t="s">
        <v>425</v>
      </c>
      <c r="O52" s="68" t="s">
        <v>631</v>
      </c>
      <c r="P52" s="68" t="s">
        <v>1172</v>
      </c>
      <c r="Q52" s="68" t="s">
        <v>1250</v>
      </c>
      <c r="R52" s="68" t="s">
        <v>1254</v>
      </c>
      <c r="S52" s="71">
        <v>88333.33</v>
      </c>
      <c r="T52" s="72">
        <v>100000022138</v>
      </c>
      <c r="U52" s="73">
        <v>3218</v>
      </c>
      <c r="V52" s="74"/>
      <c r="W52" s="75" t="s">
        <v>1227</v>
      </c>
    </row>
    <row r="53" spans="1:23" s="76" customFormat="1" ht="15">
      <c r="A53" s="68" t="s">
        <v>25</v>
      </c>
      <c r="B53" s="68" t="s">
        <v>1245</v>
      </c>
      <c r="C53" s="68" t="s">
        <v>1255</v>
      </c>
      <c r="D53" s="68" t="s">
        <v>1247</v>
      </c>
      <c r="E53" s="68" t="s">
        <v>1245</v>
      </c>
      <c r="F53" s="68" t="s">
        <v>1245</v>
      </c>
      <c r="G53" s="68" t="s">
        <v>1245</v>
      </c>
      <c r="H53" s="69" t="s">
        <v>26</v>
      </c>
      <c r="I53" s="68" t="s">
        <v>970</v>
      </c>
      <c r="J53" s="68" t="s">
        <v>38</v>
      </c>
      <c r="K53" s="70">
        <v>8</v>
      </c>
      <c r="L53" s="69" t="s">
        <v>1256</v>
      </c>
      <c r="M53" s="69" t="s">
        <v>1249</v>
      </c>
      <c r="N53" s="68" t="s">
        <v>425</v>
      </c>
      <c r="O53" s="68" t="s">
        <v>631</v>
      </c>
      <c r="P53" s="68" t="s">
        <v>1172</v>
      </c>
      <c r="Q53" s="68" t="s">
        <v>1250</v>
      </c>
      <c r="R53" s="68" t="s">
        <v>1257</v>
      </c>
      <c r="S53" s="71">
        <v>88333.34</v>
      </c>
      <c r="T53" s="72">
        <v>100000022139</v>
      </c>
      <c r="U53" s="73">
        <v>829</v>
      </c>
      <c r="V53" s="74"/>
      <c r="W53" s="75" t="s">
        <v>1227</v>
      </c>
    </row>
    <row r="54" spans="1:23" s="76" customFormat="1" ht="15">
      <c r="A54" s="68" t="s">
        <v>25</v>
      </c>
      <c r="B54" s="68" t="s">
        <v>1245</v>
      </c>
      <c r="C54" s="68" t="s">
        <v>1258</v>
      </c>
      <c r="D54" s="68" t="s">
        <v>1247</v>
      </c>
      <c r="E54" s="68" t="s">
        <v>1245</v>
      </c>
      <c r="F54" s="68" t="s">
        <v>1245</v>
      </c>
      <c r="G54" s="68" t="s">
        <v>1245</v>
      </c>
      <c r="H54" s="69" t="s">
        <v>26</v>
      </c>
      <c r="I54" s="68" t="s">
        <v>970</v>
      </c>
      <c r="J54" s="68" t="s">
        <v>38</v>
      </c>
      <c r="K54" s="70">
        <v>8</v>
      </c>
      <c r="L54" s="69" t="s">
        <v>1259</v>
      </c>
      <c r="M54" s="69" t="s">
        <v>1249</v>
      </c>
      <c r="N54" s="68" t="s">
        <v>425</v>
      </c>
      <c r="O54" s="68" t="s">
        <v>631</v>
      </c>
      <c r="P54" s="68" t="s">
        <v>1172</v>
      </c>
      <c r="Q54" s="68" t="s">
        <v>1250</v>
      </c>
      <c r="R54" s="68" t="s">
        <v>1260</v>
      </c>
      <c r="S54" s="71">
        <v>88333.34</v>
      </c>
      <c r="T54" s="72">
        <v>100000022140</v>
      </c>
      <c r="U54" s="73">
        <v>830</v>
      </c>
      <c r="V54" s="74"/>
      <c r="W54" s="75" t="s">
        <v>1227</v>
      </c>
    </row>
    <row r="55" spans="1:23" s="76" customFormat="1" ht="15">
      <c r="A55" s="68" t="s">
        <v>25</v>
      </c>
      <c r="B55" s="68" t="s">
        <v>1245</v>
      </c>
      <c r="C55" s="68" t="s">
        <v>1258</v>
      </c>
      <c r="D55" s="68" t="s">
        <v>1247</v>
      </c>
      <c r="E55" s="68" t="s">
        <v>1245</v>
      </c>
      <c r="F55" s="68" t="s">
        <v>1245</v>
      </c>
      <c r="G55" s="68" t="s">
        <v>1245</v>
      </c>
      <c r="H55" s="69" t="s">
        <v>26</v>
      </c>
      <c r="I55" s="68" t="s">
        <v>970</v>
      </c>
      <c r="J55" s="68" t="s">
        <v>38</v>
      </c>
      <c r="K55" s="70">
        <v>8</v>
      </c>
      <c r="L55" s="69" t="s">
        <v>1259</v>
      </c>
      <c r="M55" s="69" t="s">
        <v>1249</v>
      </c>
      <c r="N55" s="68" t="s">
        <v>425</v>
      </c>
      <c r="O55" s="68" t="s">
        <v>631</v>
      </c>
      <c r="P55" s="68" t="s">
        <v>1172</v>
      </c>
      <c r="Q55" s="68" t="s">
        <v>1250</v>
      </c>
      <c r="R55" s="68" t="s">
        <v>1260</v>
      </c>
      <c r="S55" s="71">
        <v>88333.33</v>
      </c>
      <c r="T55" s="72">
        <v>100000022141</v>
      </c>
      <c r="U55" s="73">
        <v>830</v>
      </c>
      <c r="V55" s="74"/>
      <c r="W55" s="75" t="s">
        <v>1227</v>
      </c>
    </row>
    <row r="56" spans="1:23" s="76" customFormat="1" ht="15">
      <c r="A56" s="68" t="s">
        <v>25</v>
      </c>
      <c r="B56" s="68" t="s">
        <v>1245</v>
      </c>
      <c r="C56" s="68" t="s">
        <v>1261</v>
      </c>
      <c r="D56" s="68" t="s">
        <v>1247</v>
      </c>
      <c r="E56" s="68" t="s">
        <v>1245</v>
      </c>
      <c r="F56" s="68" t="s">
        <v>1245</v>
      </c>
      <c r="G56" s="68" t="s">
        <v>1245</v>
      </c>
      <c r="H56" s="69" t="s">
        <v>26</v>
      </c>
      <c r="I56" s="68" t="s">
        <v>970</v>
      </c>
      <c r="J56" s="68" t="s">
        <v>38</v>
      </c>
      <c r="K56" s="70">
        <v>8</v>
      </c>
      <c r="L56" s="69" t="s">
        <v>1262</v>
      </c>
      <c r="M56" s="69" t="s">
        <v>1249</v>
      </c>
      <c r="N56" s="68" t="s">
        <v>425</v>
      </c>
      <c r="O56" s="68" t="s">
        <v>631</v>
      </c>
      <c r="P56" s="68" t="s">
        <v>1172</v>
      </c>
      <c r="Q56" s="68" t="s">
        <v>1250</v>
      </c>
      <c r="R56" s="68" t="s">
        <v>1263</v>
      </c>
      <c r="S56" s="71">
        <v>88333.32</v>
      </c>
      <c r="T56" s="72">
        <v>100000022142</v>
      </c>
      <c r="U56" s="73">
        <v>1214</v>
      </c>
      <c r="V56" s="74"/>
      <c r="W56" s="75" t="s">
        <v>1227</v>
      </c>
    </row>
    <row r="57" spans="1:23" s="76" customFormat="1" ht="15">
      <c r="A57" s="68" t="s">
        <v>25</v>
      </c>
      <c r="B57" s="68" t="s">
        <v>1245</v>
      </c>
      <c r="C57" s="68" t="s">
        <v>1264</v>
      </c>
      <c r="D57" s="68" t="s">
        <v>1247</v>
      </c>
      <c r="E57" s="68" t="s">
        <v>1245</v>
      </c>
      <c r="F57" s="68" t="s">
        <v>1245</v>
      </c>
      <c r="G57" s="68" t="s">
        <v>1245</v>
      </c>
      <c r="H57" s="69" t="s">
        <v>26</v>
      </c>
      <c r="I57" s="68" t="s">
        <v>970</v>
      </c>
      <c r="J57" s="68" t="s">
        <v>38</v>
      </c>
      <c r="K57" s="70">
        <v>8</v>
      </c>
      <c r="L57" s="69" t="s">
        <v>1265</v>
      </c>
      <c r="M57" s="69" t="s">
        <v>1249</v>
      </c>
      <c r="N57" s="68" t="s">
        <v>425</v>
      </c>
      <c r="O57" s="68" t="s">
        <v>631</v>
      </c>
      <c r="P57" s="68" t="s">
        <v>1172</v>
      </c>
      <c r="Q57" s="68" t="s">
        <v>1250</v>
      </c>
      <c r="R57" s="68" t="s">
        <v>1266</v>
      </c>
      <c r="S57" s="71">
        <v>88333.32</v>
      </c>
      <c r="T57" s="72">
        <v>100000022143</v>
      </c>
      <c r="U57" s="73">
        <v>7514</v>
      </c>
      <c r="V57" s="74"/>
      <c r="W57" s="75" t="s">
        <v>1227</v>
      </c>
    </row>
    <row r="58" spans="1:23" s="76" customFormat="1" ht="15">
      <c r="A58" s="68" t="s">
        <v>25</v>
      </c>
      <c r="B58" s="68" t="s">
        <v>1245</v>
      </c>
      <c r="C58" s="68" t="s">
        <v>1267</v>
      </c>
      <c r="D58" s="68" t="s">
        <v>1247</v>
      </c>
      <c r="E58" s="68" t="s">
        <v>1245</v>
      </c>
      <c r="F58" s="68" t="s">
        <v>1245</v>
      </c>
      <c r="G58" s="68" t="s">
        <v>1245</v>
      </c>
      <c r="H58" s="69" t="s">
        <v>26</v>
      </c>
      <c r="I58" s="68" t="s">
        <v>970</v>
      </c>
      <c r="J58" s="68" t="s">
        <v>38</v>
      </c>
      <c r="K58" s="70">
        <v>8</v>
      </c>
      <c r="L58" s="69" t="s">
        <v>1268</v>
      </c>
      <c r="M58" s="69" t="s">
        <v>1249</v>
      </c>
      <c r="N58" s="68" t="s">
        <v>425</v>
      </c>
      <c r="O58" s="68" t="s">
        <v>631</v>
      </c>
      <c r="P58" s="68" t="s">
        <v>1172</v>
      </c>
      <c r="Q58" s="68" t="s">
        <v>1250</v>
      </c>
      <c r="R58" s="68" t="s">
        <v>1269</v>
      </c>
      <c r="S58" s="71">
        <v>88333.33</v>
      </c>
      <c r="T58" s="72">
        <v>100000022144</v>
      </c>
      <c r="U58" s="73">
        <v>1008</v>
      </c>
      <c r="V58" s="74"/>
      <c r="W58" s="75" t="s">
        <v>1227</v>
      </c>
    </row>
    <row r="59" spans="1:23" s="76" customFormat="1" ht="15">
      <c r="A59" s="68" t="s">
        <v>25</v>
      </c>
      <c r="B59" s="68" t="s">
        <v>1245</v>
      </c>
      <c r="C59" s="68" t="s">
        <v>1270</v>
      </c>
      <c r="D59" s="68" t="s">
        <v>1247</v>
      </c>
      <c r="E59" s="68" t="s">
        <v>1245</v>
      </c>
      <c r="F59" s="68" t="s">
        <v>1245</v>
      </c>
      <c r="G59" s="68" t="s">
        <v>1245</v>
      </c>
      <c r="H59" s="69" t="s">
        <v>26</v>
      </c>
      <c r="I59" s="68" t="s">
        <v>970</v>
      </c>
      <c r="J59" s="68" t="s">
        <v>38</v>
      </c>
      <c r="K59" s="70">
        <v>8</v>
      </c>
      <c r="L59" s="69" t="s">
        <v>1271</v>
      </c>
      <c r="M59" s="69" t="s">
        <v>1249</v>
      </c>
      <c r="N59" s="68" t="s">
        <v>425</v>
      </c>
      <c r="O59" s="68" t="s">
        <v>631</v>
      </c>
      <c r="P59" s="68" t="s">
        <v>1172</v>
      </c>
      <c r="Q59" s="68" t="s">
        <v>1250</v>
      </c>
      <c r="R59" s="68" t="s">
        <v>1272</v>
      </c>
      <c r="S59" s="71">
        <v>88333.33</v>
      </c>
      <c r="T59" s="72">
        <v>100000022145</v>
      </c>
      <c r="U59" s="73">
        <v>831</v>
      </c>
      <c r="V59" s="74"/>
      <c r="W59" s="75" t="s">
        <v>1227</v>
      </c>
    </row>
    <row r="60" spans="1:23" s="76" customFormat="1" ht="15">
      <c r="A60" s="68" t="s">
        <v>25</v>
      </c>
      <c r="B60" s="68" t="s">
        <v>1245</v>
      </c>
      <c r="C60" s="68" t="s">
        <v>1273</v>
      </c>
      <c r="D60" s="68" t="s">
        <v>1247</v>
      </c>
      <c r="E60" s="68" t="s">
        <v>1245</v>
      </c>
      <c r="F60" s="68" t="s">
        <v>1245</v>
      </c>
      <c r="G60" s="68" t="s">
        <v>1245</v>
      </c>
      <c r="H60" s="69" t="s">
        <v>26</v>
      </c>
      <c r="I60" s="68" t="s">
        <v>970</v>
      </c>
      <c r="J60" s="68" t="s">
        <v>38</v>
      </c>
      <c r="K60" s="70">
        <v>8</v>
      </c>
      <c r="L60" s="69" t="s">
        <v>1274</v>
      </c>
      <c r="M60" s="69" t="s">
        <v>1249</v>
      </c>
      <c r="N60" s="68" t="s">
        <v>425</v>
      </c>
      <c r="O60" s="68" t="s">
        <v>631</v>
      </c>
      <c r="P60" s="68" t="s">
        <v>1172</v>
      </c>
      <c r="Q60" s="68" t="s">
        <v>1250</v>
      </c>
      <c r="R60" s="68" t="s">
        <v>1275</v>
      </c>
      <c r="S60" s="71">
        <v>88333.34</v>
      </c>
      <c r="T60" s="72">
        <v>100000022146</v>
      </c>
      <c r="U60" s="73">
        <v>931</v>
      </c>
      <c r="V60" s="74"/>
      <c r="W60" s="75" t="s">
        <v>1227</v>
      </c>
    </row>
    <row r="61" spans="1:23" s="76" customFormat="1" ht="15">
      <c r="A61" s="68" t="s">
        <v>25</v>
      </c>
      <c r="B61" s="68" t="s">
        <v>1245</v>
      </c>
      <c r="C61" s="68" t="s">
        <v>1273</v>
      </c>
      <c r="D61" s="68" t="s">
        <v>1247</v>
      </c>
      <c r="E61" s="68" t="s">
        <v>1245</v>
      </c>
      <c r="F61" s="68" t="s">
        <v>1245</v>
      </c>
      <c r="G61" s="68" t="s">
        <v>1245</v>
      </c>
      <c r="H61" s="69" t="s">
        <v>26</v>
      </c>
      <c r="I61" s="68" t="s">
        <v>970</v>
      </c>
      <c r="J61" s="68" t="s">
        <v>38</v>
      </c>
      <c r="K61" s="70">
        <v>8</v>
      </c>
      <c r="L61" s="69" t="s">
        <v>1274</v>
      </c>
      <c r="M61" s="69" t="s">
        <v>1249</v>
      </c>
      <c r="N61" s="68" t="s">
        <v>425</v>
      </c>
      <c r="O61" s="68" t="s">
        <v>631</v>
      </c>
      <c r="P61" s="68" t="s">
        <v>1172</v>
      </c>
      <c r="Q61" s="68" t="s">
        <v>1250</v>
      </c>
      <c r="R61" s="68" t="s">
        <v>1275</v>
      </c>
      <c r="S61" s="71">
        <v>88333.34</v>
      </c>
      <c r="T61" s="72">
        <v>100000022147</v>
      </c>
      <c r="U61" s="73">
        <v>931</v>
      </c>
      <c r="V61" s="74"/>
      <c r="W61" s="75" t="s">
        <v>1227</v>
      </c>
    </row>
    <row r="62" spans="1:23" s="76" customFormat="1" ht="15">
      <c r="A62" s="68" t="s">
        <v>25</v>
      </c>
      <c r="B62" s="68" t="s">
        <v>1245</v>
      </c>
      <c r="C62" s="68" t="s">
        <v>1273</v>
      </c>
      <c r="D62" s="68" t="s">
        <v>1247</v>
      </c>
      <c r="E62" s="68" t="s">
        <v>1245</v>
      </c>
      <c r="F62" s="68" t="s">
        <v>1245</v>
      </c>
      <c r="G62" s="68" t="s">
        <v>1245</v>
      </c>
      <c r="H62" s="69" t="s">
        <v>26</v>
      </c>
      <c r="I62" s="68" t="s">
        <v>970</v>
      </c>
      <c r="J62" s="68" t="s">
        <v>38</v>
      </c>
      <c r="K62" s="70">
        <v>8</v>
      </c>
      <c r="L62" s="69" t="s">
        <v>1274</v>
      </c>
      <c r="M62" s="69" t="s">
        <v>1249</v>
      </c>
      <c r="N62" s="68" t="s">
        <v>425</v>
      </c>
      <c r="O62" s="68" t="s">
        <v>631</v>
      </c>
      <c r="P62" s="68" t="s">
        <v>1172</v>
      </c>
      <c r="Q62" s="68" t="s">
        <v>1250</v>
      </c>
      <c r="R62" s="68" t="s">
        <v>1275</v>
      </c>
      <c r="S62" s="71">
        <v>88333.34</v>
      </c>
      <c r="T62" s="72">
        <v>100000022148</v>
      </c>
      <c r="U62" s="73">
        <v>931</v>
      </c>
      <c r="V62" s="74"/>
      <c r="W62" s="75" t="s">
        <v>1227</v>
      </c>
    </row>
    <row r="63" spans="1:23" s="76" customFormat="1" ht="15">
      <c r="A63" s="68" t="s">
        <v>25</v>
      </c>
      <c r="B63" s="68" t="s">
        <v>1245</v>
      </c>
      <c r="C63" s="68" t="s">
        <v>1273</v>
      </c>
      <c r="D63" s="68" t="s">
        <v>1247</v>
      </c>
      <c r="E63" s="68" t="s">
        <v>1245</v>
      </c>
      <c r="F63" s="68" t="s">
        <v>1245</v>
      </c>
      <c r="G63" s="68" t="s">
        <v>1245</v>
      </c>
      <c r="H63" s="69" t="s">
        <v>26</v>
      </c>
      <c r="I63" s="68" t="s">
        <v>970</v>
      </c>
      <c r="J63" s="68" t="s">
        <v>38</v>
      </c>
      <c r="K63" s="70">
        <v>8</v>
      </c>
      <c r="L63" s="69" t="s">
        <v>1274</v>
      </c>
      <c r="M63" s="69" t="s">
        <v>1249</v>
      </c>
      <c r="N63" s="68" t="s">
        <v>425</v>
      </c>
      <c r="O63" s="68" t="s">
        <v>631</v>
      </c>
      <c r="P63" s="68" t="s">
        <v>1172</v>
      </c>
      <c r="Q63" s="68" t="s">
        <v>1250</v>
      </c>
      <c r="R63" s="68" t="s">
        <v>1275</v>
      </c>
      <c r="S63" s="71">
        <v>88333.33</v>
      </c>
      <c r="T63" s="72">
        <v>100000022149</v>
      </c>
      <c r="U63" s="73">
        <v>931</v>
      </c>
      <c r="V63" s="74"/>
      <c r="W63" s="75" t="s">
        <v>1227</v>
      </c>
    </row>
    <row r="64" spans="1:23" s="76" customFormat="1" ht="15">
      <c r="A64" s="68" t="s">
        <v>25</v>
      </c>
      <c r="B64" s="68" t="s">
        <v>889</v>
      </c>
      <c r="C64" s="68" t="s">
        <v>1276</v>
      </c>
      <c r="D64" s="68" t="s">
        <v>1277</v>
      </c>
      <c r="E64" s="68" t="s">
        <v>1063</v>
      </c>
      <c r="F64" s="68" t="s">
        <v>1063</v>
      </c>
      <c r="G64" s="68" t="s">
        <v>1149</v>
      </c>
      <c r="H64" s="69" t="s">
        <v>45</v>
      </c>
      <c r="I64" s="68" t="s">
        <v>46</v>
      </c>
      <c r="J64" s="68" t="s">
        <v>38</v>
      </c>
      <c r="K64" s="70">
        <v>4</v>
      </c>
      <c r="L64" s="69" t="s">
        <v>1278</v>
      </c>
      <c r="M64" s="69" t="s">
        <v>1279</v>
      </c>
      <c r="N64" s="68" t="s">
        <v>752</v>
      </c>
      <c r="O64" s="68" t="s">
        <v>631</v>
      </c>
      <c r="P64" s="68" t="s">
        <v>1280</v>
      </c>
      <c r="Q64" s="68" t="s">
        <v>1281</v>
      </c>
      <c r="R64" s="68" t="s">
        <v>1282</v>
      </c>
      <c r="S64" s="71">
        <v>18300</v>
      </c>
      <c r="T64" s="72">
        <v>100000022150</v>
      </c>
      <c r="U64" s="73">
        <v>1009</v>
      </c>
      <c r="V64" s="74"/>
      <c r="W64" s="75" t="s">
        <v>1227</v>
      </c>
    </row>
    <row r="65" spans="1:23" s="76" customFormat="1" ht="15">
      <c r="A65" s="68" t="s">
        <v>25</v>
      </c>
      <c r="B65" s="68" t="s">
        <v>889</v>
      </c>
      <c r="C65" s="68" t="s">
        <v>1283</v>
      </c>
      <c r="D65" s="68" t="s">
        <v>1277</v>
      </c>
      <c r="E65" s="68" t="s">
        <v>1063</v>
      </c>
      <c r="F65" s="68" t="s">
        <v>1063</v>
      </c>
      <c r="G65" s="68" t="s">
        <v>1149</v>
      </c>
      <c r="H65" s="69" t="s">
        <v>45</v>
      </c>
      <c r="I65" s="68" t="s">
        <v>46</v>
      </c>
      <c r="J65" s="68" t="s">
        <v>38</v>
      </c>
      <c r="K65" s="70">
        <v>4</v>
      </c>
      <c r="L65" s="69" t="s">
        <v>1284</v>
      </c>
      <c r="M65" s="69" t="s">
        <v>1279</v>
      </c>
      <c r="N65" s="68" t="s">
        <v>752</v>
      </c>
      <c r="O65" s="68" t="s">
        <v>631</v>
      </c>
      <c r="P65" s="68" t="s">
        <v>1280</v>
      </c>
      <c r="Q65" s="68" t="s">
        <v>1281</v>
      </c>
      <c r="R65" s="68" t="s">
        <v>1285</v>
      </c>
      <c r="S65" s="71">
        <v>18300</v>
      </c>
      <c r="T65" s="72">
        <v>100000022151</v>
      </c>
      <c r="U65" s="73">
        <v>832</v>
      </c>
      <c r="V65" s="74"/>
      <c r="W65" s="75" t="s">
        <v>1227</v>
      </c>
    </row>
    <row r="66" spans="1:23" s="76" customFormat="1" ht="15">
      <c r="A66" s="68" t="s">
        <v>25</v>
      </c>
      <c r="B66" s="68" t="s">
        <v>889</v>
      </c>
      <c r="C66" s="68" t="s">
        <v>1286</v>
      </c>
      <c r="D66" s="68" t="s">
        <v>1277</v>
      </c>
      <c r="E66" s="68" t="s">
        <v>1063</v>
      </c>
      <c r="F66" s="68" t="s">
        <v>1063</v>
      </c>
      <c r="G66" s="68" t="s">
        <v>1149</v>
      </c>
      <c r="H66" s="69" t="s">
        <v>45</v>
      </c>
      <c r="I66" s="68" t="s">
        <v>46</v>
      </c>
      <c r="J66" s="68" t="s">
        <v>38</v>
      </c>
      <c r="K66" s="70">
        <v>4</v>
      </c>
      <c r="L66" s="69" t="s">
        <v>1287</v>
      </c>
      <c r="M66" s="69" t="s">
        <v>1279</v>
      </c>
      <c r="N66" s="68" t="s">
        <v>752</v>
      </c>
      <c r="O66" s="68" t="s">
        <v>631</v>
      </c>
      <c r="P66" s="68" t="s">
        <v>1280</v>
      </c>
      <c r="Q66" s="68" t="s">
        <v>1281</v>
      </c>
      <c r="R66" s="68" t="s">
        <v>1288</v>
      </c>
      <c r="S66" s="71">
        <v>18300</v>
      </c>
      <c r="T66" s="72">
        <v>100000022152</v>
      </c>
      <c r="U66" s="73">
        <v>1010</v>
      </c>
      <c r="V66" s="74"/>
      <c r="W66" s="75" t="s">
        <v>1227</v>
      </c>
    </row>
    <row r="67" spans="1:23" s="76" customFormat="1" ht="15">
      <c r="A67" s="68" t="s">
        <v>25</v>
      </c>
      <c r="B67" s="68" t="s">
        <v>889</v>
      </c>
      <c r="C67" s="68" t="s">
        <v>1289</v>
      </c>
      <c r="D67" s="68" t="s">
        <v>1277</v>
      </c>
      <c r="E67" s="68" t="s">
        <v>1063</v>
      </c>
      <c r="F67" s="68" t="s">
        <v>1063</v>
      </c>
      <c r="G67" s="68" t="s">
        <v>1149</v>
      </c>
      <c r="H67" s="69" t="s">
        <v>45</v>
      </c>
      <c r="I67" s="68" t="s">
        <v>46</v>
      </c>
      <c r="J67" s="68" t="s">
        <v>38</v>
      </c>
      <c r="K67" s="70">
        <v>4</v>
      </c>
      <c r="L67" s="69" t="s">
        <v>1290</v>
      </c>
      <c r="M67" s="69" t="s">
        <v>1279</v>
      </c>
      <c r="N67" s="68" t="s">
        <v>752</v>
      </c>
      <c r="O67" s="68" t="s">
        <v>631</v>
      </c>
      <c r="P67" s="68" t="s">
        <v>1280</v>
      </c>
      <c r="Q67" s="68" t="s">
        <v>1281</v>
      </c>
      <c r="R67" s="68" t="s">
        <v>1291</v>
      </c>
      <c r="S67" s="71">
        <v>18300</v>
      </c>
      <c r="T67" s="72">
        <v>100000022153</v>
      </c>
      <c r="U67" s="73">
        <v>1011</v>
      </c>
      <c r="V67" s="74"/>
      <c r="W67" s="75" t="s">
        <v>1227</v>
      </c>
    </row>
    <row r="68" spans="1:23" s="76" customFormat="1" ht="15">
      <c r="A68" s="68" t="s">
        <v>25</v>
      </c>
      <c r="B68" s="68" t="s">
        <v>889</v>
      </c>
      <c r="C68" s="68" t="s">
        <v>1292</v>
      </c>
      <c r="D68" s="68" t="s">
        <v>1277</v>
      </c>
      <c r="E68" s="68" t="s">
        <v>1063</v>
      </c>
      <c r="F68" s="68" t="s">
        <v>1063</v>
      </c>
      <c r="G68" s="68" t="s">
        <v>1149</v>
      </c>
      <c r="H68" s="69" t="s">
        <v>45</v>
      </c>
      <c r="I68" s="68" t="s">
        <v>46</v>
      </c>
      <c r="J68" s="68" t="s">
        <v>38</v>
      </c>
      <c r="K68" s="70">
        <v>4</v>
      </c>
      <c r="L68" s="69" t="s">
        <v>1293</v>
      </c>
      <c r="M68" s="69" t="s">
        <v>1279</v>
      </c>
      <c r="N68" s="68" t="s">
        <v>752</v>
      </c>
      <c r="O68" s="68" t="s">
        <v>631</v>
      </c>
      <c r="P68" s="68" t="s">
        <v>1280</v>
      </c>
      <c r="Q68" s="68" t="s">
        <v>1281</v>
      </c>
      <c r="R68" s="68" t="s">
        <v>1294</v>
      </c>
      <c r="S68" s="71">
        <v>18300</v>
      </c>
      <c r="T68" s="72">
        <v>100000022154</v>
      </c>
      <c r="U68" s="73">
        <v>833</v>
      </c>
      <c r="V68" s="74"/>
      <c r="W68" s="75" t="s">
        <v>1227</v>
      </c>
    </row>
    <row r="69" spans="1:23" s="76" customFormat="1" ht="15">
      <c r="A69" s="68" t="s">
        <v>25</v>
      </c>
      <c r="B69" s="68" t="s">
        <v>889</v>
      </c>
      <c r="C69" s="68" t="s">
        <v>1295</v>
      </c>
      <c r="D69" s="68" t="s">
        <v>1277</v>
      </c>
      <c r="E69" s="68" t="s">
        <v>1063</v>
      </c>
      <c r="F69" s="68" t="s">
        <v>1063</v>
      </c>
      <c r="G69" s="68" t="s">
        <v>1149</v>
      </c>
      <c r="H69" s="69" t="s">
        <v>45</v>
      </c>
      <c r="I69" s="68" t="s">
        <v>46</v>
      </c>
      <c r="J69" s="68" t="s">
        <v>38</v>
      </c>
      <c r="K69" s="70">
        <v>4</v>
      </c>
      <c r="L69" s="69" t="s">
        <v>1296</v>
      </c>
      <c r="M69" s="69" t="s">
        <v>1279</v>
      </c>
      <c r="N69" s="68" t="s">
        <v>752</v>
      </c>
      <c r="O69" s="68" t="s">
        <v>631</v>
      </c>
      <c r="P69" s="68" t="s">
        <v>1280</v>
      </c>
      <c r="Q69" s="68" t="s">
        <v>1281</v>
      </c>
      <c r="R69" s="68" t="s">
        <v>1297</v>
      </c>
      <c r="S69" s="71">
        <v>18300</v>
      </c>
      <c r="T69" s="72">
        <v>100000022155</v>
      </c>
      <c r="U69" s="73">
        <v>1215</v>
      </c>
      <c r="V69" s="74"/>
      <c r="W69" s="75" t="s">
        <v>1227</v>
      </c>
    </row>
    <row r="70" spans="1:23" s="76" customFormat="1" ht="15">
      <c r="A70" s="68" t="s">
        <v>25</v>
      </c>
      <c r="B70" s="68" t="s">
        <v>889</v>
      </c>
      <c r="C70" s="68" t="s">
        <v>1298</v>
      </c>
      <c r="D70" s="68" t="s">
        <v>1277</v>
      </c>
      <c r="E70" s="68" t="s">
        <v>1063</v>
      </c>
      <c r="F70" s="68" t="s">
        <v>1063</v>
      </c>
      <c r="G70" s="68" t="s">
        <v>1149</v>
      </c>
      <c r="H70" s="69" t="s">
        <v>45</v>
      </c>
      <c r="I70" s="68" t="s">
        <v>46</v>
      </c>
      <c r="J70" s="68" t="s">
        <v>38</v>
      </c>
      <c r="K70" s="70">
        <v>4</v>
      </c>
      <c r="L70" s="69" t="s">
        <v>1299</v>
      </c>
      <c r="M70" s="69" t="s">
        <v>1279</v>
      </c>
      <c r="N70" s="68" t="s">
        <v>752</v>
      </c>
      <c r="O70" s="68" t="s">
        <v>631</v>
      </c>
      <c r="P70" s="68" t="s">
        <v>1280</v>
      </c>
      <c r="Q70" s="68" t="s">
        <v>1281</v>
      </c>
      <c r="R70" s="68" t="s">
        <v>1300</v>
      </c>
      <c r="S70" s="71">
        <v>18300</v>
      </c>
      <c r="T70" s="72">
        <v>100000022156</v>
      </c>
      <c r="U70" s="73">
        <v>1216</v>
      </c>
      <c r="V70" s="74"/>
      <c r="W70" s="75" t="s">
        <v>1227</v>
      </c>
    </row>
    <row r="71" spans="1:23" s="76" customFormat="1" ht="15">
      <c r="A71" s="68" t="s">
        <v>25</v>
      </c>
      <c r="B71" s="68" t="s">
        <v>889</v>
      </c>
      <c r="C71" s="68" t="s">
        <v>1301</v>
      </c>
      <c r="D71" s="68" t="s">
        <v>1277</v>
      </c>
      <c r="E71" s="68" t="s">
        <v>1063</v>
      </c>
      <c r="F71" s="68" t="s">
        <v>1063</v>
      </c>
      <c r="G71" s="68" t="s">
        <v>1149</v>
      </c>
      <c r="H71" s="69" t="s">
        <v>45</v>
      </c>
      <c r="I71" s="68" t="s">
        <v>46</v>
      </c>
      <c r="J71" s="68" t="s">
        <v>38</v>
      </c>
      <c r="K71" s="70">
        <v>4</v>
      </c>
      <c r="L71" s="69" t="s">
        <v>1302</v>
      </c>
      <c r="M71" s="69" t="s">
        <v>1279</v>
      </c>
      <c r="N71" s="68" t="s">
        <v>752</v>
      </c>
      <c r="O71" s="68" t="s">
        <v>631</v>
      </c>
      <c r="P71" s="68" t="s">
        <v>1280</v>
      </c>
      <c r="Q71" s="68" t="s">
        <v>1281</v>
      </c>
      <c r="R71" s="68" t="s">
        <v>1303</v>
      </c>
      <c r="S71" s="71">
        <v>18300</v>
      </c>
      <c r="T71" s="72">
        <v>100000022157</v>
      </c>
      <c r="U71" s="73">
        <v>1217</v>
      </c>
      <c r="V71" s="74"/>
      <c r="W71" s="75" t="s">
        <v>1227</v>
      </c>
    </row>
    <row r="72" spans="1:23" s="76" customFormat="1" ht="15">
      <c r="A72" s="68" t="s">
        <v>25</v>
      </c>
      <c r="B72" s="68" t="s">
        <v>889</v>
      </c>
      <c r="C72" s="68" t="s">
        <v>1304</v>
      </c>
      <c r="D72" s="68" t="s">
        <v>1277</v>
      </c>
      <c r="E72" s="68" t="s">
        <v>1063</v>
      </c>
      <c r="F72" s="68" t="s">
        <v>1063</v>
      </c>
      <c r="G72" s="68" t="s">
        <v>1149</v>
      </c>
      <c r="H72" s="69" t="s">
        <v>45</v>
      </c>
      <c r="I72" s="68" t="s">
        <v>46</v>
      </c>
      <c r="J72" s="68" t="s">
        <v>38</v>
      </c>
      <c r="K72" s="70">
        <v>4</v>
      </c>
      <c r="L72" s="69" t="s">
        <v>1305</v>
      </c>
      <c r="M72" s="69" t="s">
        <v>1279</v>
      </c>
      <c r="N72" s="68" t="s">
        <v>752</v>
      </c>
      <c r="O72" s="68" t="s">
        <v>631</v>
      </c>
      <c r="P72" s="68" t="s">
        <v>1280</v>
      </c>
      <c r="Q72" s="68" t="s">
        <v>1281</v>
      </c>
      <c r="R72" s="68" t="s">
        <v>1306</v>
      </c>
      <c r="S72" s="71">
        <v>18300</v>
      </c>
      <c r="T72" s="72">
        <v>100000022158</v>
      </c>
      <c r="U72" s="73">
        <v>1218</v>
      </c>
      <c r="V72" s="74"/>
      <c r="W72" s="75" t="s">
        <v>1227</v>
      </c>
    </row>
    <row r="73" spans="1:23" s="76" customFormat="1" ht="15">
      <c r="A73" s="68" t="s">
        <v>25</v>
      </c>
      <c r="B73" s="68" t="s">
        <v>889</v>
      </c>
      <c r="C73" s="68" t="s">
        <v>1307</v>
      </c>
      <c r="D73" s="68" t="s">
        <v>1277</v>
      </c>
      <c r="E73" s="68" t="s">
        <v>1063</v>
      </c>
      <c r="F73" s="68" t="s">
        <v>1063</v>
      </c>
      <c r="G73" s="68" t="s">
        <v>1149</v>
      </c>
      <c r="H73" s="69" t="s">
        <v>45</v>
      </c>
      <c r="I73" s="68" t="s">
        <v>46</v>
      </c>
      <c r="J73" s="68" t="s">
        <v>38</v>
      </c>
      <c r="K73" s="70">
        <v>4</v>
      </c>
      <c r="L73" s="69" t="s">
        <v>1308</v>
      </c>
      <c r="M73" s="69" t="s">
        <v>1279</v>
      </c>
      <c r="N73" s="68" t="s">
        <v>752</v>
      </c>
      <c r="O73" s="68" t="s">
        <v>631</v>
      </c>
      <c r="P73" s="68" t="s">
        <v>1280</v>
      </c>
      <c r="Q73" s="68" t="s">
        <v>1281</v>
      </c>
      <c r="R73" s="68" t="s">
        <v>1309</v>
      </c>
      <c r="S73" s="71">
        <v>18300</v>
      </c>
      <c r="T73" s="72">
        <v>100000022159</v>
      </c>
      <c r="U73" s="73">
        <v>1219</v>
      </c>
      <c r="V73" s="74"/>
      <c r="W73" s="75" t="s">
        <v>1227</v>
      </c>
    </row>
    <row r="74" spans="1:23" s="76" customFormat="1" ht="15">
      <c r="A74" s="68" t="s">
        <v>25</v>
      </c>
      <c r="B74" s="68" t="s">
        <v>889</v>
      </c>
      <c r="C74" s="68" t="s">
        <v>1310</v>
      </c>
      <c r="D74" s="68" t="s">
        <v>1277</v>
      </c>
      <c r="E74" s="68" t="s">
        <v>1063</v>
      </c>
      <c r="F74" s="68" t="s">
        <v>1063</v>
      </c>
      <c r="G74" s="68" t="s">
        <v>1149</v>
      </c>
      <c r="H74" s="69" t="s">
        <v>45</v>
      </c>
      <c r="I74" s="68" t="s">
        <v>46</v>
      </c>
      <c r="J74" s="68" t="s">
        <v>38</v>
      </c>
      <c r="K74" s="70">
        <v>4</v>
      </c>
      <c r="L74" s="69" t="s">
        <v>1311</v>
      </c>
      <c r="M74" s="69" t="s">
        <v>1279</v>
      </c>
      <c r="N74" s="68" t="s">
        <v>752</v>
      </c>
      <c r="O74" s="68" t="s">
        <v>631</v>
      </c>
      <c r="P74" s="68" t="s">
        <v>1280</v>
      </c>
      <c r="Q74" s="68" t="s">
        <v>1281</v>
      </c>
      <c r="R74" s="68" t="s">
        <v>1312</v>
      </c>
      <c r="S74" s="71">
        <v>18300</v>
      </c>
      <c r="T74" s="72">
        <v>100000022160</v>
      </c>
      <c r="U74" s="73">
        <v>1220</v>
      </c>
      <c r="V74" s="74"/>
      <c r="W74" s="75" t="s">
        <v>1227</v>
      </c>
    </row>
    <row r="75" spans="1:23" s="76" customFormat="1" ht="15">
      <c r="A75" s="68" t="s">
        <v>25</v>
      </c>
      <c r="B75" s="68" t="s">
        <v>889</v>
      </c>
      <c r="C75" s="68" t="s">
        <v>1313</v>
      </c>
      <c r="D75" s="68" t="s">
        <v>1277</v>
      </c>
      <c r="E75" s="68" t="s">
        <v>1063</v>
      </c>
      <c r="F75" s="68" t="s">
        <v>1063</v>
      </c>
      <c r="G75" s="68" t="s">
        <v>1149</v>
      </c>
      <c r="H75" s="69" t="s">
        <v>45</v>
      </c>
      <c r="I75" s="68" t="s">
        <v>46</v>
      </c>
      <c r="J75" s="68" t="s">
        <v>38</v>
      </c>
      <c r="K75" s="70">
        <v>4</v>
      </c>
      <c r="L75" s="69" t="s">
        <v>1314</v>
      </c>
      <c r="M75" s="69" t="s">
        <v>1279</v>
      </c>
      <c r="N75" s="68" t="s">
        <v>752</v>
      </c>
      <c r="O75" s="68" t="s">
        <v>631</v>
      </c>
      <c r="P75" s="68" t="s">
        <v>1280</v>
      </c>
      <c r="Q75" s="68" t="s">
        <v>1281</v>
      </c>
      <c r="R75" s="68" t="s">
        <v>1315</v>
      </c>
      <c r="S75" s="71">
        <v>18300</v>
      </c>
      <c r="T75" s="72">
        <v>100000022161</v>
      </c>
      <c r="U75" s="73">
        <v>834</v>
      </c>
      <c r="V75" s="74"/>
      <c r="W75" s="75" t="s">
        <v>1227</v>
      </c>
    </row>
    <row r="76" spans="1:23" s="76" customFormat="1" ht="15">
      <c r="A76" s="68" t="s">
        <v>25</v>
      </c>
      <c r="B76" s="68" t="s">
        <v>889</v>
      </c>
      <c r="C76" s="68" t="s">
        <v>1316</v>
      </c>
      <c r="D76" s="68" t="s">
        <v>1277</v>
      </c>
      <c r="E76" s="68" t="s">
        <v>1063</v>
      </c>
      <c r="F76" s="68" t="s">
        <v>1063</v>
      </c>
      <c r="G76" s="68" t="s">
        <v>1149</v>
      </c>
      <c r="H76" s="69" t="s">
        <v>45</v>
      </c>
      <c r="I76" s="68" t="s">
        <v>46</v>
      </c>
      <c r="J76" s="68" t="s">
        <v>38</v>
      </c>
      <c r="K76" s="70">
        <v>4</v>
      </c>
      <c r="L76" s="69" t="s">
        <v>1317</v>
      </c>
      <c r="M76" s="69" t="s">
        <v>1279</v>
      </c>
      <c r="N76" s="68" t="s">
        <v>752</v>
      </c>
      <c r="O76" s="68" t="s">
        <v>631</v>
      </c>
      <c r="P76" s="68" t="s">
        <v>1280</v>
      </c>
      <c r="Q76" s="68" t="s">
        <v>1281</v>
      </c>
      <c r="R76" s="68" t="s">
        <v>1318</v>
      </c>
      <c r="S76" s="71">
        <v>18300</v>
      </c>
      <c r="T76" s="72">
        <v>100000022162</v>
      </c>
      <c r="U76" s="73">
        <v>835</v>
      </c>
      <c r="V76" s="74"/>
      <c r="W76" s="75" t="s">
        <v>1227</v>
      </c>
    </row>
    <row r="77" spans="1:23" s="76" customFormat="1" ht="15">
      <c r="A77" s="68" t="s">
        <v>25</v>
      </c>
      <c r="B77" s="68" t="s">
        <v>889</v>
      </c>
      <c r="C77" s="68" t="s">
        <v>1319</v>
      </c>
      <c r="D77" s="68" t="s">
        <v>1277</v>
      </c>
      <c r="E77" s="68" t="s">
        <v>1063</v>
      </c>
      <c r="F77" s="68" t="s">
        <v>1063</v>
      </c>
      <c r="G77" s="68" t="s">
        <v>1149</v>
      </c>
      <c r="H77" s="69" t="s">
        <v>45</v>
      </c>
      <c r="I77" s="68" t="s">
        <v>46</v>
      </c>
      <c r="J77" s="68" t="s">
        <v>38</v>
      </c>
      <c r="K77" s="70">
        <v>4</v>
      </c>
      <c r="L77" s="69" t="s">
        <v>1320</v>
      </c>
      <c r="M77" s="69" t="s">
        <v>1279</v>
      </c>
      <c r="N77" s="68" t="s">
        <v>752</v>
      </c>
      <c r="O77" s="68" t="s">
        <v>631</v>
      </c>
      <c r="P77" s="68" t="s">
        <v>1280</v>
      </c>
      <c r="Q77" s="68" t="s">
        <v>1281</v>
      </c>
      <c r="R77" s="68" t="s">
        <v>1321</v>
      </c>
      <c r="S77" s="71">
        <v>18300</v>
      </c>
      <c r="T77" s="72">
        <v>100000022163</v>
      </c>
      <c r="U77" s="73">
        <v>836</v>
      </c>
      <c r="V77" s="74"/>
      <c r="W77" s="75" t="s">
        <v>1227</v>
      </c>
    </row>
    <row r="78" spans="1:23" s="76" customFormat="1" ht="15">
      <c r="A78" s="68" t="s">
        <v>25</v>
      </c>
      <c r="B78" s="68" t="s">
        <v>889</v>
      </c>
      <c r="C78" s="68" t="s">
        <v>1322</v>
      </c>
      <c r="D78" s="68" t="s">
        <v>1277</v>
      </c>
      <c r="E78" s="68" t="s">
        <v>1063</v>
      </c>
      <c r="F78" s="68" t="s">
        <v>1063</v>
      </c>
      <c r="G78" s="68" t="s">
        <v>1149</v>
      </c>
      <c r="H78" s="69" t="s">
        <v>45</v>
      </c>
      <c r="I78" s="68" t="s">
        <v>46</v>
      </c>
      <c r="J78" s="68" t="s">
        <v>38</v>
      </c>
      <c r="K78" s="70">
        <v>4</v>
      </c>
      <c r="L78" s="69" t="s">
        <v>1323</v>
      </c>
      <c r="M78" s="69" t="s">
        <v>1279</v>
      </c>
      <c r="N78" s="68" t="s">
        <v>752</v>
      </c>
      <c r="O78" s="68" t="s">
        <v>631</v>
      </c>
      <c r="P78" s="68" t="s">
        <v>1280</v>
      </c>
      <c r="Q78" s="68" t="s">
        <v>1281</v>
      </c>
      <c r="R78" s="68" t="s">
        <v>1324</v>
      </c>
      <c r="S78" s="71">
        <v>18300</v>
      </c>
      <c r="T78" s="72">
        <v>100000022164</v>
      </c>
      <c r="U78" s="73">
        <v>726</v>
      </c>
      <c r="V78" s="74"/>
      <c r="W78" s="75" t="s">
        <v>1227</v>
      </c>
    </row>
    <row r="79" spans="1:23" s="76" customFormat="1" ht="15">
      <c r="A79" s="68" t="s">
        <v>25</v>
      </c>
      <c r="B79" s="68" t="s">
        <v>889</v>
      </c>
      <c r="C79" s="68" t="s">
        <v>1325</v>
      </c>
      <c r="D79" s="68" t="s">
        <v>1277</v>
      </c>
      <c r="E79" s="68" t="s">
        <v>1063</v>
      </c>
      <c r="F79" s="68" t="s">
        <v>1063</v>
      </c>
      <c r="G79" s="68" t="s">
        <v>1149</v>
      </c>
      <c r="H79" s="69" t="s">
        <v>45</v>
      </c>
      <c r="I79" s="68" t="s">
        <v>46</v>
      </c>
      <c r="J79" s="68" t="s">
        <v>38</v>
      </c>
      <c r="K79" s="70">
        <v>4</v>
      </c>
      <c r="L79" s="69" t="s">
        <v>1326</v>
      </c>
      <c r="M79" s="69" t="s">
        <v>1279</v>
      </c>
      <c r="N79" s="68" t="s">
        <v>752</v>
      </c>
      <c r="O79" s="68" t="s">
        <v>631</v>
      </c>
      <c r="P79" s="68" t="s">
        <v>1280</v>
      </c>
      <c r="Q79" s="68" t="s">
        <v>1281</v>
      </c>
      <c r="R79" s="68" t="s">
        <v>1327</v>
      </c>
      <c r="S79" s="71">
        <v>18300</v>
      </c>
      <c r="T79" s="72">
        <v>100000022165</v>
      </c>
      <c r="U79" s="73">
        <v>837</v>
      </c>
      <c r="V79" s="74"/>
      <c r="W79" s="75" t="s">
        <v>1227</v>
      </c>
    </row>
    <row r="80" spans="1:23" s="76" customFormat="1" ht="15">
      <c r="A80" s="68" t="s">
        <v>25</v>
      </c>
      <c r="B80" s="68" t="s">
        <v>889</v>
      </c>
      <c r="C80" s="68" t="s">
        <v>1328</v>
      </c>
      <c r="D80" s="68" t="s">
        <v>1277</v>
      </c>
      <c r="E80" s="68" t="s">
        <v>1063</v>
      </c>
      <c r="F80" s="68" t="s">
        <v>1063</v>
      </c>
      <c r="G80" s="68" t="s">
        <v>1149</v>
      </c>
      <c r="H80" s="69" t="s">
        <v>45</v>
      </c>
      <c r="I80" s="68" t="s">
        <v>46</v>
      </c>
      <c r="J80" s="68" t="s">
        <v>38</v>
      </c>
      <c r="K80" s="70">
        <v>4</v>
      </c>
      <c r="L80" s="69" t="s">
        <v>1329</v>
      </c>
      <c r="M80" s="69" t="s">
        <v>1279</v>
      </c>
      <c r="N80" s="68" t="s">
        <v>752</v>
      </c>
      <c r="O80" s="68" t="s">
        <v>631</v>
      </c>
      <c r="P80" s="68" t="s">
        <v>1280</v>
      </c>
      <c r="Q80" s="68" t="s">
        <v>1281</v>
      </c>
      <c r="R80" s="68" t="s">
        <v>1330</v>
      </c>
      <c r="S80" s="71">
        <v>18300</v>
      </c>
      <c r="T80" s="72">
        <v>100000022166</v>
      </c>
      <c r="U80" s="73">
        <v>1012</v>
      </c>
      <c r="V80" s="74"/>
      <c r="W80" s="75" t="s">
        <v>1227</v>
      </c>
    </row>
    <row r="81" spans="1:23" s="76" customFormat="1" ht="15">
      <c r="A81" s="68" t="s">
        <v>25</v>
      </c>
      <c r="B81" s="68" t="s">
        <v>889</v>
      </c>
      <c r="C81" s="68" t="s">
        <v>1331</v>
      </c>
      <c r="D81" s="68" t="s">
        <v>1277</v>
      </c>
      <c r="E81" s="68" t="s">
        <v>1063</v>
      </c>
      <c r="F81" s="68" t="s">
        <v>1063</v>
      </c>
      <c r="G81" s="68" t="s">
        <v>1149</v>
      </c>
      <c r="H81" s="69" t="s">
        <v>45</v>
      </c>
      <c r="I81" s="68" t="s">
        <v>46</v>
      </c>
      <c r="J81" s="68" t="s">
        <v>38</v>
      </c>
      <c r="K81" s="70">
        <v>4</v>
      </c>
      <c r="L81" s="69" t="s">
        <v>1332</v>
      </c>
      <c r="M81" s="69" t="s">
        <v>1279</v>
      </c>
      <c r="N81" s="68" t="s">
        <v>752</v>
      </c>
      <c r="O81" s="68" t="s">
        <v>631</v>
      </c>
      <c r="P81" s="68" t="s">
        <v>1280</v>
      </c>
      <c r="Q81" s="68" t="s">
        <v>1281</v>
      </c>
      <c r="R81" s="68" t="s">
        <v>1333</v>
      </c>
      <c r="S81" s="71">
        <v>18300</v>
      </c>
      <c r="T81" s="72">
        <v>100000022167</v>
      </c>
      <c r="U81" s="73">
        <v>932</v>
      </c>
      <c r="V81" s="74"/>
      <c r="W81" s="75" t="s">
        <v>1227</v>
      </c>
    </row>
    <row r="82" spans="1:23" s="76" customFormat="1" ht="15">
      <c r="A82" s="68" t="s">
        <v>25</v>
      </c>
      <c r="B82" s="68" t="s">
        <v>889</v>
      </c>
      <c r="C82" s="68" t="s">
        <v>1334</v>
      </c>
      <c r="D82" s="68" t="s">
        <v>1277</v>
      </c>
      <c r="E82" s="68" t="s">
        <v>1063</v>
      </c>
      <c r="F82" s="68" t="s">
        <v>1063</v>
      </c>
      <c r="G82" s="68" t="s">
        <v>1149</v>
      </c>
      <c r="H82" s="69" t="s">
        <v>45</v>
      </c>
      <c r="I82" s="68" t="s">
        <v>46</v>
      </c>
      <c r="J82" s="68" t="s">
        <v>38</v>
      </c>
      <c r="K82" s="70">
        <v>4</v>
      </c>
      <c r="L82" s="69" t="s">
        <v>1335</v>
      </c>
      <c r="M82" s="69" t="s">
        <v>1279</v>
      </c>
      <c r="N82" s="68" t="s">
        <v>752</v>
      </c>
      <c r="O82" s="68" t="s">
        <v>631</v>
      </c>
      <c r="P82" s="68" t="s">
        <v>1280</v>
      </c>
      <c r="Q82" s="68" t="s">
        <v>1281</v>
      </c>
      <c r="R82" s="68" t="s">
        <v>1336</v>
      </c>
      <c r="S82" s="71">
        <v>18300</v>
      </c>
      <c r="T82" s="72">
        <v>100000022168</v>
      </c>
      <c r="U82" s="73">
        <v>727</v>
      </c>
      <c r="V82" s="74"/>
      <c r="W82" s="75" t="s">
        <v>1227</v>
      </c>
    </row>
    <row r="83" spans="1:23" s="76" customFormat="1" ht="15">
      <c r="A83" s="68" t="s">
        <v>25</v>
      </c>
      <c r="B83" s="68" t="s">
        <v>889</v>
      </c>
      <c r="C83" s="68" t="s">
        <v>1337</v>
      </c>
      <c r="D83" s="68" t="s">
        <v>1277</v>
      </c>
      <c r="E83" s="68" t="s">
        <v>1063</v>
      </c>
      <c r="F83" s="68" t="s">
        <v>1063</v>
      </c>
      <c r="G83" s="68" t="s">
        <v>1149</v>
      </c>
      <c r="H83" s="69" t="s">
        <v>45</v>
      </c>
      <c r="I83" s="68" t="s">
        <v>46</v>
      </c>
      <c r="J83" s="68" t="s">
        <v>38</v>
      </c>
      <c r="K83" s="70">
        <v>4</v>
      </c>
      <c r="L83" s="69" t="s">
        <v>1338</v>
      </c>
      <c r="M83" s="69" t="s">
        <v>1279</v>
      </c>
      <c r="N83" s="68" t="s">
        <v>752</v>
      </c>
      <c r="O83" s="68" t="s">
        <v>631</v>
      </c>
      <c r="P83" s="68" t="s">
        <v>1280</v>
      </c>
      <c r="Q83" s="68" t="s">
        <v>1281</v>
      </c>
      <c r="R83" s="68" t="s">
        <v>1339</v>
      </c>
      <c r="S83" s="71">
        <v>18300</v>
      </c>
      <c r="T83" s="72">
        <v>100000022169</v>
      </c>
      <c r="U83" s="73">
        <v>933</v>
      </c>
      <c r="V83" s="74"/>
      <c r="W83" s="75" t="s">
        <v>1227</v>
      </c>
    </row>
    <row r="84" spans="1:23" s="76" customFormat="1" ht="15">
      <c r="A84" s="68" t="s">
        <v>25</v>
      </c>
      <c r="B84" s="68" t="s">
        <v>889</v>
      </c>
      <c r="C84" s="68" t="s">
        <v>1340</v>
      </c>
      <c r="D84" s="68" t="s">
        <v>1277</v>
      </c>
      <c r="E84" s="68" t="s">
        <v>1063</v>
      </c>
      <c r="F84" s="68" t="s">
        <v>1063</v>
      </c>
      <c r="G84" s="68" t="s">
        <v>1149</v>
      </c>
      <c r="H84" s="69" t="s">
        <v>45</v>
      </c>
      <c r="I84" s="68" t="s">
        <v>46</v>
      </c>
      <c r="J84" s="68" t="s">
        <v>38</v>
      </c>
      <c r="K84" s="70">
        <v>4</v>
      </c>
      <c r="L84" s="69" t="s">
        <v>1341</v>
      </c>
      <c r="M84" s="69" t="s">
        <v>1279</v>
      </c>
      <c r="N84" s="68" t="s">
        <v>752</v>
      </c>
      <c r="O84" s="68" t="s">
        <v>631</v>
      </c>
      <c r="P84" s="68" t="s">
        <v>1280</v>
      </c>
      <c r="Q84" s="68" t="s">
        <v>1281</v>
      </c>
      <c r="R84" s="68" t="s">
        <v>1342</v>
      </c>
      <c r="S84" s="71">
        <v>18300</v>
      </c>
      <c r="T84" s="72">
        <v>100000022170</v>
      </c>
      <c r="U84" s="73">
        <v>934</v>
      </c>
      <c r="V84" s="74"/>
      <c r="W84" s="75" t="s">
        <v>1227</v>
      </c>
    </row>
    <row r="85" spans="1:23" s="76" customFormat="1" ht="15">
      <c r="A85" s="68" t="s">
        <v>25</v>
      </c>
      <c r="B85" s="68" t="s">
        <v>889</v>
      </c>
      <c r="C85" s="68" t="s">
        <v>1343</v>
      </c>
      <c r="D85" s="68" t="s">
        <v>1277</v>
      </c>
      <c r="E85" s="68" t="s">
        <v>1063</v>
      </c>
      <c r="F85" s="68" t="s">
        <v>1063</v>
      </c>
      <c r="G85" s="68" t="s">
        <v>1149</v>
      </c>
      <c r="H85" s="69" t="s">
        <v>45</v>
      </c>
      <c r="I85" s="68" t="s">
        <v>46</v>
      </c>
      <c r="J85" s="68" t="s">
        <v>38</v>
      </c>
      <c r="K85" s="70">
        <v>4</v>
      </c>
      <c r="L85" s="69" t="s">
        <v>1344</v>
      </c>
      <c r="M85" s="69" t="s">
        <v>1279</v>
      </c>
      <c r="N85" s="68" t="s">
        <v>752</v>
      </c>
      <c r="O85" s="68" t="s">
        <v>631</v>
      </c>
      <c r="P85" s="68" t="s">
        <v>1280</v>
      </c>
      <c r="Q85" s="68" t="s">
        <v>1281</v>
      </c>
      <c r="R85" s="68" t="s">
        <v>1345</v>
      </c>
      <c r="S85" s="71">
        <v>18300</v>
      </c>
      <c r="T85" s="72">
        <v>100000022171</v>
      </c>
      <c r="U85" s="73">
        <v>1122</v>
      </c>
      <c r="V85" s="74"/>
      <c r="W85" s="75" t="s">
        <v>1227</v>
      </c>
    </row>
    <row r="86" spans="1:23" s="76" customFormat="1" ht="15">
      <c r="A86" s="68" t="s">
        <v>25</v>
      </c>
      <c r="B86" s="68" t="s">
        <v>889</v>
      </c>
      <c r="C86" s="68" t="s">
        <v>1346</v>
      </c>
      <c r="D86" s="68" t="s">
        <v>1277</v>
      </c>
      <c r="E86" s="68" t="s">
        <v>1063</v>
      </c>
      <c r="F86" s="68" t="s">
        <v>1063</v>
      </c>
      <c r="G86" s="68" t="s">
        <v>1149</v>
      </c>
      <c r="H86" s="69" t="s">
        <v>45</v>
      </c>
      <c r="I86" s="68" t="s">
        <v>46</v>
      </c>
      <c r="J86" s="68" t="s">
        <v>38</v>
      </c>
      <c r="K86" s="70">
        <v>4</v>
      </c>
      <c r="L86" s="69" t="s">
        <v>1347</v>
      </c>
      <c r="M86" s="69" t="s">
        <v>1279</v>
      </c>
      <c r="N86" s="68" t="s">
        <v>752</v>
      </c>
      <c r="O86" s="68" t="s">
        <v>631</v>
      </c>
      <c r="P86" s="68" t="s">
        <v>1280</v>
      </c>
      <c r="Q86" s="68" t="s">
        <v>1281</v>
      </c>
      <c r="R86" s="68" t="s">
        <v>1348</v>
      </c>
      <c r="S86" s="71">
        <v>18300</v>
      </c>
      <c r="T86" s="72">
        <v>100000022172</v>
      </c>
      <c r="U86" s="73">
        <v>1013</v>
      </c>
      <c r="V86" s="74"/>
      <c r="W86" s="75" t="s">
        <v>1227</v>
      </c>
    </row>
    <row r="87" spans="1:23" s="76" customFormat="1" ht="15">
      <c r="A87" s="68" t="s">
        <v>25</v>
      </c>
      <c r="B87" s="68" t="s">
        <v>1349</v>
      </c>
      <c r="C87" s="68" t="s">
        <v>1350</v>
      </c>
      <c r="D87" s="68" t="s">
        <v>1351</v>
      </c>
      <c r="E87" s="68" t="s">
        <v>1352</v>
      </c>
      <c r="F87" s="68" t="s">
        <v>1352</v>
      </c>
      <c r="G87" s="68" t="s">
        <v>1352</v>
      </c>
      <c r="H87" s="69" t="s">
        <v>36</v>
      </c>
      <c r="I87" s="68" t="s">
        <v>37</v>
      </c>
      <c r="J87" s="68" t="s">
        <v>38</v>
      </c>
      <c r="K87" s="70">
        <v>10</v>
      </c>
      <c r="L87" s="69" t="s">
        <v>1353</v>
      </c>
      <c r="M87" s="69" t="s">
        <v>1354</v>
      </c>
      <c r="N87" s="68" t="s">
        <v>630</v>
      </c>
      <c r="O87" s="68" t="s">
        <v>71</v>
      </c>
      <c r="P87" s="68" t="s">
        <v>1355</v>
      </c>
      <c r="Q87" s="68" t="s">
        <v>1356</v>
      </c>
      <c r="R87" s="68" t="s">
        <v>1357</v>
      </c>
      <c r="S87" s="71">
        <v>17500</v>
      </c>
      <c r="T87" s="72">
        <v>100000022173</v>
      </c>
      <c r="U87" s="73">
        <v>2620</v>
      </c>
      <c r="V87" s="74"/>
      <c r="W87" s="75" t="s">
        <v>1358</v>
      </c>
    </row>
    <row r="88" spans="1:23" s="76" customFormat="1" ht="15">
      <c r="A88" s="68" t="s">
        <v>25</v>
      </c>
      <c r="B88" s="68" t="s">
        <v>1349</v>
      </c>
      <c r="C88" s="68" t="s">
        <v>1350</v>
      </c>
      <c r="D88" s="68" t="s">
        <v>1351</v>
      </c>
      <c r="E88" s="68" t="s">
        <v>1352</v>
      </c>
      <c r="F88" s="68" t="s">
        <v>1352</v>
      </c>
      <c r="G88" s="68" t="s">
        <v>1352</v>
      </c>
      <c r="H88" s="69" t="s">
        <v>36</v>
      </c>
      <c r="I88" s="68" t="s">
        <v>37</v>
      </c>
      <c r="J88" s="68" t="s">
        <v>38</v>
      </c>
      <c r="K88" s="70">
        <v>10</v>
      </c>
      <c r="L88" s="69" t="s">
        <v>1353</v>
      </c>
      <c r="M88" s="69" t="s">
        <v>1354</v>
      </c>
      <c r="N88" s="68" t="s">
        <v>630</v>
      </c>
      <c r="O88" s="68" t="s">
        <v>71</v>
      </c>
      <c r="P88" s="68" t="s">
        <v>1355</v>
      </c>
      <c r="Q88" s="68" t="s">
        <v>1356</v>
      </c>
      <c r="R88" s="68" t="s">
        <v>1357</v>
      </c>
      <c r="S88" s="71">
        <v>17500</v>
      </c>
      <c r="T88" s="72">
        <v>100000022174</v>
      </c>
      <c r="U88" s="73">
        <v>2620</v>
      </c>
      <c r="V88" s="74"/>
      <c r="W88" s="75" t="s">
        <v>1358</v>
      </c>
    </row>
    <row r="89" spans="1:23" s="76" customFormat="1" ht="15">
      <c r="A89" s="68" t="s">
        <v>25</v>
      </c>
      <c r="B89" s="68" t="s">
        <v>1349</v>
      </c>
      <c r="C89" s="68" t="s">
        <v>1350</v>
      </c>
      <c r="D89" s="68" t="s">
        <v>1351</v>
      </c>
      <c r="E89" s="68" t="s">
        <v>1352</v>
      </c>
      <c r="F89" s="68" t="s">
        <v>1352</v>
      </c>
      <c r="G89" s="68" t="s">
        <v>1352</v>
      </c>
      <c r="H89" s="69" t="s">
        <v>36</v>
      </c>
      <c r="I89" s="68" t="s">
        <v>37</v>
      </c>
      <c r="J89" s="68" t="s">
        <v>38</v>
      </c>
      <c r="K89" s="70">
        <v>10</v>
      </c>
      <c r="L89" s="69" t="s">
        <v>1359</v>
      </c>
      <c r="M89" s="69" t="s">
        <v>1354</v>
      </c>
      <c r="N89" s="68" t="s">
        <v>630</v>
      </c>
      <c r="O89" s="68" t="s">
        <v>71</v>
      </c>
      <c r="P89" s="68" t="s">
        <v>1355</v>
      </c>
      <c r="Q89" s="68" t="s">
        <v>1356</v>
      </c>
      <c r="R89" s="68" t="s">
        <v>1357</v>
      </c>
      <c r="S89" s="71">
        <v>30500</v>
      </c>
      <c r="T89" s="72">
        <v>100000022175</v>
      </c>
      <c r="U89" s="73">
        <v>1321</v>
      </c>
      <c r="V89" s="74"/>
      <c r="W89" s="75" t="s">
        <v>1358</v>
      </c>
    </row>
    <row r="90" spans="1:23" s="76" customFormat="1" ht="15">
      <c r="A90" s="68" t="s">
        <v>25</v>
      </c>
      <c r="B90" s="68" t="s">
        <v>1349</v>
      </c>
      <c r="C90" s="68" t="s">
        <v>1350</v>
      </c>
      <c r="D90" s="68" t="s">
        <v>1351</v>
      </c>
      <c r="E90" s="68" t="s">
        <v>1352</v>
      </c>
      <c r="F90" s="68" t="s">
        <v>1352</v>
      </c>
      <c r="G90" s="68" t="s">
        <v>1352</v>
      </c>
      <c r="H90" s="69" t="s">
        <v>36</v>
      </c>
      <c r="I90" s="68" t="s">
        <v>37</v>
      </c>
      <c r="J90" s="68" t="s">
        <v>38</v>
      </c>
      <c r="K90" s="70">
        <v>10</v>
      </c>
      <c r="L90" s="69" t="s">
        <v>1359</v>
      </c>
      <c r="M90" s="69" t="s">
        <v>1354</v>
      </c>
      <c r="N90" s="68" t="s">
        <v>630</v>
      </c>
      <c r="O90" s="68" t="s">
        <v>71</v>
      </c>
      <c r="P90" s="68" t="s">
        <v>1355</v>
      </c>
      <c r="Q90" s="68" t="s">
        <v>1356</v>
      </c>
      <c r="R90" s="68" t="s">
        <v>1357</v>
      </c>
      <c r="S90" s="71">
        <v>30500</v>
      </c>
      <c r="T90" s="72">
        <v>100000022176</v>
      </c>
      <c r="U90" s="73">
        <v>1321</v>
      </c>
      <c r="V90" s="74"/>
      <c r="W90" s="75" t="s">
        <v>1358</v>
      </c>
    </row>
    <row r="91" spans="1:23" s="76" customFormat="1" ht="15">
      <c r="A91" s="68" t="s">
        <v>25</v>
      </c>
      <c r="B91" s="68" t="s">
        <v>1349</v>
      </c>
      <c r="C91" s="68" t="s">
        <v>1350</v>
      </c>
      <c r="D91" s="68" t="s">
        <v>1351</v>
      </c>
      <c r="E91" s="68" t="s">
        <v>1352</v>
      </c>
      <c r="F91" s="68" t="s">
        <v>1352</v>
      </c>
      <c r="G91" s="68" t="s">
        <v>1352</v>
      </c>
      <c r="H91" s="69" t="s">
        <v>63</v>
      </c>
      <c r="I91" s="68" t="s">
        <v>64</v>
      </c>
      <c r="J91" s="68" t="s">
        <v>27</v>
      </c>
      <c r="K91" s="70">
        <v>8</v>
      </c>
      <c r="L91" s="69" t="s">
        <v>1360</v>
      </c>
      <c r="M91" s="69" t="s">
        <v>1354</v>
      </c>
      <c r="N91" s="68" t="s">
        <v>630</v>
      </c>
      <c r="O91" s="68" t="s">
        <v>71</v>
      </c>
      <c r="P91" s="68" t="s">
        <v>1355</v>
      </c>
      <c r="Q91" s="68" t="s">
        <v>1356</v>
      </c>
      <c r="R91" s="68" t="s">
        <v>1357</v>
      </c>
      <c r="S91" s="71">
        <v>14600</v>
      </c>
      <c r="T91" s="72">
        <v>100000022177</v>
      </c>
      <c r="U91" s="73">
        <v>1322</v>
      </c>
      <c r="V91" s="74"/>
      <c r="W91" s="75" t="s">
        <v>1358</v>
      </c>
    </row>
    <row r="92" spans="1:25" s="76" customFormat="1" ht="15">
      <c r="A92" s="68" t="s">
        <v>25</v>
      </c>
      <c r="B92" s="68"/>
      <c r="C92" s="68"/>
      <c r="D92" s="68"/>
      <c r="E92" s="68" t="s">
        <v>1211</v>
      </c>
      <c r="F92" s="68" t="s">
        <v>1211</v>
      </c>
      <c r="G92" s="68" t="s">
        <v>1149</v>
      </c>
      <c r="H92" s="69" t="s">
        <v>40</v>
      </c>
      <c r="I92" s="68" t="s">
        <v>41</v>
      </c>
      <c r="J92" s="68" t="s">
        <v>49</v>
      </c>
      <c r="K92" s="70">
        <v>10</v>
      </c>
      <c r="L92" s="69" t="s">
        <v>1213</v>
      </c>
      <c r="M92" s="69" t="s">
        <v>1206</v>
      </c>
      <c r="N92" s="68" t="s">
        <v>688</v>
      </c>
      <c r="O92" s="68" t="s">
        <v>1200</v>
      </c>
      <c r="P92" s="68" t="s">
        <v>62</v>
      </c>
      <c r="Q92" s="68"/>
      <c r="R92" s="68" t="s">
        <v>1201</v>
      </c>
      <c r="S92" s="71">
        <v>404820</v>
      </c>
      <c r="T92" s="72">
        <v>100000022178</v>
      </c>
      <c r="U92" s="73">
        <v>3110</v>
      </c>
      <c r="V92" s="74"/>
      <c r="W92" s="75"/>
      <c r="Y92" s="76" t="s">
        <v>1361</v>
      </c>
    </row>
    <row r="93" spans="1:25" s="76" customFormat="1" ht="15">
      <c r="A93" s="68" t="s">
        <v>25</v>
      </c>
      <c r="B93" s="68"/>
      <c r="C93" s="68"/>
      <c r="D93" s="68"/>
      <c r="E93" s="68" t="s">
        <v>1211</v>
      </c>
      <c r="F93" s="68" t="s">
        <v>1211</v>
      </c>
      <c r="G93" s="68" t="s">
        <v>1149</v>
      </c>
      <c r="H93" s="69" t="s">
        <v>40</v>
      </c>
      <c r="I93" s="68" t="s">
        <v>41</v>
      </c>
      <c r="J93" s="68" t="s">
        <v>49</v>
      </c>
      <c r="K93" s="70">
        <v>10</v>
      </c>
      <c r="L93" s="69" t="s">
        <v>1213</v>
      </c>
      <c r="M93" s="69" t="s">
        <v>1206</v>
      </c>
      <c r="N93" s="68" t="s">
        <v>688</v>
      </c>
      <c r="O93" s="68" t="s">
        <v>1200</v>
      </c>
      <c r="P93" s="68" t="s">
        <v>62</v>
      </c>
      <c r="Q93" s="68"/>
      <c r="R93" s="68" t="s">
        <v>1201</v>
      </c>
      <c r="S93" s="71">
        <v>176000</v>
      </c>
      <c r="T93" s="72">
        <v>100000022179</v>
      </c>
      <c r="U93" s="73">
        <v>5204</v>
      </c>
      <c r="V93" s="74"/>
      <c r="W93" s="75"/>
      <c r="Y93" s="76" t="s">
        <v>1362</v>
      </c>
    </row>
    <row r="94" spans="1:25" s="76" customFormat="1" ht="15">
      <c r="A94" s="68" t="s">
        <v>25</v>
      </c>
      <c r="B94" s="68"/>
      <c r="C94" s="68"/>
      <c r="D94" s="68"/>
      <c r="E94" s="68" t="s">
        <v>1211</v>
      </c>
      <c r="F94" s="68" t="s">
        <v>1211</v>
      </c>
      <c r="G94" s="68" t="s">
        <v>1149</v>
      </c>
      <c r="H94" s="69" t="s">
        <v>50</v>
      </c>
      <c r="I94" s="68" t="s">
        <v>51</v>
      </c>
      <c r="J94" s="68" t="s">
        <v>38</v>
      </c>
      <c r="K94" s="70">
        <v>5</v>
      </c>
      <c r="L94" s="69" t="s">
        <v>1214</v>
      </c>
      <c r="M94" s="69" t="s">
        <v>1206</v>
      </c>
      <c r="N94" s="68" t="s">
        <v>688</v>
      </c>
      <c r="O94" s="68" t="s">
        <v>1200</v>
      </c>
      <c r="P94" s="68" t="s">
        <v>62</v>
      </c>
      <c r="Q94" s="68"/>
      <c r="R94" s="68" t="s">
        <v>1201</v>
      </c>
      <c r="S94" s="71">
        <v>85600</v>
      </c>
      <c r="T94" s="72">
        <v>100000022180</v>
      </c>
      <c r="U94" s="73">
        <v>211</v>
      </c>
      <c r="V94" s="74"/>
      <c r="W94" s="75"/>
      <c r="Y94" s="76" t="s">
        <v>1362</v>
      </c>
    </row>
    <row r="95" spans="1:25" s="76" customFormat="1" ht="15">
      <c r="A95" s="68" t="s">
        <v>25</v>
      </c>
      <c r="B95" s="68"/>
      <c r="C95" s="68"/>
      <c r="D95" s="68"/>
      <c r="E95" s="68" t="s">
        <v>1211</v>
      </c>
      <c r="F95" s="68" t="s">
        <v>1211</v>
      </c>
      <c r="G95" s="68" t="s">
        <v>1149</v>
      </c>
      <c r="H95" s="69" t="s">
        <v>50</v>
      </c>
      <c r="I95" s="68" t="s">
        <v>51</v>
      </c>
      <c r="J95" s="68" t="s">
        <v>38</v>
      </c>
      <c r="K95" s="70">
        <v>5</v>
      </c>
      <c r="L95" s="69" t="s">
        <v>1214</v>
      </c>
      <c r="M95" s="69" t="s">
        <v>1206</v>
      </c>
      <c r="N95" s="68" t="s">
        <v>688</v>
      </c>
      <c r="O95" s="68" t="s">
        <v>1200</v>
      </c>
      <c r="P95" s="68" t="s">
        <v>62</v>
      </c>
      <c r="Q95" s="68"/>
      <c r="R95" s="68" t="s">
        <v>1201</v>
      </c>
      <c r="S95" s="71">
        <v>85600</v>
      </c>
      <c r="T95" s="72">
        <v>100000022181</v>
      </c>
      <c r="U95" s="73">
        <v>212</v>
      </c>
      <c r="V95" s="74"/>
      <c r="W95" s="75"/>
      <c r="Y95" s="76" t="s">
        <v>1362</v>
      </c>
    </row>
    <row r="96" spans="1:25" s="76" customFormat="1" ht="15">
      <c r="A96" s="68" t="s">
        <v>25</v>
      </c>
      <c r="B96" s="68"/>
      <c r="C96" s="68"/>
      <c r="D96" s="68"/>
      <c r="E96" s="68" t="s">
        <v>1363</v>
      </c>
      <c r="F96" s="68" t="s">
        <v>1364</v>
      </c>
      <c r="G96" s="68" t="s">
        <v>1364</v>
      </c>
      <c r="H96" s="69" t="s">
        <v>1365</v>
      </c>
      <c r="I96" s="68" t="s">
        <v>32</v>
      </c>
      <c r="J96" s="68" t="s">
        <v>30</v>
      </c>
      <c r="K96" s="70">
        <v>10</v>
      </c>
      <c r="L96" s="69" t="s">
        <v>1366</v>
      </c>
      <c r="M96" s="69" t="s">
        <v>1367</v>
      </c>
      <c r="N96" s="68" t="s">
        <v>1368</v>
      </c>
      <c r="O96" s="68" t="s">
        <v>1011</v>
      </c>
      <c r="P96" s="68" t="s">
        <v>1369</v>
      </c>
      <c r="Q96" s="68"/>
      <c r="R96" s="68" t="s">
        <v>1070</v>
      </c>
      <c r="S96" s="71">
        <v>431400</v>
      </c>
      <c r="T96" s="72">
        <v>100000022182</v>
      </c>
      <c r="U96" s="73">
        <v>2416</v>
      </c>
      <c r="V96" s="74"/>
      <c r="W96" s="75" t="s">
        <v>1358</v>
      </c>
      <c r="Y96" s="76" t="s">
        <v>1370</v>
      </c>
    </row>
    <row r="97" spans="1:25" s="76" customFormat="1" ht="15">
      <c r="A97" s="68" t="s">
        <v>25</v>
      </c>
      <c r="B97" s="68"/>
      <c r="C97" s="68"/>
      <c r="D97" s="68"/>
      <c r="E97" s="68" t="s">
        <v>1363</v>
      </c>
      <c r="F97" s="68" t="s">
        <v>1364</v>
      </c>
      <c r="G97" s="68" t="s">
        <v>1364</v>
      </c>
      <c r="H97" s="69" t="s">
        <v>1365</v>
      </c>
      <c r="I97" s="68" t="s">
        <v>32</v>
      </c>
      <c r="J97" s="68" t="s">
        <v>30</v>
      </c>
      <c r="K97" s="70">
        <v>10</v>
      </c>
      <c r="L97" s="69" t="s">
        <v>1366</v>
      </c>
      <c r="M97" s="69" t="s">
        <v>1367</v>
      </c>
      <c r="N97" s="68" t="s">
        <v>1368</v>
      </c>
      <c r="O97" s="68" t="s">
        <v>1011</v>
      </c>
      <c r="P97" s="68" t="s">
        <v>1369</v>
      </c>
      <c r="Q97" s="68"/>
      <c r="R97" s="68" t="s">
        <v>1070</v>
      </c>
      <c r="S97" s="71">
        <f>431400/2</f>
        <v>215700</v>
      </c>
      <c r="T97" s="72">
        <v>100000022183</v>
      </c>
      <c r="U97" s="73">
        <v>2622</v>
      </c>
      <c r="V97" s="74"/>
      <c r="W97" s="75" t="s">
        <v>1358</v>
      </c>
      <c r="Y97" s="76" t="s">
        <v>1371</v>
      </c>
    </row>
    <row r="98" spans="1:25" s="76" customFormat="1" ht="15">
      <c r="A98" s="68" t="s">
        <v>25</v>
      </c>
      <c r="B98" s="68"/>
      <c r="C98" s="68"/>
      <c r="D98" s="68"/>
      <c r="E98" s="68" t="s">
        <v>1363</v>
      </c>
      <c r="F98" s="68" t="s">
        <v>1364</v>
      </c>
      <c r="G98" s="68" t="s">
        <v>1364</v>
      </c>
      <c r="H98" s="69" t="s">
        <v>1365</v>
      </c>
      <c r="I98" s="68" t="s">
        <v>32</v>
      </c>
      <c r="J98" s="68" t="s">
        <v>30</v>
      </c>
      <c r="K98" s="70">
        <v>10</v>
      </c>
      <c r="L98" s="69" t="s">
        <v>1366</v>
      </c>
      <c r="M98" s="69" t="s">
        <v>1367</v>
      </c>
      <c r="N98" s="68" t="s">
        <v>1368</v>
      </c>
      <c r="O98" s="68" t="s">
        <v>1011</v>
      </c>
      <c r="P98" s="68" t="s">
        <v>1369</v>
      </c>
      <c r="Q98" s="68"/>
      <c r="R98" s="68" t="s">
        <v>1070</v>
      </c>
      <c r="S98" s="71">
        <v>215700</v>
      </c>
      <c r="T98" s="72">
        <v>100000022184</v>
      </c>
      <c r="U98" s="73">
        <v>3018</v>
      </c>
      <c r="V98" s="74"/>
      <c r="W98" s="75" t="s">
        <v>1358</v>
      </c>
      <c r="Y98" s="76" t="s">
        <v>1371</v>
      </c>
    </row>
    <row r="99" spans="1:23" s="76" customFormat="1" ht="15">
      <c r="A99" s="68" t="s">
        <v>25</v>
      </c>
      <c r="B99" s="68"/>
      <c r="C99" s="68"/>
      <c r="D99" s="68"/>
      <c r="E99" s="68" t="s">
        <v>1128</v>
      </c>
      <c r="F99" s="68" t="s">
        <v>1128</v>
      </c>
      <c r="G99" s="68" t="s">
        <v>1128</v>
      </c>
      <c r="H99" s="69" t="s">
        <v>28</v>
      </c>
      <c r="I99" s="68" t="s">
        <v>29</v>
      </c>
      <c r="J99" s="68" t="s">
        <v>30</v>
      </c>
      <c r="K99" s="70">
        <v>25</v>
      </c>
      <c r="L99" s="69" t="s">
        <v>1372</v>
      </c>
      <c r="M99" s="69" t="s">
        <v>1373</v>
      </c>
      <c r="N99" s="68" t="s">
        <v>418</v>
      </c>
      <c r="O99" s="68" t="s">
        <v>1374</v>
      </c>
      <c r="P99" s="68" t="s">
        <v>991</v>
      </c>
      <c r="Q99" s="68" t="s">
        <v>992</v>
      </c>
      <c r="R99" s="68" t="s">
        <v>1375</v>
      </c>
      <c r="S99" s="71">
        <v>1240056.69</v>
      </c>
      <c r="T99" s="72">
        <v>100000022185</v>
      </c>
      <c r="U99" s="73">
        <v>3017</v>
      </c>
      <c r="V99" s="74"/>
      <c r="W99" s="75" t="s">
        <v>1358</v>
      </c>
    </row>
    <row r="100" spans="1:23" s="76" customFormat="1" ht="15">
      <c r="A100" s="68" t="s">
        <v>25</v>
      </c>
      <c r="B100" s="68"/>
      <c r="C100" s="68"/>
      <c r="D100" s="68"/>
      <c r="E100" s="68" t="s">
        <v>1105</v>
      </c>
      <c r="F100" s="68" t="s">
        <v>1105</v>
      </c>
      <c r="G100" s="68" t="s">
        <v>1105</v>
      </c>
      <c r="H100" s="69" t="s">
        <v>28</v>
      </c>
      <c r="I100" s="68" t="s">
        <v>29</v>
      </c>
      <c r="J100" s="68" t="s">
        <v>30</v>
      </c>
      <c r="K100" s="70">
        <v>25</v>
      </c>
      <c r="L100" s="69" t="s">
        <v>1376</v>
      </c>
      <c r="M100" s="69" t="s">
        <v>1373</v>
      </c>
      <c r="N100" s="68" t="s">
        <v>418</v>
      </c>
      <c r="O100" s="68" t="s">
        <v>82</v>
      </c>
      <c r="P100" s="68" t="s">
        <v>991</v>
      </c>
      <c r="Q100" s="68" t="s">
        <v>992</v>
      </c>
      <c r="R100" s="68" t="s">
        <v>1377</v>
      </c>
      <c r="S100" s="71">
        <v>1295124.37</v>
      </c>
      <c r="T100" s="72">
        <v>100000022186</v>
      </c>
      <c r="U100" s="73">
        <v>2418</v>
      </c>
      <c r="V100" s="74"/>
      <c r="W100" s="75" t="s">
        <v>1358</v>
      </c>
    </row>
    <row r="101" spans="1:23" s="76" customFormat="1" ht="15">
      <c r="A101" s="68" t="s">
        <v>25</v>
      </c>
      <c r="B101" s="68" t="s">
        <v>1076</v>
      </c>
      <c r="C101" s="68" t="s">
        <v>1378</v>
      </c>
      <c r="D101" s="68" t="s">
        <v>1379</v>
      </c>
      <c r="E101" s="68" t="s">
        <v>1076</v>
      </c>
      <c r="F101" s="68" t="s">
        <v>1076</v>
      </c>
      <c r="G101" s="68" t="s">
        <v>1149</v>
      </c>
      <c r="H101" s="69" t="s">
        <v>1380</v>
      </c>
      <c r="I101" s="68" t="s">
        <v>1381</v>
      </c>
      <c r="J101" s="68" t="s">
        <v>38</v>
      </c>
      <c r="K101" s="70">
        <v>8</v>
      </c>
      <c r="L101" s="69" t="s">
        <v>1382</v>
      </c>
      <c r="M101" s="69" t="s">
        <v>1383</v>
      </c>
      <c r="N101" s="68" t="s">
        <v>864</v>
      </c>
      <c r="O101" s="68" t="s">
        <v>631</v>
      </c>
      <c r="P101" s="68" t="s">
        <v>1054</v>
      </c>
      <c r="Q101" s="68" t="s">
        <v>1055</v>
      </c>
      <c r="R101" s="68" t="s">
        <v>1384</v>
      </c>
      <c r="S101" s="71">
        <v>140000</v>
      </c>
      <c r="T101" s="72">
        <v>100000022187</v>
      </c>
      <c r="U101" s="73">
        <v>1325</v>
      </c>
      <c r="V101" s="74"/>
      <c r="W101" s="75" t="s">
        <v>1358</v>
      </c>
    </row>
    <row r="102" spans="1:23" s="76" customFormat="1" ht="15">
      <c r="A102" s="68" t="s">
        <v>25</v>
      </c>
      <c r="B102" s="68" t="s">
        <v>1385</v>
      </c>
      <c r="C102" s="68" t="s">
        <v>1386</v>
      </c>
      <c r="D102" s="68" t="s">
        <v>1387</v>
      </c>
      <c r="E102" s="68" t="s">
        <v>1385</v>
      </c>
      <c r="F102" s="68" t="s">
        <v>1385</v>
      </c>
      <c r="G102" s="68" t="s">
        <v>1149</v>
      </c>
      <c r="H102" s="69" t="s">
        <v>1380</v>
      </c>
      <c r="I102" s="68" t="s">
        <v>1381</v>
      </c>
      <c r="J102" s="68" t="s">
        <v>38</v>
      </c>
      <c r="K102" s="70">
        <v>8</v>
      </c>
      <c r="L102" s="69" t="s">
        <v>1388</v>
      </c>
      <c r="M102" s="69" t="s">
        <v>1383</v>
      </c>
      <c r="N102" s="68" t="s">
        <v>864</v>
      </c>
      <c r="O102" s="68" t="s">
        <v>631</v>
      </c>
      <c r="P102" s="68" t="s">
        <v>1054</v>
      </c>
      <c r="Q102" s="68" t="s">
        <v>1055</v>
      </c>
      <c r="R102" s="68" t="s">
        <v>1389</v>
      </c>
      <c r="S102" s="71">
        <v>38600</v>
      </c>
      <c r="T102" s="72">
        <v>100000022188</v>
      </c>
      <c r="U102" s="73">
        <v>3019</v>
      </c>
      <c r="V102" s="74"/>
      <c r="W102" s="75" t="s">
        <v>1358</v>
      </c>
    </row>
    <row r="103" spans="1:23" s="76" customFormat="1" ht="15">
      <c r="A103" s="68" t="s">
        <v>25</v>
      </c>
      <c r="B103" s="68" t="s">
        <v>1076</v>
      </c>
      <c r="C103" s="68" t="s">
        <v>1390</v>
      </c>
      <c r="D103" s="68" t="s">
        <v>1391</v>
      </c>
      <c r="E103" s="68" t="s">
        <v>1076</v>
      </c>
      <c r="F103" s="68" t="s">
        <v>1076</v>
      </c>
      <c r="G103" s="68" t="s">
        <v>1149</v>
      </c>
      <c r="H103" s="69" t="s">
        <v>1380</v>
      </c>
      <c r="I103" s="68" t="s">
        <v>1381</v>
      </c>
      <c r="J103" s="68" t="s">
        <v>38</v>
      </c>
      <c r="K103" s="70">
        <v>8</v>
      </c>
      <c r="L103" s="69" t="s">
        <v>1392</v>
      </c>
      <c r="M103" s="69" t="s">
        <v>1383</v>
      </c>
      <c r="N103" s="68" t="s">
        <v>864</v>
      </c>
      <c r="O103" s="68" t="s">
        <v>631</v>
      </c>
      <c r="P103" s="68" t="s">
        <v>1054</v>
      </c>
      <c r="Q103" s="68" t="s">
        <v>1055</v>
      </c>
      <c r="R103" s="68" t="s">
        <v>1393</v>
      </c>
      <c r="S103" s="71">
        <v>50000</v>
      </c>
      <c r="T103" s="72">
        <v>100000022189</v>
      </c>
      <c r="U103" s="73">
        <v>5405</v>
      </c>
      <c r="V103" s="74"/>
      <c r="W103" s="75" t="s">
        <v>1358</v>
      </c>
    </row>
    <row r="104" spans="1:23" s="76" customFormat="1" ht="15">
      <c r="A104" s="68" t="s">
        <v>25</v>
      </c>
      <c r="B104" s="68" t="s">
        <v>706</v>
      </c>
      <c r="C104" s="68" t="s">
        <v>1394</v>
      </c>
      <c r="D104" s="68" t="s">
        <v>1395</v>
      </c>
      <c r="E104" s="68" t="s">
        <v>1076</v>
      </c>
      <c r="F104" s="68" t="s">
        <v>1076</v>
      </c>
      <c r="G104" s="68" t="s">
        <v>1149</v>
      </c>
      <c r="H104" s="69" t="s">
        <v>1380</v>
      </c>
      <c r="I104" s="68" t="s">
        <v>1381</v>
      </c>
      <c r="J104" s="68" t="s">
        <v>38</v>
      </c>
      <c r="K104" s="70">
        <v>8</v>
      </c>
      <c r="L104" s="69" t="s">
        <v>1396</v>
      </c>
      <c r="M104" s="69" t="s">
        <v>1383</v>
      </c>
      <c r="N104" s="68" t="s">
        <v>864</v>
      </c>
      <c r="O104" s="68" t="s">
        <v>631</v>
      </c>
      <c r="P104" s="68" t="s">
        <v>1054</v>
      </c>
      <c r="Q104" s="68" t="s">
        <v>1055</v>
      </c>
      <c r="R104" s="68" t="s">
        <v>1397</v>
      </c>
      <c r="S104" s="71">
        <v>22000</v>
      </c>
      <c r="T104" s="72">
        <v>100000022190</v>
      </c>
      <c r="U104" s="73">
        <v>5406</v>
      </c>
      <c r="V104" s="74"/>
      <c r="W104" s="75" t="s">
        <v>1358</v>
      </c>
    </row>
    <row r="105" spans="1:23" s="76" customFormat="1" ht="15">
      <c r="A105" s="68" t="s">
        <v>25</v>
      </c>
      <c r="B105" s="68" t="s">
        <v>988</v>
      </c>
      <c r="C105" s="68" t="s">
        <v>1398</v>
      </c>
      <c r="D105" s="68" t="s">
        <v>1399</v>
      </c>
      <c r="E105" s="68" t="s">
        <v>1400</v>
      </c>
      <c r="F105" s="68" t="s">
        <v>1400</v>
      </c>
      <c r="G105" s="68" t="s">
        <v>1400</v>
      </c>
      <c r="H105" s="69" t="s">
        <v>31</v>
      </c>
      <c r="I105" s="68" t="s">
        <v>32</v>
      </c>
      <c r="J105" s="68" t="s">
        <v>30</v>
      </c>
      <c r="K105" s="70">
        <v>10</v>
      </c>
      <c r="L105" s="69" t="s">
        <v>1401</v>
      </c>
      <c r="M105" s="69" t="s">
        <v>1402</v>
      </c>
      <c r="N105" s="68" t="s">
        <v>1403</v>
      </c>
      <c r="O105" s="68" t="s">
        <v>1011</v>
      </c>
      <c r="P105" s="68" t="s">
        <v>1404</v>
      </c>
      <c r="Q105" s="68"/>
      <c r="R105" s="68" t="s">
        <v>1013</v>
      </c>
      <c r="S105" s="71">
        <v>405600</v>
      </c>
      <c r="T105" s="72">
        <v>100000022191</v>
      </c>
      <c r="U105" s="73">
        <v>5413</v>
      </c>
      <c r="V105" s="74"/>
      <c r="W105" s="75" t="s">
        <v>1405</v>
      </c>
    </row>
  </sheetData>
  <mergeCells count="3">
    <mergeCell ref="A1:U1"/>
    <mergeCell ref="A2:U2"/>
    <mergeCell ref="A3:U3"/>
  </mergeCells>
  <printOptions/>
  <pageMargins left="0.15748031496062992" right="0.15748031496062992" top="0.3937007874015748" bottom="0.35433070866141736" header="0.31496062992125984" footer="0.31496062992125984"/>
  <pageSetup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workbookViewId="0" topLeftCell="H1">
      <selection activeCell="U18" sqref="U18"/>
    </sheetView>
  </sheetViews>
  <sheetFormatPr defaultColWidth="9.140625" defaultRowHeight="15"/>
  <cols>
    <col min="1" max="1" width="5.421875" style="67" bestFit="1" customWidth="1"/>
    <col min="2" max="2" width="7.57421875" style="67" customWidth="1"/>
    <col min="3" max="3" width="7.421875" style="67" customWidth="1"/>
    <col min="4" max="4" width="7.57421875" style="67" customWidth="1"/>
    <col min="5" max="6" width="7.57421875" style="67" bestFit="1" customWidth="1"/>
    <col min="7" max="7" width="9.140625" style="67" customWidth="1"/>
    <col min="8" max="8" width="12.8515625" style="67" customWidth="1"/>
    <col min="9" max="9" width="6.8515625" style="67" bestFit="1" customWidth="1"/>
    <col min="10" max="10" width="4.421875" style="67" bestFit="1" customWidth="1"/>
    <col min="11" max="11" width="6.421875" style="67" bestFit="1" customWidth="1"/>
    <col min="12" max="12" width="26.28125" style="67" customWidth="1"/>
    <col min="13" max="13" width="18.140625" style="67" bestFit="1" customWidth="1"/>
    <col min="14" max="14" width="10.421875" style="67" customWidth="1"/>
    <col min="15" max="15" width="8.57421875" style="67" bestFit="1" customWidth="1"/>
    <col min="16" max="16" width="7.57421875" style="67" bestFit="1" customWidth="1"/>
    <col min="17" max="17" width="7.421875" style="67" bestFit="1" customWidth="1"/>
    <col min="18" max="18" width="9.421875" style="67" bestFit="1" customWidth="1"/>
    <col min="19" max="19" width="12.421875" style="67" customWidth="1"/>
    <col min="20" max="21" width="16.57421875" style="67" customWidth="1"/>
    <col min="22" max="22" width="21.57421875" style="67" customWidth="1"/>
    <col min="23" max="23" width="9.00390625" style="67" customWidth="1"/>
    <col min="24" max="16384" width="9.00390625" style="67" customWidth="1"/>
  </cols>
  <sheetData>
    <row r="1" spans="1:21" s="59" customFormat="1" ht="15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1" s="59" customFormat="1" ht="15.75">
      <c r="A2" s="125" t="s">
        <v>390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21" s="59" customFormat="1" ht="15.75">
      <c r="A3" s="126" t="s">
        <v>1406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s="59" customFormat="1" ht="15.75">
      <c r="A4" s="60" t="s">
        <v>1</v>
      </c>
      <c r="B4" s="60" t="s">
        <v>2</v>
      </c>
      <c r="C4" s="60" t="s">
        <v>3</v>
      </c>
      <c r="D4" s="60" t="s">
        <v>3</v>
      </c>
      <c r="E4" s="60" t="s">
        <v>2</v>
      </c>
      <c r="F4" s="60" t="s">
        <v>2</v>
      </c>
      <c r="G4" s="60" t="s">
        <v>2</v>
      </c>
      <c r="H4" s="60" t="s">
        <v>4</v>
      </c>
      <c r="I4" s="60" t="s">
        <v>5</v>
      </c>
      <c r="J4" s="60" t="s">
        <v>6</v>
      </c>
      <c r="K4" s="60" t="s">
        <v>7</v>
      </c>
      <c r="L4" s="60" t="s">
        <v>8</v>
      </c>
      <c r="M4" s="60" t="s">
        <v>9</v>
      </c>
      <c r="N4" s="60" t="s">
        <v>10</v>
      </c>
      <c r="O4" s="60" t="s">
        <v>11</v>
      </c>
      <c r="P4" s="60" t="s">
        <v>12</v>
      </c>
      <c r="Q4" s="60" t="s">
        <v>13</v>
      </c>
      <c r="R4" s="60" t="s">
        <v>14</v>
      </c>
      <c r="S4" s="61" t="s">
        <v>15</v>
      </c>
      <c r="T4" s="62" t="s">
        <v>3</v>
      </c>
      <c r="U4" s="62" t="s">
        <v>3</v>
      </c>
    </row>
    <row r="5" spans="1:22" s="59" customFormat="1" ht="15.75">
      <c r="A5" s="63"/>
      <c r="B5" s="63" t="s">
        <v>16</v>
      </c>
      <c r="C5" s="63" t="s">
        <v>16</v>
      </c>
      <c r="D5" s="63" t="s">
        <v>17</v>
      </c>
      <c r="E5" s="63" t="s">
        <v>18</v>
      </c>
      <c r="F5" s="63" t="s">
        <v>19</v>
      </c>
      <c r="G5" s="63" t="s">
        <v>20</v>
      </c>
      <c r="H5" s="63" t="s">
        <v>21</v>
      </c>
      <c r="I5" s="63" t="s">
        <v>22</v>
      </c>
      <c r="J5" s="63"/>
      <c r="K5" s="63" t="s">
        <v>23</v>
      </c>
      <c r="L5" s="63"/>
      <c r="M5" s="63"/>
      <c r="N5" s="63"/>
      <c r="O5" s="63"/>
      <c r="P5" s="63"/>
      <c r="Q5" s="63"/>
      <c r="R5" s="63"/>
      <c r="S5" s="64"/>
      <c r="T5" s="65" t="s">
        <v>22</v>
      </c>
      <c r="U5" s="65" t="s">
        <v>24</v>
      </c>
      <c r="V5" s="66" t="s">
        <v>67</v>
      </c>
    </row>
    <row r="6" spans="1:22" s="76" customFormat="1" ht="15">
      <c r="A6" s="68" t="s">
        <v>25</v>
      </c>
      <c r="B6" s="68"/>
      <c r="C6" s="68"/>
      <c r="D6" s="68"/>
      <c r="E6" s="68" t="s">
        <v>1215</v>
      </c>
      <c r="F6" s="68" t="s">
        <v>1215</v>
      </c>
      <c r="G6" s="68" t="s">
        <v>1149</v>
      </c>
      <c r="H6" s="69" t="s">
        <v>45</v>
      </c>
      <c r="I6" s="68" t="s">
        <v>46</v>
      </c>
      <c r="J6" s="68" t="s">
        <v>38</v>
      </c>
      <c r="K6" s="70">
        <v>4</v>
      </c>
      <c r="L6" s="69" t="s">
        <v>1216</v>
      </c>
      <c r="M6" s="69" t="s">
        <v>1217</v>
      </c>
      <c r="N6" s="68" t="s">
        <v>33</v>
      </c>
      <c r="O6" s="68" t="s">
        <v>1017</v>
      </c>
      <c r="P6" s="68" t="s">
        <v>43</v>
      </c>
      <c r="Q6" s="68"/>
      <c r="R6" s="68" t="s">
        <v>44</v>
      </c>
      <c r="S6" s="71">
        <v>13900</v>
      </c>
      <c r="T6" s="72">
        <v>100000022128</v>
      </c>
      <c r="U6" s="73">
        <v>7801</v>
      </c>
      <c r="V6" s="76" t="s">
        <v>1218</v>
      </c>
    </row>
    <row r="7" spans="1:22" s="76" customFormat="1" ht="15">
      <c r="A7" s="68" t="s">
        <v>25</v>
      </c>
      <c r="B7" s="68"/>
      <c r="C7" s="68"/>
      <c r="D7" s="68"/>
      <c r="E7" s="68" t="s">
        <v>1215</v>
      </c>
      <c r="F7" s="68" t="s">
        <v>1215</v>
      </c>
      <c r="G7" s="68" t="s">
        <v>1149</v>
      </c>
      <c r="H7" s="69" t="s">
        <v>45</v>
      </c>
      <c r="I7" s="68" t="s">
        <v>46</v>
      </c>
      <c r="J7" s="68" t="s">
        <v>38</v>
      </c>
      <c r="K7" s="70">
        <v>4</v>
      </c>
      <c r="L7" s="69" t="s">
        <v>1216</v>
      </c>
      <c r="M7" s="69" t="s">
        <v>1217</v>
      </c>
      <c r="N7" s="68" t="s">
        <v>33</v>
      </c>
      <c r="O7" s="68" t="s">
        <v>1017</v>
      </c>
      <c r="P7" s="68" t="s">
        <v>43</v>
      </c>
      <c r="Q7" s="68"/>
      <c r="R7" s="68" t="s">
        <v>44</v>
      </c>
      <c r="S7" s="71">
        <v>13900</v>
      </c>
      <c r="T7" s="72">
        <v>100000022129</v>
      </c>
      <c r="U7" s="73">
        <v>7802</v>
      </c>
      <c r="V7" s="76" t="s">
        <v>1219</v>
      </c>
    </row>
    <row r="8" spans="1:22" s="76" customFormat="1" ht="15">
      <c r="A8" s="68" t="s">
        <v>25</v>
      </c>
      <c r="B8" s="68"/>
      <c r="C8" s="68"/>
      <c r="D8" s="68"/>
      <c r="E8" s="68" t="s">
        <v>1215</v>
      </c>
      <c r="F8" s="68" t="s">
        <v>1215</v>
      </c>
      <c r="G8" s="68" t="s">
        <v>1149</v>
      </c>
      <c r="H8" s="69" t="s">
        <v>45</v>
      </c>
      <c r="I8" s="68" t="s">
        <v>46</v>
      </c>
      <c r="J8" s="68" t="s">
        <v>38</v>
      </c>
      <c r="K8" s="70">
        <v>4</v>
      </c>
      <c r="L8" s="69" t="s">
        <v>1216</v>
      </c>
      <c r="M8" s="69" t="s">
        <v>1217</v>
      </c>
      <c r="N8" s="68" t="s">
        <v>33</v>
      </c>
      <c r="O8" s="68" t="s">
        <v>1017</v>
      </c>
      <c r="P8" s="68" t="s">
        <v>43</v>
      </c>
      <c r="Q8" s="68"/>
      <c r="R8" s="68" t="s">
        <v>44</v>
      </c>
      <c r="S8" s="71">
        <v>13900</v>
      </c>
      <c r="T8" s="72">
        <v>100000022130</v>
      </c>
      <c r="U8" s="73">
        <v>7803</v>
      </c>
      <c r="V8" s="76" t="s">
        <v>1220</v>
      </c>
    </row>
  </sheetData>
  <mergeCells count="3">
    <mergeCell ref="A1:U1"/>
    <mergeCell ref="A2:U2"/>
    <mergeCell ref="A3:U3"/>
  </mergeCells>
  <printOptions/>
  <pageMargins left="0.15748031496062992" right="0.15748031496062992" top="0.3937007874015748" bottom="0.35433070866141736" header="0.31496062992125984" footer="0.31496062992125984"/>
  <pageSetup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workbookViewId="0" topLeftCell="M49">
      <selection activeCell="P60" sqref="P60"/>
    </sheetView>
  </sheetViews>
  <sheetFormatPr defaultColWidth="9.140625" defaultRowHeight="15"/>
  <cols>
    <col min="1" max="1" width="5.421875" style="67" bestFit="1" customWidth="1"/>
    <col min="2" max="2" width="8.140625" style="67" customWidth="1"/>
    <col min="3" max="3" width="9.00390625" style="67" customWidth="1"/>
    <col min="4" max="4" width="8.57421875" style="67" customWidth="1"/>
    <col min="5" max="6" width="7.57421875" style="67" bestFit="1" customWidth="1"/>
    <col min="7" max="7" width="9.140625" style="67" customWidth="1"/>
    <col min="8" max="8" width="18.421875" style="67" customWidth="1"/>
    <col min="9" max="9" width="6.8515625" style="67" bestFit="1" customWidth="1"/>
    <col min="10" max="10" width="4.421875" style="67" bestFit="1" customWidth="1"/>
    <col min="11" max="11" width="6.421875" style="67" bestFit="1" customWidth="1"/>
    <col min="12" max="12" width="41.8515625" style="67" bestFit="1" customWidth="1"/>
    <col min="13" max="13" width="20.421875" style="67" bestFit="1" customWidth="1"/>
    <col min="14" max="14" width="9.57421875" style="67" customWidth="1"/>
    <col min="15" max="15" width="8.57421875" style="67" bestFit="1" customWidth="1"/>
    <col min="16" max="16" width="11.57421875" style="67" bestFit="1" customWidth="1"/>
    <col min="17" max="17" width="10.140625" style="67" bestFit="1" customWidth="1"/>
    <col min="18" max="18" width="13.00390625" style="67" bestFit="1" customWidth="1"/>
    <col min="19" max="21" width="18.421875" style="67" customWidth="1"/>
    <col min="22" max="22" width="21.57421875" style="67" customWidth="1"/>
    <col min="23" max="23" width="9.00390625" style="67" customWidth="1"/>
    <col min="24" max="16384" width="9.00390625" style="67" customWidth="1"/>
  </cols>
  <sheetData>
    <row r="1" spans="1:21" s="59" customFormat="1" ht="15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1" s="59" customFormat="1" ht="15.75">
      <c r="A2" s="125" t="s">
        <v>390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21" s="59" customFormat="1" ht="15.75">
      <c r="A3" s="126" t="s">
        <v>1407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s="59" customFormat="1" ht="15.75">
      <c r="A4" s="60" t="s">
        <v>1</v>
      </c>
      <c r="B4" s="60" t="s">
        <v>2</v>
      </c>
      <c r="C4" s="60" t="s">
        <v>3</v>
      </c>
      <c r="D4" s="60" t="s">
        <v>3</v>
      </c>
      <c r="E4" s="60" t="s">
        <v>2</v>
      </c>
      <c r="F4" s="60" t="s">
        <v>2</v>
      </c>
      <c r="G4" s="60" t="s">
        <v>2</v>
      </c>
      <c r="H4" s="60" t="s">
        <v>4</v>
      </c>
      <c r="I4" s="60" t="s">
        <v>5</v>
      </c>
      <c r="J4" s="60" t="s">
        <v>6</v>
      </c>
      <c r="K4" s="60" t="s">
        <v>7</v>
      </c>
      <c r="L4" s="60" t="s">
        <v>8</v>
      </c>
      <c r="M4" s="60" t="s">
        <v>9</v>
      </c>
      <c r="N4" s="60" t="s">
        <v>10</v>
      </c>
      <c r="O4" s="60" t="s">
        <v>11</v>
      </c>
      <c r="P4" s="60" t="s">
        <v>12</v>
      </c>
      <c r="Q4" s="60" t="s">
        <v>13</v>
      </c>
      <c r="R4" s="60" t="s">
        <v>14</v>
      </c>
      <c r="S4" s="61" t="s">
        <v>15</v>
      </c>
      <c r="T4" s="62" t="s">
        <v>3</v>
      </c>
      <c r="U4" s="62" t="s">
        <v>3</v>
      </c>
    </row>
    <row r="5" spans="1:22" s="59" customFormat="1" ht="15.75">
      <c r="A5" s="63"/>
      <c r="B5" s="63" t="s">
        <v>16</v>
      </c>
      <c r="C5" s="63" t="s">
        <v>16</v>
      </c>
      <c r="D5" s="63" t="s">
        <v>17</v>
      </c>
      <c r="E5" s="63" t="s">
        <v>18</v>
      </c>
      <c r="F5" s="63" t="s">
        <v>19</v>
      </c>
      <c r="G5" s="63" t="s">
        <v>20</v>
      </c>
      <c r="H5" s="63" t="s">
        <v>21</v>
      </c>
      <c r="I5" s="63" t="s">
        <v>22</v>
      </c>
      <c r="J5" s="63"/>
      <c r="K5" s="63" t="s">
        <v>23</v>
      </c>
      <c r="L5" s="63"/>
      <c r="M5" s="63"/>
      <c r="N5" s="63"/>
      <c r="O5" s="63"/>
      <c r="P5" s="63"/>
      <c r="Q5" s="63"/>
      <c r="R5" s="63"/>
      <c r="S5" s="64"/>
      <c r="T5" s="65" t="s">
        <v>22</v>
      </c>
      <c r="U5" s="65" t="s">
        <v>24</v>
      </c>
      <c r="V5" s="66"/>
    </row>
    <row r="6" spans="1:23" s="76" customFormat="1" ht="15">
      <c r="A6" s="68" t="s">
        <v>25</v>
      </c>
      <c r="B6" s="68" t="s">
        <v>1408</v>
      </c>
      <c r="C6" s="68" t="s">
        <v>1409</v>
      </c>
      <c r="D6" s="68" t="s">
        <v>1410</v>
      </c>
      <c r="E6" s="68" t="s">
        <v>1411</v>
      </c>
      <c r="F6" s="68" t="s">
        <v>1411</v>
      </c>
      <c r="G6" s="68" t="s">
        <v>1412</v>
      </c>
      <c r="H6" s="69" t="s">
        <v>68</v>
      </c>
      <c r="I6" s="68" t="s">
        <v>69</v>
      </c>
      <c r="J6" s="68" t="s">
        <v>70</v>
      </c>
      <c r="K6" s="70">
        <v>8</v>
      </c>
      <c r="L6" s="69" t="s">
        <v>774</v>
      </c>
      <c r="M6" s="69" t="s">
        <v>86</v>
      </c>
      <c r="N6" s="68" t="s">
        <v>1413</v>
      </c>
      <c r="O6" s="68" t="s">
        <v>631</v>
      </c>
      <c r="P6" s="68" t="s">
        <v>1414</v>
      </c>
      <c r="Q6" s="68" t="s">
        <v>1415</v>
      </c>
      <c r="R6" s="68" t="s">
        <v>1416</v>
      </c>
      <c r="S6" s="71">
        <v>828000</v>
      </c>
      <c r="T6" s="72">
        <v>100000022192</v>
      </c>
      <c r="U6" s="73">
        <v>2313</v>
      </c>
      <c r="V6" s="74"/>
      <c r="W6" s="75"/>
    </row>
    <row r="7" spans="1:23" s="76" customFormat="1" ht="15">
      <c r="A7" s="68" t="s">
        <v>25</v>
      </c>
      <c r="B7" s="68" t="s">
        <v>1358</v>
      </c>
      <c r="C7" s="68" t="s">
        <v>1417</v>
      </c>
      <c r="D7" s="68" t="s">
        <v>1418</v>
      </c>
      <c r="E7" s="68" t="s">
        <v>1419</v>
      </c>
      <c r="F7" s="68" t="s">
        <v>1419</v>
      </c>
      <c r="G7" s="68" t="s">
        <v>1412</v>
      </c>
      <c r="H7" s="69" t="s">
        <v>68</v>
      </c>
      <c r="I7" s="68" t="s">
        <v>69</v>
      </c>
      <c r="J7" s="68" t="s">
        <v>70</v>
      </c>
      <c r="K7" s="70">
        <v>8</v>
      </c>
      <c r="L7" s="69" t="s">
        <v>1420</v>
      </c>
      <c r="M7" s="69" t="s">
        <v>1421</v>
      </c>
      <c r="N7" s="68" t="s">
        <v>986</v>
      </c>
      <c r="O7" s="68" t="s">
        <v>631</v>
      </c>
      <c r="P7" s="68" t="s">
        <v>973</v>
      </c>
      <c r="Q7" s="68" t="s">
        <v>974</v>
      </c>
      <c r="R7" s="68" t="s">
        <v>1422</v>
      </c>
      <c r="S7" s="71">
        <v>826666.66</v>
      </c>
      <c r="T7" s="72">
        <v>100000022193</v>
      </c>
      <c r="U7" s="73">
        <v>1523</v>
      </c>
      <c r="V7" s="74"/>
      <c r="W7" s="75"/>
    </row>
    <row r="8" spans="1:23" s="76" customFormat="1" ht="15">
      <c r="A8" s="68" t="s">
        <v>25</v>
      </c>
      <c r="B8" s="68" t="s">
        <v>1408</v>
      </c>
      <c r="C8" s="68" t="s">
        <v>1423</v>
      </c>
      <c r="D8" s="68" t="s">
        <v>1424</v>
      </c>
      <c r="E8" s="68" t="s">
        <v>1411</v>
      </c>
      <c r="F8" s="68" t="s">
        <v>1411</v>
      </c>
      <c r="G8" s="68" t="s">
        <v>1412</v>
      </c>
      <c r="H8" s="69" t="s">
        <v>68</v>
      </c>
      <c r="I8" s="68" t="s">
        <v>69</v>
      </c>
      <c r="J8" s="68" t="s">
        <v>70</v>
      </c>
      <c r="K8" s="70">
        <v>8</v>
      </c>
      <c r="L8" s="69" t="s">
        <v>1425</v>
      </c>
      <c r="M8" s="69" t="s">
        <v>86</v>
      </c>
      <c r="N8" s="68" t="s">
        <v>1413</v>
      </c>
      <c r="O8" s="68" t="s">
        <v>631</v>
      </c>
      <c r="P8" s="68" t="s">
        <v>1426</v>
      </c>
      <c r="Q8" s="68" t="s">
        <v>1427</v>
      </c>
      <c r="R8" s="68" t="s">
        <v>1428</v>
      </c>
      <c r="S8" s="71">
        <v>828000</v>
      </c>
      <c r="T8" s="72">
        <v>100000022194</v>
      </c>
      <c r="U8" s="73">
        <v>2314</v>
      </c>
      <c r="V8" s="74"/>
      <c r="W8" s="75"/>
    </row>
    <row r="9" spans="1:23" s="76" customFormat="1" ht="15">
      <c r="A9" s="68" t="s">
        <v>25</v>
      </c>
      <c r="B9" s="68" t="s">
        <v>1429</v>
      </c>
      <c r="C9" s="68" t="s">
        <v>1430</v>
      </c>
      <c r="D9" s="68" t="s">
        <v>1431</v>
      </c>
      <c r="E9" s="68" t="s">
        <v>1432</v>
      </c>
      <c r="F9" s="68" t="s">
        <v>1432</v>
      </c>
      <c r="G9" s="68" t="s">
        <v>1412</v>
      </c>
      <c r="H9" s="69" t="s">
        <v>31</v>
      </c>
      <c r="I9" s="68" t="s">
        <v>32</v>
      </c>
      <c r="J9" s="68" t="s">
        <v>30</v>
      </c>
      <c r="K9" s="70">
        <v>10</v>
      </c>
      <c r="L9" s="69" t="s">
        <v>1433</v>
      </c>
      <c r="M9" s="69" t="s">
        <v>1434</v>
      </c>
      <c r="N9" s="68" t="s">
        <v>1068</v>
      </c>
      <c r="O9" s="68" t="s">
        <v>1011</v>
      </c>
      <c r="P9" s="68" t="s">
        <v>1069</v>
      </c>
      <c r="Q9" s="68"/>
      <c r="R9" s="68" t="s">
        <v>1070</v>
      </c>
      <c r="S9" s="71">
        <v>215700</v>
      </c>
      <c r="T9" s="72">
        <v>100000022195</v>
      </c>
      <c r="U9" s="73">
        <v>2110</v>
      </c>
      <c r="V9" s="74"/>
      <c r="W9" s="75"/>
    </row>
    <row r="10" spans="1:23" s="76" customFormat="1" ht="15">
      <c r="A10" s="68" t="s">
        <v>25</v>
      </c>
      <c r="B10" s="68" t="s">
        <v>1435</v>
      </c>
      <c r="C10" s="68" t="s">
        <v>1436</v>
      </c>
      <c r="D10" s="68" t="s">
        <v>1437</v>
      </c>
      <c r="E10" s="68" t="s">
        <v>1438</v>
      </c>
      <c r="F10" s="68" t="s">
        <v>1438</v>
      </c>
      <c r="G10" s="68" t="s">
        <v>1412</v>
      </c>
      <c r="H10" s="69" t="s">
        <v>31</v>
      </c>
      <c r="I10" s="68" t="s">
        <v>32</v>
      </c>
      <c r="J10" s="68" t="s">
        <v>30</v>
      </c>
      <c r="K10" s="70">
        <v>10</v>
      </c>
      <c r="L10" s="69" t="s">
        <v>1439</v>
      </c>
      <c r="M10" s="69" t="s">
        <v>1067</v>
      </c>
      <c r="N10" s="68" t="s">
        <v>1068</v>
      </c>
      <c r="O10" s="68" t="s">
        <v>1011</v>
      </c>
      <c r="P10" s="68" t="s">
        <v>1069</v>
      </c>
      <c r="Q10" s="68"/>
      <c r="R10" s="68" t="s">
        <v>1013</v>
      </c>
      <c r="S10" s="71">
        <v>405600</v>
      </c>
      <c r="T10" s="72">
        <v>100000022196</v>
      </c>
      <c r="U10" s="73">
        <v>6018</v>
      </c>
      <c r="V10" s="74"/>
      <c r="W10" s="75"/>
    </row>
    <row r="11" spans="1:23" s="76" customFormat="1" ht="15">
      <c r="A11" s="68" t="s">
        <v>25</v>
      </c>
      <c r="B11" s="68" t="s">
        <v>1429</v>
      </c>
      <c r="C11" s="68" t="s">
        <v>1440</v>
      </c>
      <c r="D11" s="68" t="s">
        <v>1441</v>
      </c>
      <c r="E11" s="68" t="s">
        <v>1429</v>
      </c>
      <c r="F11" s="68" t="s">
        <v>1429</v>
      </c>
      <c r="G11" s="68" t="s">
        <v>1412</v>
      </c>
      <c r="H11" s="69" t="s">
        <v>31</v>
      </c>
      <c r="I11" s="68" t="s">
        <v>32</v>
      </c>
      <c r="J11" s="68" t="s">
        <v>30</v>
      </c>
      <c r="K11" s="70">
        <v>10</v>
      </c>
      <c r="L11" s="69" t="s">
        <v>1433</v>
      </c>
      <c r="M11" s="69" t="s">
        <v>1067</v>
      </c>
      <c r="N11" s="68" t="s">
        <v>1068</v>
      </c>
      <c r="O11" s="68" t="s">
        <v>1011</v>
      </c>
      <c r="P11" s="68" t="s">
        <v>1069</v>
      </c>
      <c r="Q11" s="68"/>
      <c r="R11" s="68" t="s">
        <v>1070</v>
      </c>
      <c r="S11" s="71">
        <v>215700</v>
      </c>
      <c r="T11" s="72">
        <v>100000022197</v>
      </c>
      <c r="U11" s="73">
        <v>6019</v>
      </c>
      <c r="V11" s="74"/>
      <c r="W11" s="75"/>
    </row>
    <row r="12" spans="1:23" s="76" customFormat="1" ht="15">
      <c r="A12" s="68" t="s">
        <v>25</v>
      </c>
      <c r="B12" s="68" t="s">
        <v>1179</v>
      </c>
      <c r="C12" s="68" t="s">
        <v>1442</v>
      </c>
      <c r="D12" s="68" t="s">
        <v>1443</v>
      </c>
      <c r="E12" s="68" t="s">
        <v>1444</v>
      </c>
      <c r="F12" s="68" t="s">
        <v>1444</v>
      </c>
      <c r="G12" s="68" t="s">
        <v>1412</v>
      </c>
      <c r="H12" s="69" t="s">
        <v>31</v>
      </c>
      <c r="I12" s="68" t="s">
        <v>32</v>
      </c>
      <c r="J12" s="68" t="s">
        <v>30</v>
      </c>
      <c r="K12" s="70">
        <v>10</v>
      </c>
      <c r="L12" s="69" t="s">
        <v>1445</v>
      </c>
      <c r="M12" s="69" t="s">
        <v>1446</v>
      </c>
      <c r="N12" s="68" t="s">
        <v>1447</v>
      </c>
      <c r="O12" s="68" t="s">
        <v>1011</v>
      </c>
      <c r="P12" s="68" t="s">
        <v>1018</v>
      </c>
      <c r="Q12" s="68"/>
      <c r="R12" s="68" t="s">
        <v>1013</v>
      </c>
      <c r="S12" s="71">
        <v>403900</v>
      </c>
      <c r="T12" s="72">
        <v>100000022198</v>
      </c>
      <c r="U12" s="73">
        <v>6020</v>
      </c>
      <c r="V12" s="74"/>
      <c r="W12" s="75"/>
    </row>
    <row r="13" spans="1:23" s="76" customFormat="1" ht="15">
      <c r="A13" s="68" t="s">
        <v>25</v>
      </c>
      <c r="B13" s="68" t="s">
        <v>1448</v>
      </c>
      <c r="C13" s="68" t="s">
        <v>1449</v>
      </c>
      <c r="D13" s="68" t="s">
        <v>1450</v>
      </c>
      <c r="E13" s="68" t="s">
        <v>1448</v>
      </c>
      <c r="F13" s="68" t="s">
        <v>1448</v>
      </c>
      <c r="G13" s="68" t="s">
        <v>1412</v>
      </c>
      <c r="H13" s="69" t="s">
        <v>26</v>
      </c>
      <c r="I13" s="68" t="s">
        <v>970</v>
      </c>
      <c r="J13" s="68" t="s">
        <v>38</v>
      </c>
      <c r="K13" s="70">
        <v>8</v>
      </c>
      <c r="L13" s="69" t="s">
        <v>1451</v>
      </c>
      <c r="M13" s="69" t="s">
        <v>1452</v>
      </c>
      <c r="N13" s="68" t="s">
        <v>425</v>
      </c>
      <c r="O13" s="68" t="s">
        <v>631</v>
      </c>
      <c r="P13" s="68" t="s">
        <v>1172</v>
      </c>
      <c r="Q13" s="68" t="s">
        <v>1453</v>
      </c>
      <c r="R13" s="68" t="s">
        <v>1454</v>
      </c>
      <c r="S13" s="71">
        <v>123799</v>
      </c>
      <c r="T13" s="72">
        <v>100000022199</v>
      </c>
      <c r="U13" s="73">
        <v>3220</v>
      </c>
      <c r="V13" s="74"/>
      <c r="W13" s="75"/>
    </row>
    <row r="14" spans="1:23" s="76" customFormat="1" ht="15">
      <c r="A14" s="68" t="s">
        <v>25</v>
      </c>
      <c r="B14" s="68" t="s">
        <v>1448</v>
      </c>
      <c r="C14" s="68" t="s">
        <v>1455</v>
      </c>
      <c r="D14" s="68" t="s">
        <v>1450</v>
      </c>
      <c r="E14" s="68" t="s">
        <v>1448</v>
      </c>
      <c r="F14" s="68" t="s">
        <v>1448</v>
      </c>
      <c r="G14" s="68" t="s">
        <v>1412</v>
      </c>
      <c r="H14" s="69" t="s">
        <v>26</v>
      </c>
      <c r="I14" s="68" t="s">
        <v>970</v>
      </c>
      <c r="J14" s="68" t="s">
        <v>38</v>
      </c>
      <c r="K14" s="70">
        <v>8</v>
      </c>
      <c r="L14" s="69" t="s">
        <v>1456</v>
      </c>
      <c r="M14" s="69" t="s">
        <v>1452</v>
      </c>
      <c r="N14" s="68" t="s">
        <v>425</v>
      </c>
      <c r="O14" s="68" t="s">
        <v>631</v>
      </c>
      <c r="P14" s="68" t="s">
        <v>1172</v>
      </c>
      <c r="Q14" s="68" t="s">
        <v>1453</v>
      </c>
      <c r="R14" s="68" t="s">
        <v>1457</v>
      </c>
      <c r="S14" s="71">
        <v>123799</v>
      </c>
      <c r="T14" s="72">
        <v>100000022200</v>
      </c>
      <c r="U14" s="73">
        <v>935</v>
      </c>
      <c r="V14" s="74"/>
      <c r="W14" s="75"/>
    </row>
    <row r="15" spans="1:23" s="76" customFormat="1" ht="15">
      <c r="A15" s="68" t="s">
        <v>25</v>
      </c>
      <c r="B15" s="68" t="s">
        <v>1448</v>
      </c>
      <c r="C15" s="68" t="s">
        <v>1458</v>
      </c>
      <c r="D15" s="68" t="s">
        <v>1450</v>
      </c>
      <c r="E15" s="68" t="s">
        <v>1448</v>
      </c>
      <c r="F15" s="68" t="s">
        <v>1448</v>
      </c>
      <c r="G15" s="68" t="s">
        <v>1412</v>
      </c>
      <c r="H15" s="69" t="s">
        <v>26</v>
      </c>
      <c r="I15" s="68" t="s">
        <v>970</v>
      </c>
      <c r="J15" s="68" t="s">
        <v>38</v>
      </c>
      <c r="K15" s="70">
        <v>8</v>
      </c>
      <c r="L15" s="69" t="s">
        <v>1459</v>
      </c>
      <c r="M15" s="69" t="s">
        <v>1452</v>
      </c>
      <c r="N15" s="68" t="s">
        <v>425</v>
      </c>
      <c r="O15" s="68" t="s">
        <v>631</v>
      </c>
      <c r="P15" s="68" t="s">
        <v>1172</v>
      </c>
      <c r="Q15" s="68" t="s">
        <v>1453</v>
      </c>
      <c r="R15" s="68" t="s">
        <v>1460</v>
      </c>
      <c r="S15" s="71">
        <v>123799</v>
      </c>
      <c r="T15" s="72">
        <v>100000022201</v>
      </c>
      <c r="U15" s="73">
        <v>730</v>
      </c>
      <c r="V15" s="74"/>
      <c r="W15" s="75"/>
    </row>
    <row r="16" spans="1:23" s="76" customFormat="1" ht="15">
      <c r="A16" s="68" t="s">
        <v>25</v>
      </c>
      <c r="B16" s="68" t="s">
        <v>1448</v>
      </c>
      <c r="C16" s="68" t="s">
        <v>1461</v>
      </c>
      <c r="D16" s="68" t="s">
        <v>1450</v>
      </c>
      <c r="E16" s="68" t="s">
        <v>1448</v>
      </c>
      <c r="F16" s="68" t="s">
        <v>1448</v>
      </c>
      <c r="G16" s="68" t="s">
        <v>1412</v>
      </c>
      <c r="H16" s="69" t="s">
        <v>26</v>
      </c>
      <c r="I16" s="68" t="s">
        <v>970</v>
      </c>
      <c r="J16" s="68" t="s">
        <v>38</v>
      </c>
      <c r="K16" s="70">
        <v>8</v>
      </c>
      <c r="L16" s="69" t="s">
        <v>1462</v>
      </c>
      <c r="M16" s="69" t="s">
        <v>1452</v>
      </c>
      <c r="N16" s="68" t="s">
        <v>425</v>
      </c>
      <c r="O16" s="68" t="s">
        <v>631</v>
      </c>
      <c r="P16" s="68" t="s">
        <v>1172</v>
      </c>
      <c r="Q16" s="68" t="s">
        <v>1453</v>
      </c>
      <c r="R16" s="68" t="s">
        <v>1463</v>
      </c>
      <c r="S16" s="71">
        <v>123799</v>
      </c>
      <c r="T16" s="72">
        <v>100000022202</v>
      </c>
      <c r="U16" s="73">
        <v>3221</v>
      </c>
      <c r="V16" s="74"/>
      <c r="W16" s="75"/>
    </row>
    <row r="17" spans="1:23" s="76" customFormat="1" ht="15">
      <c r="A17" s="68" t="s">
        <v>25</v>
      </c>
      <c r="B17" s="68" t="s">
        <v>1448</v>
      </c>
      <c r="C17" s="68" t="s">
        <v>1464</v>
      </c>
      <c r="D17" s="68" t="s">
        <v>1450</v>
      </c>
      <c r="E17" s="68" t="s">
        <v>1448</v>
      </c>
      <c r="F17" s="68" t="s">
        <v>1448</v>
      </c>
      <c r="G17" s="68" t="s">
        <v>1412</v>
      </c>
      <c r="H17" s="69" t="s">
        <v>26</v>
      </c>
      <c r="I17" s="68" t="s">
        <v>970</v>
      </c>
      <c r="J17" s="68" t="s">
        <v>38</v>
      </c>
      <c r="K17" s="70">
        <v>8</v>
      </c>
      <c r="L17" s="69" t="s">
        <v>1465</v>
      </c>
      <c r="M17" s="69" t="s">
        <v>1452</v>
      </c>
      <c r="N17" s="68" t="s">
        <v>425</v>
      </c>
      <c r="O17" s="68" t="s">
        <v>631</v>
      </c>
      <c r="P17" s="68" t="s">
        <v>1172</v>
      </c>
      <c r="Q17" s="68" t="s">
        <v>1453</v>
      </c>
      <c r="R17" s="68" t="s">
        <v>1466</v>
      </c>
      <c r="S17" s="71">
        <v>123799</v>
      </c>
      <c r="T17" s="72">
        <v>100000022203</v>
      </c>
      <c r="U17" s="73">
        <v>1124</v>
      </c>
      <c r="V17" s="74"/>
      <c r="W17" s="75"/>
    </row>
    <row r="18" spans="1:23" s="76" customFormat="1" ht="15">
      <c r="A18" s="68" t="s">
        <v>25</v>
      </c>
      <c r="B18" s="68" t="s">
        <v>1448</v>
      </c>
      <c r="C18" s="68" t="s">
        <v>1467</v>
      </c>
      <c r="D18" s="68" t="s">
        <v>1450</v>
      </c>
      <c r="E18" s="68" t="s">
        <v>1448</v>
      </c>
      <c r="F18" s="68" t="s">
        <v>1448</v>
      </c>
      <c r="G18" s="68" t="s">
        <v>1412</v>
      </c>
      <c r="H18" s="69" t="s">
        <v>26</v>
      </c>
      <c r="I18" s="68" t="s">
        <v>970</v>
      </c>
      <c r="J18" s="68" t="s">
        <v>38</v>
      </c>
      <c r="K18" s="70">
        <v>8</v>
      </c>
      <c r="L18" s="69" t="s">
        <v>1468</v>
      </c>
      <c r="M18" s="69" t="s">
        <v>1452</v>
      </c>
      <c r="N18" s="68" t="s">
        <v>425</v>
      </c>
      <c r="O18" s="68" t="s">
        <v>631</v>
      </c>
      <c r="P18" s="68" t="s">
        <v>1172</v>
      </c>
      <c r="Q18" s="68" t="s">
        <v>1453</v>
      </c>
      <c r="R18" s="68" t="s">
        <v>1469</v>
      </c>
      <c r="S18" s="71">
        <v>123799</v>
      </c>
      <c r="T18" s="72">
        <v>100000022204</v>
      </c>
      <c r="U18" s="73">
        <v>1125</v>
      </c>
      <c r="V18" s="74"/>
      <c r="W18" s="75"/>
    </row>
    <row r="19" spans="1:23" s="76" customFormat="1" ht="15">
      <c r="A19" s="68" t="s">
        <v>25</v>
      </c>
      <c r="B19" s="68" t="s">
        <v>1448</v>
      </c>
      <c r="C19" s="68" t="s">
        <v>1470</v>
      </c>
      <c r="D19" s="68" t="s">
        <v>1450</v>
      </c>
      <c r="E19" s="68" t="s">
        <v>1448</v>
      </c>
      <c r="F19" s="68" t="s">
        <v>1448</v>
      </c>
      <c r="G19" s="68" t="s">
        <v>1412</v>
      </c>
      <c r="H19" s="69" t="s">
        <v>26</v>
      </c>
      <c r="I19" s="68" t="s">
        <v>970</v>
      </c>
      <c r="J19" s="68" t="s">
        <v>38</v>
      </c>
      <c r="K19" s="70">
        <v>8</v>
      </c>
      <c r="L19" s="69" t="s">
        <v>1471</v>
      </c>
      <c r="M19" s="69" t="s">
        <v>1452</v>
      </c>
      <c r="N19" s="68" t="s">
        <v>425</v>
      </c>
      <c r="O19" s="68" t="s">
        <v>631</v>
      </c>
      <c r="P19" s="68" t="s">
        <v>1172</v>
      </c>
      <c r="Q19" s="68" t="s">
        <v>1453</v>
      </c>
      <c r="R19" s="68" t="s">
        <v>1472</v>
      </c>
      <c r="S19" s="71">
        <v>123799</v>
      </c>
      <c r="T19" s="72">
        <v>100000022205</v>
      </c>
      <c r="U19" s="73">
        <v>838</v>
      </c>
      <c r="V19" s="74"/>
      <c r="W19" s="75"/>
    </row>
    <row r="20" spans="1:23" s="76" customFormat="1" ht="15">
      <c r="A20" s="68" t="s">
        <v>25</v>
      </c>
      <c r="B20" s="68" t="s">
        <v>1448</v>
      </c>
      <c r="C20" s="68" t="s">
        <v>1473</v>
      </c>
      <c r="D20" s="68" t="s">
        <v>1450</v>
      </c>
      <c r="E20" s="68" t="s">
        <v>1448</v>
      </c>
      <c r="F20" s="68" t="s">
        <v>1448</v>
      </c>
      <c r="G20" s="68" t="s">
        <v>1412</v>
      </c>
      <c r="H20" s="69" t="s">
        <v>26</v>
      </c>
      <c r="I20" s="68" t="s">
        <v>970</v>
      </c>
      <c r="J20" s="68" t="s">
        <v>38</v>
      </c>
      <c r="K20" s="70">
        <v>8</v>
      </c>
      <c r="L20" s="69" t="s">
        <v>1474</v>
      </c>
      <c r="M20" s="69" t="s">
        <v>1452</v>
      </c>
      <c r="N20" s="68" t="s">
        <v>1403</v>
      </c>
      <c r="O20" s="68" t="s">
        <v>631</v>
      </c>
      <c r="P20" s="68" t="s">
        <v>1172</v>
      </c>
      <c r="Q20" s="68" t="s">
        <v>1453</v>
      </c>
      <c r="R20" s="68" t="s">
        <v>1475</v>
      </c>
      <c r="S20" s="71">
        <v>123799</v>
      </c>
      <c r="T20" s="72">
        <v>100000022206</v>
      </c>
      <c r="U20" s="73">
        <v>1014</v>
      </c>
      <c r="V20" s="74"/>
      <c r="W20" s="75"/>
    </row>
    <row r="21" spans="1:23" s="76" customFormat="1" ht="15">
      <c r="A21" s="68" t="s">
        <v>25</v>
      </c>
      <c r="B21" s="68" t="s">
        <v>1476</v>
      </c>
      <c r="C21" s="68" t="s">
        <v>1477</v>
      </c>
      <c r="D21" s="68" t="s">
        <v>1478</v>
      </c>
      <c r="E21" s="68" t="s">
        <v>1476</v>
      </c>
      <c r="F21" s="68" t="s">
        <v>1476</v>
      </c>
      <c r="G21" s="68" t="s">
        <v>1412</v>
      </c>
      <c r="H21" s="69" t="s">
        <v>63</v>
      </c>
      <c r="I21" s="68" t="s">
        <v>64</v>
      </c>
      <c r="J21" s="68" t="s">
        <v>38</v>
      </c>
      <c r="K21" s="70">
        <v>8</v>
      </c>
      <c r="L21" s="69" t="s">
        <v>1479</v>
      </c>
      <c r="M21" s="69" t="s">
        <v>1566</v>
      </c>
      <c r="N21" s="68" t="s">
        <v>425</v>
      </c>
      <c r="O21" s="68" t="s">
        <v>631</v>
      </c>
      <c r="P21" s="68" t="s">
        <v>1172</v>
      </c>
      <c r="Q21" s="68" t="s">
        <v>1173</v>
      </c>
      <c r="R21" s="68" t="s">
        <v>1481</v>
      </c>
      <c r="S21" s="71">
        <v>18129.99</v>
      </c>
      <c r="T21" s="72">
        <v>100000022207</v>
      </c>
      <c r="U21" s="73">
        <v>1524</v>
      </c>
      <c r="V21" s="74"/>
      <c r="W21" s="75"/>
    </row>
    <row r="22" spans="1:23" s="76" customFormat="1" ht="15">
      <c r="A22" s="68" t="s">
        <v>25</v>
      </c>
      <c r="B22" s="68" t="s">
        <v>1476</v>
      </c>
      <c r="C22" s="68" t="s">
        <v>1482</v>
      </c>
      <c r="D22" s="68" t="s">
        <v>1478</v>
      </c>
      <c r="E22" s="68" t="s">
        <v>1476</v>
      </c>
      <c r="F22" s="68" t="s">
        <v>1476</v>
      </c>
      <c r="G22" s="68" t="s">
        <v>1412</v>
      </c>
      <c r="H22" s="69" t="s">
        <v>63</v>
      </c>
      <c r="I22" s="68" t="s">
        <v>64</v>
      </c>
      <c r="J22" s="68" t="s">
        <v>38</v>
      </c>
      <c r="K22" s="70">
        <v>8</v>
      </c>
      <c r="L22" s="69" t="s">
        <v>1483</v>
      </c>
      <c r="M22" s="69" t="s">
        <v>1480</v>
      </c>
      <c r="N22" s="68" t="s">
        <v>425</v>
      </c>
      <c r="O22" s="68" t="s">
        <v>631</v>
      </c>
      <c r="P22" s="68" t="s">
        <v>1172</v>
      </c>
      <c r="Q22" s="68" t="s">
        <v>1173</v>
      </c>
      <c r="R22" s="68" t="s">
        <v>1484</v>
      </c>
      <c r="S22" s="71">
        <v>18129.99</v>
      </c>
      <c r="T22" s="72">
        <v>100000022208</v>
      </c>
      <c r="U22" s="73">
        <v>6021</v>
      </c>
      <c r="V22" s="74"/>
      <c r="W22" s="75"/>
    </row>
    <row r="23" spans="1:23" s="76" customFormat="1" ht="15">
      <c r="A23" s="68" t="s">
        <v>25</v>
      </c>
      <c r="B23" s="68" t="s">
        <v>1476</v>
      </c>
      <c r="C23" s="68" t="s">
        <v>1485</v>
      </c>
      <c r="D23" s="68" t="s">
        <v>1478</v>
      </c>
      <c r="E23" s="68" t="s">
        <v>1476</v>
      </c>
      <c r="F23" s="68" t="s">
        <v>1476</v>
      </c>
      <c r="G23" s="68" t="s">
        <v>1412</v>
      </c>
      <c r="H23" s="69" t="s">
        <v>63</v>
      </c>
      <c r="I23" s="68" t="s">
        <v>64</v>
      </c>
      <c r="J23" s="68" t="s">
        <v>38</v>
      </c>
      <c r="K23" s="70">
        <v>8</v>
      </c>
      <c r="L23" s="69" t="s">
        <v>1486</v>
      </c>
      <c r="M23" s="69" t="s">
        <v>1480</v>
      </c>
      <c r="N23" s="68" t="s">
        <v>425</v>
      </c>
      <c r="O23" s="68" t="s">
        <v>631</v>
      </c>
      <c r="P23" s="68" t="s">
        <v>1172</v>
      </c>
      <c r="Q23" s="68" t="s">
        <v>1173</v>
      </c>
      <c r="R23" s="68" t="s">
        <v>1487</v>
      </c>
      <c r="S23" s="71">
        <v>18129.99</v>
      </c>
      <c r="T23" s="72">
        <v>100000022209</v>
      </c>
      <c r="U23" s="73">
        <v>2213</v>
      </c>
      <c r="V23" s="74"/>
      <c r="W23" s="75"/>
    </row>
    <row r="24" spans="1:23" s="76" customFormat="1" ht="15">
      <c r="A24" s="68" t="s">
        <v>25</v>
      </c>
      <c r="B24" s="68" t="s">
        <v>1476</v>
      </c>
      <c r="C24" s="68" t="s">
        <v>1488</v>
      </c>
      <c r="D24" s="68" t="s">
        <v>1478</v>
      </c>
      <c r="E24" s="68" t="s">
        <v>1476</v>
      </c>
      <c r="F24" s="68" t="s">
        <v>1476</v>
      </c>
      <c r="G24" s="68" t="s">
        <v>1412</v>
      </c>
      <c r="H24" s="69" t="s">
        <v>63</v>
      </c>
      <c r="I24" s="68" t="s">
        <v>64</v>
      </c>
      <c r="J24" s="68" t="s">
        <v>38</v>
      </c>
      <c r="K24" s="70">
        <v>8</v>
      </c>
      <c r="L24" s="69" t="s">
        <v>1489</v>
      </c>
      <c r="M24" s="69" t="s">
        <v>1480</v>
      </c>
      <c r="N24" s="68" t="s">
        <v>425</v>
      </c>
      <c r="O24" s="68" t="s">
        <v>631</v>
      </c>
      <c r="P24" s="68" t="s">
        <v>1172</v>
      </c>
      <c r="Q24" s="68" t="s">
        <v>1173</v>
      </c>
      <c r="R24" s="68" t="s">
        <v>1490</v>
      </c>
      <c r="S24" s="71">
        <v>18129.99</v>
      </c>
      <c r="T24" s="72">
        <v>100000022210</v>
      </c>
      <c r="U24" s="73">
        <v>1406</v>
      </c>
      <c r="V24" s="74"/>
      <c r="W24" s="75"/>
    </row>
    <row r="25" spans="1:23" s="76" customFormat="1" ht="15">
      <c r="A25" s="68" t="s">
        <v>25</v>
      </c>
      <c r="B25" s="68" t="s">
        <v>1400</v>
      </c>
      <c r="C25" s="68" t="s">
        <v>1491</v>
      </c>
      <c r="D25" s="68" t="s">
        <v>1478</v>
      </c>
      <c r="E25" s="68" t="s">
        <v>1476</v>
      </c>
      <c r="F25" s="68" t="s">
        <v>1476</v>
      </c>
      <c r="G25" s="68" t="s">
        <v>1412</v>
      </c>
      <c r="H25" s="69" t="s">
        <v>63</v>
      </c>
      <c r="I25" s="68" t="s">
        <v>64</v>
      </c>
      <c r="J25" s="68" t="s">
        <v>38</v>
      </c>
      <c r="K25" s="70">
        <v>8</v>
      </c>
      <c r="L25" s="69" t="s">
        <v>1492</v>
      </c>
      <c r="M25" s="69" t="s">
        <v>1480</v>
      </c>
      <c r="N25" s="68" t="s">
        <v>425</v>
      </c>
      <c r="O25" s="68" t="s">
        <v>631</v>
      </c>
      <c r="P25" s="68" t="s">
        <v>1172</v>
      </c>
      <c r="Q25" s="68" t="s">
        <v>1173</v>
      </c>
      <c r="R25" s="68" t="s">
        <v>1493</v>
      </c>
      <c r="S25" s="71">
        <v>18129.99</v>
      </c>
      <c r="T25" s="72">
        <v>100000022211</v>
      </c>
      <c r="U25" s="73">
        <v>1407</v>
      </c>
      <c r="V25" s="74"/>
      <c r="W25" s="75"/>
    </row>
    <row r="26" spans="1:23" s="76" customFormat="1" ht="15">
      <c r="A26" s="68" t="s">
        <v>25</v>
      </c>
      <c r="B26" s="68" t="s">
        <v>1476</v>
      </c>
      <c r="C26" s="68" t="s">
        <v>1494</v>
      </c>
      <c r="D26" s="68" t="s">
        <v>1478</v>
      </c>
      <c r="E26" s="68" t="s">
        <v>1476</v>
      </c>
      <c r="F26" s="68" t="s">
        <v>1476</v>
      </c>
      <c r="G26" s="68" t="s">
        <v>1412</v>
      </c>
      <c r="H26" s="69" t="s">
        <v>63</v>
      </c>
      <c r="I26" s="68" t="s">
        <v>64</v>
      </c>
      <c r="J26" s="68" t="s">
        <v>38</v>
      </c>
      <c r="K26" s="70">
        <v>8</v>
      </c>
      <c r="L26" s="69" t="s">
        <v>1495</v>
      </c>
      <c r="M26" s="69" t="s">
        <v>1480</v>
      </c>
      <c r="N26" s="68" t="s">
        <v>425</v>
      </c>
      <c r="O26" s="68" t="s">
        <v>631</v>
      </c>
      <c r="P26" s="68" t="s">
        <v>1172</v>
      </c>
      <c r="Q26" s="68" t="s">
        <v>1173</v>
      </c>
      <c r="R26" s="68" t="s">
        <v>1496</v>
      </c>
      <c r="S26" s="71">
        <v>18129.99</v>
      </c>
      <c r="T26" s="72">
        <v>100000022212</v>
      </c>
      <c r="U26" s="73">
        <v>6022</v>
      </c>
      <c r="V26" s="74"/>
      <c r="W26" s="75"/>
    </row>
    <row r="27" spans="1:23" s="76" customFormat="1" ht="15">
      <c r="A27" s="68" t="s">
        <v>25</v>
      </c>
      <c r="B27" s="68" t="s">
        <v>1476</v>
      </c>
      <c r="C27" s="68" t="s">
        <v>1497</v>
      </c>
      <c r="D27" s="68" t="s">
        <v>1478</v>
      </c>
      <c r="E27" s="68" t="s">
        <v>1476</v>
      </c>
      <c r="F27" s="68" t="s">
        <v>1476</v>
      </c>
      <c r="G27" s="68" t="s">
        <v>1412</v>
      </c>
      <c r="H27" s="69" t="s">
        <v>63</v>
      </c>
      <c r="I27" s="68" t="s">
        <v>64</v>
      </c>
      <c r="J27" s="68" t="s">
        <v>38</v>
      </c>
      <c r="K27" s="70">
        <v>8</v>
      </c>
      <c r="L27" s="69" t="s">
        <v>1498</v>
      </c>
      <c r="M27" s="69" t="s">
        <v>1480</v>
      </c>
      <c r="N27" s="68" t="s">
        <v>425</v>
      </c>
      <c r="O27" s="68" t="s">
        <v>631</v>
      </c>
      <c r="P27" s="68" t="s">
        <v>1172</v>
      </c>
      <c r="Q27" s="68" t="s">
        <v>1173</v>
      </c>
      <c r="R27" s="68" t="s">
        <v>1499</v>
      </c>
      <c r="S27" s="71">
        <v>18129.99</v>
      </c>
      <c r="T27" s="72">
        <v>100000022213</v>
      </c>
      <c r="U27" s="73">
        <v>2214</v>
      </c>
      <c r="V27" s="74"/>
      <c r="W27" s="75"/>
    </row>
    <row r="28" spans="1:23" s="76" customFormat="1" ht="15">
      <c r="A28" s="68" t="s">
        <v>25</v>
      </c>
      <c r="B28" s="68" t="s">
        <v>1476</v>
      </c>
      <c r="C28" s="68" t="s">
        <v>1500</v>
      </c>
      <c r="D28" s="68" t="s">
        <v>1478</v>
      </c>
      <c r="E28" s="68" t="s">
        <v>1476</v>
      </c>
      <c r="F28" s="68" t="s">
        <v>1476</v>
      </c>
      <c r="G28" s="68" t="s">
        <v>1412</v>
      </c>
      <c r="H28" s="69" t="s">
        <v>63</v>
      </c>
      <c r="I28" s="68" t="s">
        <v>64</v>
      </c>
      <c r="J28" s="68" t="s">
        <v>38</v>
      </c>
      <c r="K28" s="70">
        <v>8</v>
      </c>
      <c r="L28" s="69" t="s">
        <v>1501</v>
      </c>
      <c r="M28" s="69" t="s">
        <v>1480</v>
      </c>
      <c r="N28" s="68" t="s">
        <v>425</v>
      </c>
      <c r="O28" s="68" t="s">
        <v>631</v>
      </c>
      <c r="P28" s="68" t="s">
        <v>1172</v>
      </c>
      <c r="Q28" s="68" t="s">
        <v>1173</v>
      </c>
      <c r="R28" s="68" t="s">
        <v>1502</v>
      </c>
      <c r="S28" s="71">
        <v>18129.99</v>
      </c>
      <c r="T28" s="72">
        <v>100000022214</v>
      </c>
      <c r="U28" s="73">
        <v>7603</v>
      </c>
      <c r="V28" s="74"/>
      <c r="W28" s="75"/>
    </row>
    <row r="29" spans="1:23" s="76" customFormat="1" ht="15">
      <c r="A29" s="68" t="s">
        <v>25</v>
      </c>
      <c r="B29" s="68" t="s">
        <v>1476</v>
      </c>
      <c r="C29" s="68" t="s">
        <v>1503</v>
      </c>
      <c r="D29" s="68" t="s">
        <v>1478</v>
      </c>
      <c r="E29" s="68" t="s">
        <v>1476</v>
      </c>
      <c r="F29" s="68" t="s">
        <v>1476</v>
      </c>
      <c r="G29" s="68" t="s">
        <v>1412</v>
      </c>
      <c r="H29" s="69" t="s">
        <v>63</v>
      </c>
      <c r="I29" s="68" t="s">
        <v>64</v>
      </c>
      <c r="J29" s="68" t="s">
        <v>38</v>
      </c>
      <c r="K29" s="70">
        <v>8</v>
      </c>
      <c r="L29" s="69" t="s">
        <v>1504</v>
      </c>
      <c r="M29" s="69" t="s">
        <v>1480</v>
      </c>
      <c r="N29" s="68" t="s">
        <v>425</v>
      </c>
      <c r="O29" s="68" t="s">
        <v>631</v>
      </c>
      <c r="P29" s="68" t="s">
        <v>1172</v>
      </c>
      <c r="Q29" s="68" t="s">
        <v>1173</v>
      </c>
      <c r="R29" s="68" t="s">
        <v>1505</v>
      </c>
      <c r="S29" s="71">
        <v>18129.99</v>
      </c>
      <c r="T29" s="72">
        <v>100000022215</v>
      </c>
      <c r="U29" s="73">
        <v>2111</v>
      </c>
      <c r="V29" s="74"/>
      <c r="W29" s="75"/>
    </row>
    <row r="30" spans="1:23" s="76" customFormat="1" ht="15">
      <c r="A30" s="68" t="s">
        <v>25</v>
      </c>
      <c r="B30" s="68" t="s">
        <v>1476</v>
      </c>
      <c r="C30" s="68" t="s">
        <v>1506</v>
      </c>
      <c r="D30" s="68" t="s">
        <v>1478</v>
      </c>
      <c r="E30" s="68" t="s">
        <v>1476</v>
      </c>
      <c r="F30" s="68" t="s">
        <v>1476</v>
      </c>
      <c r="G30" s="68" t="s">
        <v>1412</v>
      </c>
      <c r="H30" s="69" t="s">
        <v>63</v>
      </c>
      <c r="I30" s="68" t="s">
        <v>64</v>
      </c>
      <c r="J30" s="68" t="s">
        <v>38</v>
      </c>
      <c r="K30" s="70">
        <v>8</v>
      </c>
      <c r="L30" s="69" t="s">
        <v>1507</v>
      </c>
      <c r="M30" s="69" t="s">
        <v>1480</v>
      </c>
      <c r="N30" s="68" t="s">
        <v>425</v>
      </c>
      <c r="O30" s="68" t="s">
        <v>631</v>
      </c>
      <c r="P30" s="68" t="s">
        <v>1172</v>
      </c>
      <c r="Q30" s="68" t="s">
        <v>1173</v>
      </c>
      <c r="R30" s="68" t="s">
        <v>1508</v>
      </c>
      <c r="S30" s="71">
        <v>18129.99</v>
      </c>
      <c r="T30" s="72">
        <v>100000022216</v>
      </c>
      <c r="U30" s="73">
        <v>2212</v>
      </c>
      <c r="V30" s="74"/>
      <c r="W30" s="75"/>
    </row>
    <row r="31" spans="1:23" s="76" customFormat="1" ht="15">
      <c r="A31" s="68" t="s">
        <v>25</v>
      </c>
      <c r="B31" s="68" t="s">
        <v>1476</v>
      </c>
      <c r="C31" s="68" t="s">
        <v>1509</v>
      </c>
      <c r="D31" s="68" t="s">
        <v>1478</v>
      </c>
      <c r="E31" s="68" t="s">
        <v>1476</v>
      </c>
      <c r="F31" s="68" t="s">
        <v>1476</v>
      </c>
      <c r="G31" s="68" t="s">
        <v>1412</v>
      </c>
      <c r="H31" s="69" t="s">
        <v>63</v>
      </c>
      <c r="I31" s="68" t="s">
        <v>64</v>
      </c>
      <c r="J31" s="68" t="s">
        <v>38</v>
      </c>
      <c r="K31" s="70">
        <v>8</v>
      </c>
      <c r="L31" s="69" t="s">
        <v>1510</v>
      </c>
      <c r="M31" s="69" t="s">
        <v>1480</v>
      </c>
      <c r="N31" s="68" t="s">
        <v>425</v>
      </c>
      <c r="O31" s="68" t="s">
        <v>631</v>
      </c>
      <c r="P31" s="68" t="s">
        <v>1172</v>
      </c>
      <c r="Q31" s="68" t="s">
        <v>1173</v>
      </c>
      <c r="R31" s="68" t="s">
        <v>1511</v>
      </c>
      <c r="S31" s="71">
        <v>18130.01</v>
      </c>
      <c r="T31" s="72">
        <v>100000022217</v>
      </c>
      <c r="U31" s="73">
        <v>2315</v>
      </c>
      <c r="V31" s="74"/>
      <c r="W31" s="75"/>
    </row>
    <row r="32" spans="1:23" s="76" customFormat="1" ht="15">
      <c r="A32" s="68" t="s">
        <v>25</v>
      </c>
      <c r="B32" s="68" t="s">
        <v>1476</v>
      </c>
      <c r="C32" s="68" t="s">
        <v>1512</v>
      </c>
      <c r="D32" s="68" t="s">
        <v>1478</v>
      </c>
      <c r="E32" s="68" t="s">
        <v>1476</v>
      </c>
      <c r="F32" s="68" t="s">
        <v>1476</v>
      </c>
      <c r="G32" s="68" t="s">
        <v>1412</v>
      </c>
      <c r="H32" s="69" t="s">
        <v>63</v>
      </c>
      <c r="I32" s="68" t="s">
        <v>64</v>
      </c>
      <c r="J32" s="68" t="s">
        <v>38</v>
      </c>
      <c r="K32" s="70">
        <v>8</v>
      </c>
      <c r="L32" s="69" t="s">
        <v>1513</v>
      </c>
      <c r="M32" s="69" t="s">
        <v>1480</v>
      </c>
      <c r="N32" s="68" t="s">
        <v>425</v>
      </c>
      <c r="O32" s="68" t="s">
        <v>631</v>
      </c>
      <c r="P32" s="68" t="s">
        <v>1172</v>
      </c>
      <c r="Q32" s="68" t="s">
        <v>1173</v>
      </c>
      <c r="R32" s="68" t="s">
        <v>1514</v>
      </c>
      <c r="S32" s="71">
        <v>18130.01</v>
      </c>
      <c r="T32" s="72">
        <v>100000022218</v>
      </c>
      <c r="U32" s="73">
        <v>2215</v>
      </c>
      <c r="V32" s="74"/>
      <c r="W32" s="75"/>
    </row>
    <row r="33" spans="1:23" s="76" customFormat="1" ht="15">
      <c r="A33" s="68" t="s">
        <v>25</v>
      </c>
      <c r="B33" s="68" t="s">
        <v>1476</v>
      </c>
      <c r="C33" s="68" t="s">
        <v>1515</v>
      </c>
      <c r="D33" s="68" t="s">
        <v>1478</v>
      </c>
      <c r="E33" s="68" t="s">
        <v>1476</v>
      </c>
      <c r="F33" s="68" t="s">
        <v>1476</v>
      </c>
      <c r="G33" s="68" t="s">
        <v>1412</v>
      </c>
      <c r="H33" s="69" t="s">
        <v>63</v>
      </c>
      <c r="I33" s="68" t="s">
        <v>64</v>
      </c>
      <c r="J33" s="68" t="s">
        <v>38</v>
      </c>
      <c r="K33" s="70">
        <v>8</v>
      </c>
      <c r="L33" s="69" t="s">
        <v>1516</v>
      </c>
      <c r="M33" s="69" t="s">
        <v>1480</v>
      </c>
      <c r="N33" s="68" t="s">
        <v>425</v>
      </c>
      <c r="O33" s="68" t="s">
        <v>631</v>
      </c>
      <c r="P33" s="68" t="s">
        <v>1172</v>
      </c>
      <c r="Q33" s="68" t="s">
        <v>1173</v>
      </c>
      <c r="R33" s="68" t="s">
        <v>1517</v>
      </c>
      <c r="S33" s="71">
        <v>18130.01</v>
      </c>
      <c r="T33" s="72">
        <v>100000022219</v>
      </c>
      <c r="U33" s="73">
        <v>2316</v>
      </c>
      <c r="V33" s="74"/>
      <c r="W33" s="75"/>
    </row>
    <row r="34" spans="1:23" s="76" customFormat="1" ht="15">
      <c r="A34" s="68" t="s">
        <v>25</v>
      </c>
      <c r="B34" s="68"/>
      <c r="C34" s="68"/>
      <c r="D34" s="68"/>
      <c r="E34" s="68" t="s">
        <v>1518</v>
      </c>
      <c r="F34" s="68" t="s">
        <v>1518</v>
      </c>
      <c r="G34" s="68" t="s">
        <v>1518</v>
      </c>
      <c r="H34" s="69" t="s">
        <v>31</v>
      </c>
      <c r="I34" s="68" t="s">
        <v>32</v>
      </c>
      <c r="J34" s="68" t="s">
        <v>30</v>
      </c>
      <c r="K34" s="70">
        <v>10</v>
      </c>
      <c r="L34" s="69" t="s">
        <v>1445</v>
      </c>
      <c r="M34" s="69" t="s">
        <v>1519</v>
      </c>
      <c r="N34" s="68" t="s">
        <v>418</v>
      </c>
      <c r="O34" s="68" t="s">
        <v>1011</v>
      </c>
      <c r="P34" s="68" t="s">
        <v>1520</v>
      </c>
      <c r="Q34" s="68"/>
      <c r="R34" s="68" t="s">
        <v>1013</v>
      </c>
      <c r="S34" s="71">
        <v>405600</v>
      </c>
      <c r="T34" s="72">
        <v>100000022220</v>
      </c>
      <c r="U34" s="73">
        <v>8001</v>
      </c>
      <c r="V34" s="74"/>
      <c r="W34" s="75"/>
    </row>
    <row r="35" spans="1:23" s="76" customFormat="1" ht="15">
      <c r="A35" s="68" t="s">
        <v>25</v>
      </c>
      <c r="B35" s="68"/>
      <c r="C35" s="68"/>
      <c r="D35" s="68"/>
      <c r="E35" s="68" t="s">
        <v>1352</v>
      </c>
      <c r="F35" s="68" t="s">
        <v>1352</v>
      </c>
      <c r="G35" s="68" t="s">
        <v>1412</v>
      </c>
      <c r="H35" s="69" t="s">
        <v>28</v>
      </c>
      <c r="I35" s="68" t="s">
        <v>29</v>
      </c>
      <c r="J35" s="68" t="s">
        <v>30</v>
      </c>
      <c r="K35" s="70">
        <v>25</v>
      </c>
      <c r="L35" s="69" t="s">
        <v>1521</v>
      </c>
      <c r="M35" s="69" t="s">
        <v>1522</v>
      </c>
      <c r="N35" s="68" t="s">
        <v>913</v>
      </c>
      <c r="O35" s="68" t="s">
        <v>82</v>
      </c>
      <c r="P35" s="68" t="s">
        <v>914</v>
      </c>
      <c r="Q35" s="68" t="s">
        <v>915</v>
      </c>
      <c r="R35" s="68" t="s">
        <v>1523</v>
      </c>
      <c r="S35" s="71">
        <v>1210000</v>
      </c>
      <c r="T35" s="72">
        <v>100000022221</v>
      </c>
      <c r="U35" s="73">
        <v>2420</v>
      </c>
      <c r="V35" s="74"/>
      <c r="W35" s="75"/>
    </row>
    <row r="36" spans="1:23" s="76" customFormat="1" ht="15">
      <c r="A36" s="68" t="s">
        <v>25</v>
      </c>
      <c r="B36" s="68" t="s">
        <v>1476</v>
      </c>
      <c r="C36" s="68" t="s">
        <v>1524</v>
      </c>
      <c r="D36" s="68" t="s">
        <v>1478</v>
      </c>
      <c r="E36" s="68" t="s">
        <v>1476</v>
      </c>
      <c r="F36" s="68" t="s">
        <v>1476</v>
      </c>
      <c r="G36" s="68" t="s">
        <v>1412</v>
      </c>
      <c r="H36" s="69" t="s">
        <v>63</v>
      </c>
      <c r="I36" s="68" t="s">
        <v>64</v>
      </c>
      <c r="J36" s="68" t="s">
        <v>38</v>
      </c>
      <c r="K36" s="70">
        <v>8</v>
      </c>
      <c r="L36" s="69" t="s">
        <v>1525</v>
      </c>
      <c r="M36" s="69" t="s">
        <v>1480</v>
      </c>
      <c r="N36" s="68" t="s">
        <v>425</v>
      </c>
      <c r="O36" s="68" t="s">
        <v>631</v>
      </c>
      <c r="P36" s="68" t="s">
        <v>1172</v>
      </c>
      <c r="Q36" s="68" t="s">
        <v>1173</v>
      </c>
      <c r="R36" s="68" t="s">
        <v>1526</v>
      </c>
      <c r="S36" s="71">
        <v>18130.01</v>
      </c>
      <c r="T36" s="72">
        <v>100000022222</v>
      </c>
      <c r="U36" s="73">
        <v>2216</v>
      </c>
      <c r="V36" s="74"/>
      <c r="W36" s="75"/>
    </row>
    <row r="37" spans="1:23" s="76" customFormat="1" ht="15">
      <c r="A37" s="68" t="s">
        <v>25</v>
      </c>
      <c r="B37" s="68" t="s">
        <v>1476</v>
      </c>
      <c r="C37" s="68" t="s">
        <v>1527</v>
      </c>
      <c r="D37" s="68" t="s">
        <v>1478</v>
      </c>
      <c r="E37" s="68" t="s">
        <v>1476</v>
      </c>
      <c r="F37" s="68" t="s">
        <v>1476</v>
      </c>
      <c r="G37" s="68" t="s">
        <v>1412</v>
      </c>
      <c r="H37" s="69" t="s">
        <v>63</v>
      </c>
      <c r="I37" s="68" t="s">
        <v>64</v>
      </c>
      <c r="J37" s="68" t="s">
        <v>38</v>
      </c>
      <c r="K37" s="70">
        <v>8</v>
      </c>
      <c r="L37" s="69" t="s">
        <v>1528</v>
      </c>
      <c r="M37" s="69" t="s">
        <v>1480</v>
      </c>
      <c r="N37" s="68" t="s">
        <v>425</v>
      </c>
      <c r="O37" s="68" t="s">
        <v>631</v>
      </c>
      <c r="P37" s="68" t="s">
        <v>1172</v>
      </c>
      <c r="Q37" s="68" t="s">
        <v>1173</v>
      </c>
      <c r="R37" s="68" t="s">
        <v>1529</v>
      </c>
      <c r="S37" s="71">
        <v>18130.01</v>
      </c>
      <c r="T37" s="72">
        <v>100000022223</v>
      </c>
      <c r="U37" s="73">
        <v>5605</v>
      </c>
      <c r="V37" s="74"/>
      <c r="W37" s="75"/>
    </row>
    <row r="38" spans="1:23" s="76" customFormat="1" ht="15">
      <c r="A38" s="68" t="s">
        <v>25</v>
      </c>
      <c r="B38" s="68" t="s">
        <v>1476</v>
      </c>
      <c r="C38" s="68" t="s">
        <v>1530</v>
      </c>
      <c r="D38" s="68" t="s">
        <v>1478</v>
      </c>
      <c r="E38" s="68" t="s">
        <v>1476</v>
      </c>
      <c r="F38" s="68" t="s">
        <v>1476</v>
      </c>
      <c r="G38" s="68" t="s">
        <v>1412</v>
      </c>
      <c r="H38" s="69" t="s">
        <v>63</v>
      </c>
      <c r="I38" s="68" t="s">
        <v>64</v>
      </c>
      <c r="J38" s="68" t="s">
        <v>38</v>
      </c>
      <c r="K38" s="70">
        <v>8</v>
      </c>
      <c r="L38" s="69" t="s">
        <v>1531</v>
      </c>
      <c r="M38" s="69" t="s">
        <v>1480</v>
      </c>
      <c r="N38" s="68" t="s">
        <v>425</v>
      </c>
      <c r="O38" s="68" t="s">
        <v>631</v>
      </c>
      <c r="P38" s="68" t="s">
        <v>1172</v>
      </c>
      <c r="Q38" s="68" t="s">
        <v>1173</v>
      </c>
      <c r="R38" s="68" t="s">
        <v>1532</v>
      </c>
      <c r="S38" s="71">
        <v>18130.01</v>
      </c>
      <c r="T38" s="72">
        <v>100000022224</v>
      </c>
      <c r="U38" s="73">
        <v>5606</v>
      </c>
      <c r="V38" s="74"/>
      <c r="W38" s="75"/>
    </row>
    <row r="39" spans="1:23" s="76" customFormat="1" ht="15">
      <c r="A39" s="68" t="s">
        <v>25</v>
      </c>
      <c r="B39" s="68" t="s">
        <v>1476</v>
      </c>
      <c r="C39" s="68" t="s">
        <v>1533</v>
      </c>
      <c r="D39" s="68" t="s">
        <v>1478</v>
      </c>
      <c r="E39" s="68" t="s">
        <v>1476</v>
      </c>
      <c r="F39" s="68" t="s">
        <v>1476</v>
      </c>
      <c r="G39" s="68" t="s">
        <v>1412</v>
      </c>
      <c r="H39" s="69" t="s">
        <v>63</v>
      </c>
      <c r="I39" s="68" t="s">
        <v>64</v>
      </c>
      <c r="J39" s="68" t="s">
        <v>38</v>
      </c>
      <c r="K39" s="70">
        <v>8</v>
      </c>
      <c r="L39" s="69" t="s">
        <v>1534</v>
      </c>
      <c r="M39" s="69" t="s">
        <v>1480</v>
      </c>
      <c r="N39" s="68" t="s">
        <v>425</v>
      </c>
      <c r="O39" s="68" t="s">
        <v>631</v>
      </c>
      <c r="P39" s="68" t="s">
        <v>1172</v>
      </c>
      <c r="Q39" s="68" t="s">
        <v>1173</v>
      </c>
      <c r="R39" s="68" t="s">
        <v>1535</v>
      </c>
      <c r="S39" s="71">
        <v>18130.01</v>
      </c>
      <c r="T39" s="72">
        <v>100000022225</v>
      </c>
      <c r="U39" s="73">
        <v>5607</v>
      </c>
      <c r="V39" s="74"/>
      <c r="W39" s="75"/>
    </row>
    <row r="40" spans="1:23" s="76" customFormat="1" ht="15">
      <c r="A40" s="68" t="s">
        <v>25</v>
      </c>
      <c r="B40" s="68" t="s">
        <v>1476</v>
      </c>
      <c r="C40" s="68" t="s">
        <v>1536</v>
      </c>
      <c r="D40" s="68" t="s">
        <v>1478</v>
      </c>
      <c r="E40" s="68" t="s">
        <v>1476</v>
      </c>
      <c r="F40" s="68" t="s">
        <v>1476</v>
      </c>
      <c r="G40" s="68" t="s">
        <v>1412</v>
      </c>
      <c r="H40" s="69" t="s">
        <v>63</v>
      </c>
      <c r="I40" s="68" t="s">
        <v>64</v>
      </c>
      <c r="J40" s="68" t="s">
        <v>38</v>
      </c>
      <c r="K40" s="70">
        <v>8</v>
      </c>
      <c r="L40" s="69" t="s">
        <v>1537</v>
      </c>
      <c r="M40" s="69" t="s">
        <v>1480</v>
      </c>
      <c r="N40" s="68" t="s">
        <v>425</v>
      </c>
      <c r="O40" s="68" t="s">
        <v>631</v>
      </c>
      <c r="P40" s="68" t="s">
        <v>1172</v>
      </c>
      <c r="Q40" s="68" t="s">
        <v>1173</v>
      </c>
      <c r="R40" s="68" t="s">
        <v>1538</v>
      </c>
      <c r="S40" s="71">
        <v>18130.01</v>
      </c>
      <c r="T40" s="72">
        <v>100000022226</v>
      </c>
      <c r="U40" s="73">
        <v>5608</v>
      </c>
      <c r="V40" s="74"/>
      <c r="W40" s="75"/>
    </row>
    <row r="41" spans="1:23" s="76" customFormat="1" ht="15">
      <c r="A41" s="68" t="s">
        <v>25</v>
      </c>
      <c r="B41" s="68" t="s">
        <v>1476</v>
      </c>
      <c r="C41" s="68" t="s">
        <v>1539</v>
      </c>
      <c r="D41" s="68" t="s">
        <v>1478</v>
      </c>
      <c r="E41" s="68" t="s">
        <v>1476</v>
      </c>
      <c r="F41" s="68" t="s">
        <v>1476</v>
      </c>
      <c r="G41" s="68" t="s">
        <v>1412</v>
      </c>
      <c r="H41" s="69" t="s">
        <v>63</v>
      </c>
      <c r="I41" s="68" t="s">
        <v>64</v>
      </c>
      <c r="J41" s="68" t="s">
        <v>38</v>
      </c>
      <c r="K41" s="70">
        <v>8</v>
      </c>
      <c r="L41" s="69" t="s">
        <v>1540</v>
      </c>
      <c r="M41" s="69" t="s">
        <v>1480</v>
      </c>
      <c r="N41" s="68" t="s">
        <v>425</v>
      </c>
      <c r="O41" s="68" t="s">
        <v>631</v>
      </c>
      <c r="P41" s="68" t="s">
        <v>1172</v>
      </c>
      <c r="Q41" s="68" t="s">
        <v>1173</v>
      </c>
      <c r="R41" s="68" t="s">
        <v>1541</v>
      </c>
      <c r="S41" s="71">
        <v>18130.01</v>
      </c>
      <c r="T41" s="72">
        <v>100000022227</v>
      </c>
      <c r="U41" s="73">
        <v>5609</v>
      </c>
      <c r="V41" s="74"/>
      <c r="W41" s="75"/>
    </row>
    <row r="42" spans="1:23" s="76" customFormat="1" ht="15">
      <c r="A42" s="68" t="s">
        <v>25</v>
      </c>
      <c r="B42" s="68" t="s">
        <v>1476</v>
      </c>
      <c r="C42" s="68" t="s">
        <v>1542</v>
      </c>
      <c r="D42" s="68" t="s">
        <v>1478</v>
      </c>
      <c r="E42" s="68" t="s">
        <v>1476</v>
      </c>
      <c r="F42" s="68" t="s">
        <v>1476</v>
      </c>
      <c r="G42" s="68" t="s">
        <v>1412</v>
      </c>
      <c r="H42" s="69" t="s">
        <v>63</v>
      </c>
      <c r="I42" s="68" t="s">
        <v>64</v>
      </c>
      <c r="J42" s="68" t="s">
        <v>38</v>
      </c>
      <c r="K42" s="70">
        <v>8</v>
      </c>
      <c r="L42" s="69" t="s">
        <v>1543</v>
      </c>
      <c r="M42" s="69" t="s">
        <v>1480</v>
      </c>
      <c r="N42" s="68" t="s">
        <v>425</v>
      </c>
      <c r="O42" s="68" t="s">
        <v>631</v>
      </c>
      <c r="P42" s="68" t="s">
        <v>1172</v>
      </c>
      <c r="Q42" s="68" t="s">
        <v>1173</v>
      </c>
      <c r="R42" s="68" t="s">
        <v>1544</v>
      </c>
      <c r="S42" s="71">
        <v>18130.01</v>
      </c>
      <c r="T42" s="72">
        <v>100000022228</v>
      </c>
      <c r="U42" s="73">
        <v>5610</v>
      </c>
      <c r="V42" s="74"/>
      <c r="W42" s="75"/>
    </row>
    <row r="43" spans="1:23" s="76" customFormat="1" ht="15">
      <c r="A43" s="68" t="s">
        <v>25</v>
      </c>
      <c r="B43" s="68" t="s">
        <v>1476</v>
      </c>
      <c r="C43" s="68" t="s">
        <v>1545</v>
      </c>
      <c r="D43" s="68" t="s">
        <v>1478</v>
      </c>
      <c r="E43" s="68" t="s">
        <v>1476</v>
      </c>
      <c r="F43" s="68" t="s">
        <v>1476</v>
      </c>
      <c r="G43" s="68" t="s">
        <v>1412</v>
      </c>
      <c r="H43" s="69" t="s">
        <v>63</v>
      </c>
      <c r="I43" s="68" t="s">
        <v>64</v>
      </c>
      <c r="J43" s="68" t="s">
        <v>38</v>
      </c>
      <c r="K43" s="70">
        <v>8</v>
      </c>
      <c r="L43" s="69" t="s">
        <v>1546</v>
      </c>
      <c r="M43" s="69" t="s">
        <v>1480</v>
      </c>
      <c r="N43" s="68" t="s">
        <v>425</v>
      </c>
      <c r="O43" s="68" t="s">
        <v>631</v>
      </c>
      <c r="P43" s="68" t="s">
        <v>1172</v>
      </c>
      <c r="Q43" s="68" t="s">
        <v>1173</v>
      </c>
      <c r="R43" s="68" t="s">
        <v>1547</v>
      </c>
      <c r="S43" s="71">
        <v>18130</v>
      </c>
      <c r="T43" s="72">
        <v>100000022229</v>
      </c>
      <c r="U43" s="73">
        <v>2217</v>
      </c>
      <c r="V43" s="74"/>
      <c r="W43" s="75"/>
    </row>
    <row r="44" spans="1:23" s="76" customFormat="1" ht="15">
      <c r="A44" s="68" t="s">
        <v>25</v>
      </c>
      <c r="B44" s="68" t="s">
        <v>1476</v>
      </c>
      <c r="C44" s="68" t="s">
        <v>1545</v>
      </c>
      <c r="D44" s="68" t="s">
        <v>1478</v>
      </c>
      <c r="E44" s="68" t="s">
        <v>1476</v>
      </c>
      <c r="F44" s="68" t="s">
        <v>1476</v>
      </c>
      <c r="G44" s="68" t="s">
        <v>1412</v>
      </c>
      <c r="H44" s="69" t="s">
        <v>63</v>
      </c>
      <c r="I44" s="68" t="s">
        <v>64</v>
      </c>
      <c r="J44" s="68" t="s">
        <v>38</v>
      </c>
      <c r="K44" s="70">
        <v>8</v>
      </c>
      <c r="L44" s="69" t="s">
        <v>1546</v>
      </c>
      <c r="M44" s="69" t="s">
        <v>1480</v>
      </c>
      <c r="N44" s="68" t="s">
        <v>425</v>
      </c>
      <c r="O44" s="68" t="s">
        <v>631</v>
      </c>
      <c r="P44" s="68" t="s">
        <v>1172</v>
      </c>
      <c r="Q44" s="68" t="s">
        <v>1173</v>
      </c>
      <c r="R44" s="68" t="s">
        <v>1547</v>
      </c>
      <c r="S44" s="71">
        <v>18130</v>
      </c>
      <c r="T44" s="72">
        <v>100000022230</v>
      </c>
      <c r="U44" s="73">
        <v>2217</v>
      </c>
      <c r="V44" s="74"/>
      <c r="W44" s="75"/>
    </row>
    <row r="45" spans="1:23" s="76" customFormat="1" ht="15">
      <c r="A45" s="68" t="s">
        <v>25</v>
      </c>
      <c r="B45" s="68" t="s">
        <v>1476</v>
      </c>
      <c r="C45" s="68" t="s">
        <v>1545</v>
      </c>
      <c r="D45" s="68" t="s">
        <v>1478</v>
      </c>
      <c r="E45" s="68" t="s">
        <v>1476</v>
      </c>
      <c r="F45" s="68" t="s">
        <v>1476</v>
      </c>
      <c r="G45" s="68" t="s">
        <v>1412</v>
      </c>
      <c r="H45" s="69" t="s">
        <v>63</v>
      </c>
      <c r="I45" s="68" t="s">
        <v>64</v>
      </c>
      <c r="J45" s="68" t="s">
        <v>38</v>
      </c>
      <c r="K45" s="70">
        <v>8</v>
      </c>
      <c r="L45" s="69" t="s">
        <v>1548</v>
      </c>
      <c r="M45" s="69" t="s">
        <v>1480</v>
      </c>
      <c r="N45" s="68" t="s">
        <v>425</v>
      </c>
      <c r="O45" s="68" t="s">
        <v>631</v>
      </c>
      <c r="P45" s="68" t="s">
        <v>1172</v>
      </c>
      <c r="Q45" s="68" t="s">
        <v>1173</v>
      </c>
      <c r="R45" s="68" t="s">
        <v>1547</v>
      </c>
      <c r="S45" s="71">
        <v>14040</v>
      </c>
      <c r="T45" s="72">
        <v>100000022231</v>
      </c>
      <c r="U45" s="73">
        <v>2217</v>
      </c>
      <c r="V45" s="74"/>
      <c r="W45" s="75"/>
    </row>
    <row r="46" spans="1:23" s="76" customFormat="1" ht="15">
      <c r="A46" s="68" t="s">
        <v>25</v>
      </c>
      <c r="B46" s="68" t="s">
        <v>1476</v>
      </c>
      <c r="C46" s="68" t="s">
        <v>1545</v>
      </c>
      <c r="D46" s="68" t="s">
        <v>1478</v>
      </c>
      <c r="E46" s="68" t="s">
        <v>1476</v>
      </c>
      <c r="F46" s="68" t="s">
        <v>1476</v>
      </c>
      <c r="G46" s="68" t="s">
        <v>1412</v>
      </c>
      <c r="H46" s="69" t="s">
        <v>63</v>
      </c>
      <c r="I46" s="68" t="s">
        <v>64</v>
      </c>
      <c r="J46" s="68" t="s">
        <v>38</v>
      </c>
      <c r="K46" s="70">
        <v>8</v>
      </c>
      <c r="L46" s="69" t="s">
        <v>1548</v>
      </c>
      <c r="M46" s="69" t="s">
        <v>1480</v>
      </c>
      <c r="N46" s="68" t="s">
        <v>425</v>
      </c>
      <c r="O46" s="68" t="s">
        <v>631</v>
      </c>
      <c r="P46" s="68" t="s">
        <v>1172</v>
      </c>
      <c r="Q46" s="68" t="s">
        <v>1173</v>
      </c>
      <c r="R46" s="68" t="s">
        <v>1547</v>
      </c>
      <c r="S46" s="71">
        <v>14040</v>
      </c>
      <c r="T46" s="72">
        <v>100000022232</v>
      </c>
      <c r="U46" s="73">
        <v>2217</v>
      </c>
      <c r="V46" s="74"/>
      <c r="W46" s="75"/>
    </row>
    <row r="47" spans="1:23" s="76" customFormat="1" ht="15">
      <c r="A47" s="68" t="s">
        <v>25</v>
      </c>
      <c r="B47" s="68" t="s">
        <v>1476</v>
      </c>
      <c r="C47" s="68" t="s">
        <v>1545</v>
      </c>
      <c r="D47" s="68" t="s">
        <v>1478</v>
      </c>
      <c r="E47" s="68" t="s">
        <v>1476</v>
      </c>
      <c r="F47" s="68" t="s">
        <v>1476</v>
      </c>
      <c r="G47" s="68" t="s">
        <v>1412</v>
      </c>
      <c r="H47" s="69" t="s">
        <v>63</v>
      </c>
      <c r="I47" s="68" t="s">
        <v>64</v>
      </c>
      <c r="J47" s="68" t="s">
        <v>38</v>
      </c>
      <c r="K47" s="70">
        <v>8</v>
      </c>
      <c r="L47" s="69" t="s">
        <v>1549</v>
      </c>
      <c r="M47" s="69" t="s">
        <v>1480</v>
      </c>
      <c r="N47" s="68" t="s">
        <v>425</v>
      </c>
      <c r="O47" s="68" t="s">
        <v>631</v>
      </c>
      <c r="P47" s="68" t="s">
        <v>1172</v>
      </c>
      <c r="Q47" s="68" t="s">
        <v>1173</v>
      </c>
      <c r="R47" s="68" t="s">
        <v>1547</v>
      </c>
      <c r="S47" s="71">
        <v>14306</v>
      </c>
      <c r="T47" s="72">
        <v>100000022233</v>
      </c>
      <c r="U47" s="73">
        <v>2217</v>
      </c>
      <c r="V47" s="74"/>
      <c r="W47" s="75"/>
    </row>
    <row r="48" spans="1:23" s="76" customFormat="1" ht="15">
      <c r="A48" s="68" t="s">
        <v>25</v>
      </c>
      <c r="B48" s="68" t="s">
        <v>1476</v>
      </c>
      <c r="C48" s="68" t="s">
        <v>1545</v>
      </c>
      <c r="D48" s="68" t="s">
        <v>1478</v>
      </c>
      <c r="E48" s="68" t="s">
        <v>1476</v>
      </c>
      <c r="F48" s="68" t="s">
        <v>1476</v>
      </c>
      <c r="G48" s="68" t="s">
        <v>1412</v>
      </c>
      <c r="H48" s="69" t="s">
        <v>63</v>
      </c>
      <c r="I48" s="68" t="s">
        <v>64</v>
      </c>
      <c r="J48" s="68" t="s">
        <v>38</v>
      </c>
      <c r="K48" s="70">
        <v>8</v>
      </c>
      <c r="L48" s="69" t="s">
        <v>1549</v>
      </c>
      <c r="M48" s="69" t="s">
        <v>1480</v>
      </c>
      <c r="N48" s="68" t="s">
        <v>425</v>
      </c>
      <c r="O48" s="68" t="s">
        <v>631</v>
      </c>
      <c r="P48" s="68" t="s">
        <v>1172</v>
      </c>
      <c r="Q48" s="68" t="s">
        <v>1173</v>
      </c>
      <c r="R48" s="68" t="s">
        <v>1547</v>
      </c>
      <c r="S48" s="71">
        <v>14306</v>
      </c>
      <c r="T48" s="72">
        <v>100000022234</v>
      </c>
      <c r="U48" s="73">
        <v>2217</v>
      </c>
      <c r="V48" s="74"/>
      <c r="W48" s="75"/>
    </row>
    <row r="49" spans="1:23" s="76" customFormat="1" ht="15">
      <c r="A49" s="68" t="s">
        <v>25</v>
      </c>
      <c r="B49" s="68" t="s">
        <v>1476</v>
      </c>
      <c r="C49" s="68" t="s">
        <v>1545</v>
      </c>
      <c r="D49" s="68" t="s">
        <v>1478</v>
      </c>
      <c r="E49" s="68" t="s">
        <v>1476</v>
      </c>
      <c r="F49" s="68" t="s">
        <v>1476</v>
      </c>
      <c r="G49" s="68" t="s">
        <v>1412</v>
      </c>
      <c r="H49" s="69" t="s">
        <v>63</v>
      </c>
      <c r="I49" s="68" t="s">
        <v>64</v>
      </c>
      <c r="J49" s="68" t="s">
        <v>38</v>
      </c>
      <c r="K49" s="70">
        <v>8</v>
      </c>
      <c r="L49" s="69" t="s">
        <v>1549</v>
      </c>
      <c r="M49" s="69" t="s">
        <v>1480</v>
      </c>
      <c r="N49" s="68" t="s">
        <v>425</v>
      </c>
      <c r="O49" s="68" t="s">
        <v>631</v>
      </c>
      <c r="P49" s="68" t="s">
        <v>1172</v>
      </c>
      <c r="Q49" s="68" t="s">
        <v>1173</v>
      </c>
      <c r="R49" s="68" t="s">
        <v>1547</v>
      </c>
      <c r="S49" s="71">
        <v>14306</v>
      </c>
      <c r="T49" s="72">
        <v>100000022235</v>
      </c>
      <c r="U49" s="73">
        <v>2217</v>
      </c>
      <c r="V49" s="74"/>
      <c r="W49" s="75"/>
    </row>
    <row r="50" spans="1:23" s="76" customFormat="1" ht="15">
      <c r="A50" s="68" t="s">
        <v>25</v>
      </c>
      <c r="B50" s="68" t="s">
        <v>1476</v>
      </c>
      <c r="C50" s="68" t="s">
        <v>1545</v>
      </c>
      <c r="D50" s="68" t="s">
        <v>1478</v>
      </c>
      <c r="E50" s="68" t="s">
        <v>1476</v>
      </c>
      <c r="F50" s="68" t="s">
        <v>1476</v>
      </c>
      <c r="G50" s="68" t="s">
        <v>1412</v>
      </c>
      <c r="H50" s="69" t="s">
        <v>63</v>
      </c>
      <c r="I50" s="68" t="s">
        <v>64</v>
      </c>
      <c r="J50" s="68" t="s">
        <v>38</v>
      </c>
      <c r="K50" s="70">
        <v>8</v>
      </c>
      <c r="L50" s="69" t="s">
        <v>1549</v>
      </c>
      <c r="M50" s="69" t="s">
        <v>1480</v>
      </c>
      <c r="N50" s="68" t="s">
        <v>425</v>
      </c>
      <c r="O50" s="68" t="s">
        <v>631</v>
      </c>
      <c r="P50" s="68" t="s">
        <v>1172</v>
      </c>
      <c r="Q50" s="68" t="s">
        <v>1173</v>
      </c>
      <c r="R50" s="68" t="s">
        <v>1547</v>
      </c>
      <c r="S50" s="71">
        <v>14306</v>
      </c>
      <c r="T50" s="72">
        <v>100000022236</v>
      </c>
      <c r="U50" s="73">
        <v>2217</v>
      </c>
      <c r="V50" s="74"/>
      <c r="W50" s="75"/>
    </row>
    <row r="51" spans="1:23" s="76" customFormat="1" ht="15">
      <c r="A51" s="68" t="s">
        <v>25</v>
      </c>
      <c r="B51" s="68" t="s">
        <v>1476</v>
      </c>
      <c r="C51" s="68" t="s">
        <v>1545</v>
      </c>
      <c r="D51" s="68" t="s">
        <v>1478</v>
      </c>
      <c r="E51" s="68" t="s">
        <v>1476</v>
      </c>
      <c r="F51" s="68" t="s">
        <v>1476</v>
      </c>
      <c r="G51" s="68" t="s">
        <v>1412</v>
      </c>
      <c r="H51" s="69" t="s">
        <v>63</v>
      </c>
      <c r="I51" s="68" t="s">
        <v>64</v>
      </c>
      <c r="J51" s="68" t="s">
        <v>38</v>
      </c>
      <c r="K51" s="70">
        <v>8</v>
      </c>
      <c r="L51" s="69" t="s">
        <v>1549</v>
      </c>
      <c r="M51" s="69" t="s">
        <v>1480</v>
      </c>
      <c r="N51" s="68" t="s">
        <v>425</v>
      </c>
      <c r="O51" s="68" t="s">
        <v>631</v>
      </c>
      <c r="P51" s="68" t="s">
        <v>1172</v>
      </c>
      <c r="Q51" s="68" t="s">
        <v>1173</v>
      </c>
      <c r="R51" s="68" t="s">
        <v>1547</v>
      </c>
      <c r="S51" s="71">
        <v>14306</v>
      </c>
      <c r="T51" s="72">
        <v>100000022237</v>
      </c>
      <c r="U51" s="73">
        <v>2217</v>
      </c>
      <c r="V51" s="74"/>
      <c r="W51" s="75"/>
    </row>
    <row r="52" spans="1:23" s="76" customFormat="1" ht="15">
      <c r="A52" s="68" t="s">
        <v>25</v>
      </c>
      <c r="B52" s="68" t="s">
        <v>1476</v>
      </c>
      <c r="C52" s="68" t="s">
        <v>1545</v>
      </c>
      <c r="D52" s="68" t="s">
        <v>1478</v>
      </c>
      <c r="E52" s="68" t="s">
        <v>1476</v>
      </c>
      <c r="F52" s="68" t="s">
        <v>1476</v>
      </c>
      <c r="G52" s="68" t="s">
        <v>1412</v>
      </c>
      <c r="H52" s="69" t="s">
        <v>63</v>
      </c>
      <c r="I52" s="68" t="s">
        <v>64</v>
      </c>
      <c r="J52" s="68" t="s">
        <v>38</v>
      </c>
      <c r="K52" s="70">
        <v>8</v>
      </c>
      <c r="L52" s="69" t="s">
        <v>1549</v>
      </c>
      <c r="M52" s="69" t="s">
        <v>1480</v>
      </c>
      <c r="N52" s="68" t="s">
        <v>425</v>
      </c>
      <c r="O52" s="68" t="s">
        <v>631</v>
      </c>
      <c r="P52" s="68" t="s">
        <v>1172</v>
      </c>
      <c r="Q52" s="68" t="s">
        <v>1173</v>
      </c>
      <c r="R52" s="68" t="s">
        <v>1547</v>
      </c>
      <c r="S52" s="71">
        <v>14306</v>
      </c>
      <c r="T52" s="72">
        <v>100000022238</v>
      </c>
      <c r="U52" s="73">
        <v>2217</v>
      </c>
      <c r="V52" s="74"/>
      <c r="W52" s="75"/>
    </row>
    <row r="53" spans="1:23" s="76" customFormat="1" ht="15">
      <c r="A53" s="68" t="s">
        <v>25</v>
      </c>
      <c r="B53" s="68" t="s">
        <v>1476</v>
      </c>
      <c r="C53" s="68" t="s">
        <v>1545</v>
      </c>
      <c r="D53" s="68" t="s">
        <v>1478</v>
      </c>
      <c r="E53" s="68" t="s">
        <v>1476</v>
      </c>
      <c r="F53" s="68" t="s">
        <v>1476</v>
      </c>
      <c r="G53" s="68" t="s">
        <v>1412</v>
      </c>
      <c r="H53" s="69" t="s">
        <v>63</v>
      </c>
      <c r="I53" s="68" t="s">
        <v>64</v>
      </c>
      <c r="J53" s="68" t="s">
        <v>38</v>
      </c>
      <c r="K53" s="70">
        <v>8</v>
      </c>
      <c r="L53" s="69" t="s">
        <v>1549</v>
      </c>
      <c r="M53" s="69" t="s">
        <v>1480</v>
      </c>
      <c r="N53" s="68" t="s">
        <v>425</v>
      </c>
      <c r="O53" s="68" t="s">
        <v>631</v>
      </c>
      <c r="P53" s="68" t="s">
        <v>1172</v>
      </c>
      <c r="Q53" s="68" t="s">
        <v>1173</v>
      </c>
      <c r="R53" s="68" t="s">
        <v>1547</v>
      </c>
      <c r="S53" s="71">
        <v>14306</v>
      </c>
      <c r="T53" s="72">
        <v>100000022239</v>
      </c>
      <c r="U53" s="73">
        <v>2217</v>
      </c>
      <c r="V53" s="74"/>
      <c r="W53" s="75"/>
    </row>
    <row r="54" spans="1:23" s="76" customFormat="1" ht="15">
      <c r="A54" s="68" t="s">
        <v>25</v>
      </c>
      <c r="B54" s="68" t="s">
        <v>1476</v>
      </c>
      <c r="C54" s="68" t="s">
        <v>1545</v>
      </c>
      <c r="D54" s="68" t="s">
        <v>1478</v>
      </c>
      <c r="E54" s="68" t="s">
        <v>1476</v>
      </c>
      <c r="F54" s="68" t="s">
        <v>1476</v>
      </c>
      <c r="G54" s="68" t="s">
        <v>1412</v>
      </c>
      <c r="H54" s="69" t="s">
        <v>63</v>
      </c>
      <c r="I54" s="68" t="s">
        <v>64</v>
      </c>
      <c r="J54" s="68" t="s">
        <v>38</v>
      </c>
      <c r="K54" s="70">
        <v>8</v>
      </c>
      <c r="L54" s="69" t="s">
        <v>1549</v>
      </c>
      <c r="M54" s="69" t="s">
        <v>1480</v>
      </c>
      <c r="N54" s="68" t="s">
        <v>425</v>
      </c>
      <c r="O54" s="68" t="s">
        <v>631</v>
      </c>
      <c r="P54" s="68" t="s">
        <v>1172</v>
      </c>
      <c r="Q54" s="68" t="s">
        <v>1173</v>
      </c>
      <c r="R54" s="68" t="s">
        <v>1547</v>
      </c>
      <c r="S54" s="71">
        <v>14306</v>
      </c>
      <c r="T54" s="72">
        <v>100000022240</v>
      </c>
      <c r="U54" s="73">
        <v>2217</v>
      </c>
      <c r="V54" s="74"/>
      <c r="W54" s="75"/>
    </row>
    <row r="55" spans="1:23" s="76" customFormat="1" ht="15">
      <c r="A55" s="68" t="s">
        <v>25</v>
      </c>
      <c r="B55" s="68" t="s">
        <v>1476</v>
      </c>
      <c r="C55" s="68" t="s">
        <v>1545</v>
      </c>
      <c r="D55" s="68" t="s">
        <v>1478</v>
      </c>
      <c r="E55" s="68" t="s">
        <v>1476</v>
      </c>
      <c r="F55" s="68" t="s">
        <v>1476</v>
      </c>
      <c r="G55" s="68" t="s">
        <v>1412</v>
      </c>
      <c r="H55" s="69" t="s">
        <v>63</v>
      </c>
      <c r="I55" s="68" t="s">
        <v>64</v>
      </c>
      <c r="J55" s="68" t="s">
        <v>38</v>
      </c>
      <c r="K55" s="70">
        <v>8</v>
      </c>
      <c r="L55" s="69" t="s">
        <v>1549</v>
      </c>
      <c r="M55" s="69" t="s">
        <v>1480</v>
      </c>
      <c r="N55" s="68" t="s">
        <v>425</v>
      </c>
      <c r="O55" s="68" t="s">
        <v>631</v>
      </c>
      <c r="P55" s="68" t="s">
        <v>1172</v>
      </c>
      <c r="Q55" s="68" t="s">
        <v>1173</v>
      </c>
      <c r="R55" s="68" t="s">
        <v>1547</v>
      </c>
      <c r="S55" s="71">
        <v>14306</v>
      </c>
      <c r="T55" s="72">
        <v>100000022241</v>
      </c>
      <c r="U55" s="73">
        <v>2217</v>
      </c>
      <c r="V55" s="74"/>
      <c r="W55" s="75"/>
    </row>
    <row r="56" spans="1:23" s="76" customFormat="1" ht="15">
      <c r="A56" s="68" t="s">
        <v>25</v>
      </c>
      <c r="B56" s="68" t="s">
        <v>1476</v>
      </c>
      <c r="C56" s="68" t="s">
        <v>1545</v>
      </c>
      <c r="D56" s="68" t="s">
        <v>1478</v>
      </c>
      <c r="E56" s="68" t="s">
        <v>1476</v>
      </c>
      <c r="F56" s="68" t="s">
        <v>1476</v>
      </c>
      <c r="G56" s="68" t="s">
        <v>1412</v>
      </c>
      <c r="H56" s="69" t="s">
        <v>63</v>
      </c>
      <c r="I56" s="68" t="s">
        <v>64</v>
      </c>
      <c r="J56" s="68" t="s">
        <v>38</v>
      </c>
      <c r="K56" s="70">
        <v>8</v>
      </c>
      <c r="L56" s="69" t="s">
        <v>1549</v>
      </c>
      <c r="M56" s="69" t="s">
        <v>1480</v>
      </c>
      <c r="N56" s="68" t="s">
        <v>425</v>
      </c>
      <c r="O56" s="68" t="s">
        <v>631</v>
      </c>
      <c r="P56" s="68" t="s">
        <v>1172</v>
      </c>
      <c r="Q56" s="68" t="s">
        <v>1173</v>
      </c>
      <c r="R56" s="68" t="s">
        <v>1547</v>
      </c>
      <c r="S56" s="71">
        <v>14306</v>
      </c>
      <c r="T56" s="72">
        <v>100000022242</v>
      </c>
      <c r="U56" s="73">
        <v>2217</v>
      </c>
      <c r="V56" s="74"/>
      <c r="W56" s="75"/>
    </row>
    <row r="57" spans="1:23" s="76" customFormat="1" ht="15">
      <c r="A57" s="68" t="s">
        <v>25</v>
      </c>
      <c r="B57" s="68" t="s">
        <v>1550</v>
      </c>
      <c r="C57" s="68" t="s">
        <v>1551</v>
      </c>
      <c r="D57" s="68" t="s">
        <v>1552</v>
      </c>
      <c r="E57" s="68" t="s">
        <v>1179</v>
      </c>
      <c r="F57" s="68" t="s">
        <v>1179</v>
      </c>
      <c r="G57" s="68" t="s">
        <v>1412</v>
      </c>
      <c r="H57" s="69" t="s">
        <v>40</v>
      </c>
      <c r="I57" s="68" t="s">
        <v>41</v>
      </c>
      <c r="J57" s="68" t="s">
        <v>30</v>
      </c>
      <c r="K57" s="70">
        <v>10</v>
      </c>
      <c r="L57" s="69" t="s">
        <v>1553</v>
      </c>
      <c r="M57" s="69" t="s">
        <v>1554</v>
      </c>
      <c r="N57" s="68" t="s">
        <v>1235</v>
      </c>
      <c r="O57" s="68" t="s">
        <v>1226</v>
      </c>
      <c r="P57" s="68" t="s">
        <v>1236</v>
      </c>
      <c r="Q57" s="68" t="s">
        <v>1237</v>
      </c>
      <c r="R57" s="68" t="s">
        <v>1555</v>
      </c>
      <c r="S57" s="71">
        <v>133600</v>
      </c>
      <c r="T57" s="72">
        <v>100000022243</v>
      </c>
      <c r="U57" s="73">
        <v>2219</v>
      </c>
      <c r="V57" s="74"/>
      <c r="W57" s="75"/>
    </row>
    <row r="58" spans="1:23" s="76" customFormat="1" ht="15">
      <c r="A58" s="68" t="s">
        <v>25</v>
      </c>
      <c r="B58" s="68" t="s">
        <v>1169</v>
      </c>
      <c r="C58" s="68" t="s">
        <v>1556</v>
      </c>
      <c r="D58" s="68" t="s">
        <v>1557</v>
      </c>
      <c r="E58" s="68" t="s">
        <v>1419</v>
      </c>
      <c r="F58" s="68" t="s">
        <v>1419</v>
      </c>
      <c r="G58" s="68" t="s">
        <v>1412</v>
      </c>
      <c r="H58" s="69" t="s">
        <v>26</v>
      </c>
      <c r="I58" s="68" t="s">
        <v>970</v>
      </c>
      <c r="J58" s="68" t="s">
        <v>38</v>
      </c>
      <c r="K58" s="70">
        <v>8</v>
      </c>
      <c r="L58" s="69" t="s">
        <v>1558</v>
      </c>
      <c r="M58" s="69" t="s">
        <v>1559</v>
      </c>
      <c r="N58" s="68" t="s">
        <v>425</v>
      </c>
      <c r="O58" s="68" t="s">
        <v>631</v>
      </c>
      <c r="P58" s="68" t="s">
        <v>1172</v>
      </c>
      <c r="Q58" s="68" t="s">
        <v>1173</v>
      </c>
      <c r="R58" s="68" t="s">
        <v>1547</v>
      </c>
      <c r="S58" s="71">
        <v>22900</v>
      </c>
      <c r="T58" s="72">
        <v>100000022244</v>
      </c>
      <c r="U58" s="73">
        <v>1525</v>
      </c>
      <c r="V58" s="74"/>
      <c r="W58" s="75"/>
    </row>
    <row r="59" spans="1:23" s="76" customFormat="1" ht="15">
      <c r="A59" s="68" t="s">
        <v>25</v>
      </c>
      <c r="B59" s="68" t="s">
        <v>1169</v>
      </c>
      <c r="C59" s="68" t="s">
        <v>1556</v>
      </c>
      <c r="D59" s="68" t="s">
        <v>1557</v>
      </c>
      <c r="E59" s="68" t="s">
        <v>1419</v>
      </c>
      <c r="F59" s="68" t="s">
        <v>1419</v>
      </c>
      <c r="G59" s="68" t="s">
        <v>1412</v>
      </c>
      <c r="H59" s="69" t="s">
        <v>26</v>
      </c>
      <c r="I59" s="68" t="s">
        <v>970</v>
      </c>
      <c r="J59" s="68" t="s">
        <v>38</v>
      </c>
      <c r="K59" s="70">
        <v>8</v>
      </c>
      <c r="L59" s="69" t="s">
        <v>1558</v>
      </c>
      <c r="M59" s="69" t="s">
        <v>1559</v>
      </c>
      <c r="N59" s="68" t="s">
        <v>425</v>
      </c>
      <c r="O59" s="68" t="s">
        <v>631</v>
      </c>
      <c r="P59" s="68" t="s">
        <v>1172</v>
      </c>
      <c r="Q59" s="68" t="s">
        <v>1173</v>
      </c>
      <c r="R59" s="68" t="s">
        <v>1547</v>
      </c>
      <c r="S59" s="71">
        <v>22900</v>
      </c>
      <c r="T59" s="72">
        <v>100000022245</v>
      </c>
      <c r="U59" s="73">
        <v>1525</v>
      </c>
      <c r="V59" s="74"/>
      <c r="W59" s="75"/>
    </row>
    <row r="60" spans="1:23" s="76" customFormat="1" ht="15">
      <c r="A60" s="68" t="s">
        <v>25</v>
      </c>
      <c r="B60" s="68"/>
      <c r="C60" s="68"/>
      <c r="D60" s="68"/>
      <c r="E60" s="68" t="s">
        <v>1560</v>
      </c>
      <c r="F60" s="68" t="s">
        <v>1560</v>
      </c>
      <c r="G60" s="68" t="s">
        <v>1412</v>
      </c>
      <c r="H60" s="69" t="s">
        <v>31</v>
      </c>
      <c r="I60" s="68" t="s">
        <v>32</v>
      </c>
      <c r="J60" s="68" t="s">
        <v>30</v>
      </c>
      <c r="K60" s="70">
        <v>10</v>
      </c>
      <c r="L60" s="69" t="s">
        <v>1561</v>
      </c>
      <c r="M60" s="69" t="s">
        <v>1562</v>
      </c>
      <c r="N60" s="68" t="s">
        <v>60</v>
      </c>
      <c r="O60" s="68" t="s">
        <v>82</v>
      </c>
      <c r="P60" s="68" t="s">
        <v>1563</v>
      </c>
      <c r="Q60" s="68" t="s">
        <v>1564</v>
      </c>
      <c r="R60" s="68" t="s">
        <v>1565</v>
      </c>
      <c r="S60" s="71">
        <v>5300000</v>
      </c>
      <c r="T60" s="72">
        <v>100000022246</v>
      </c>
      <c r="U60" s="73">
        <v>2317</v>
      </c>
      <c r="V60" s="74"/>
      <c r="W60" s="75"/>
    </row>
  </sheetData>
  <mergeCells count="3">
    <mergeCell ref="A1:U1"/>
    <mergeCell ref="A2:U2"/>
    <mergeCell ref="A3:U3"/>
  </mergeCells>
  <printOptions/>
  <pageMargins left="0.15748031496062992" right="0.15748031496062992" top="0.3937007874015748" bottom="0.35433070866141736" header="0.31496062992125984" footer="0.31496062992125984"/>
  <pageSetup horizontalDpi="600" verticalDpi="600" orientation="landscape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2"/>
  <sheetViews>
    <sheetView workbookViewId="0" topLeftCell="M242">
      <selection activeCell="U330" sqref="U330"/>
    </sheetView>
  </sheetViews>
  <sheetFormatPr defaultColWidth="9.140625" defaultRowHeight="15"/>
  <cols>
    <col min="1" max="1" width="5.421875" style="67" bestFit="1" customWidth="1"/>
    <col min="2" max="2" width="8.140625" style="67" customWidth="1"/>
    <col min="3" max="3" width="9.00390625" style="67" customWidth="1"/>
    <col min="4" max="4" width="8.57421875" style="67" customWidth="1"/>
    <col min="5" max="6" width="7.57421875" style="67" bestFit="1" customWidth="1"/>
    <col min="7" max="7" width="9.140625" style="67" customWidth="1"/>
    <col min="8" max="8" width="18.421875" style="67" customWidth="1"/>
    <col min="9" max="9" width="6.8515625" style="67" bestFit="1" customWidth="1"/>
    <col min="10" max="10" width="4.421875" style="67" bestFit="1" customWidth="1"/>
    <col min="11" max="11" width="6.421875" style="67" bestFit="1" customWidth="1"/>
    <col min="12" max="12" width="56.7109375" style="67" customWidth="1"/>
    <col min="13" max="13" width="44.140625" style="67" customWidth="1"/>
    <col min="14" max="14" width="9.57421875" style="67" customWidth="1"/>
    <col min="15" max="15" width="8.57421875" style="67" bestFit="1" customWidth="1"/>
    <col min="16" max="16" width="11.57421875" style="67" bestFit="1" customWidth="1"/>
    <col min="17" max="17" width="10.140625" style="67" bestFit="1" customWidth="1"/>
    <col min="18" max="18" width="13.00390625" style="67" bestFit="1" customWidth="1"/>
    <col min="19" max="21" width="16.00390625" style="67" customWidth="1"/>
    <col min="22" max="22" width="21.57421875" style="67" customWidth="1"/>
    <col min="23" max="23" width="9.00390625" style="67" customWidth="1"/>
    <col min="24" max="16384" width="9.00390625" style="67" customWidth="1"/>
  </cols>
  <sheetData>
    <row r="1" spans="1:21" s="59" customFormat="1" ht="15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1" s="59" customFormat="1" ht="15.75">
      <c r="A2" s="125" t="s">
        <v>390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21" s="59" customFormat="1" ht="15.75">
      <c r="A3" s="126" t="s">
        <v>1567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s="59" customFormat="1" ht="15.75">
      <c r="A4" s="60" t="s">
        <v>1</v>
      </c>
      <c r="B4" s="60" t="s">
        <v>2</v>
      </c>
      <c r="C4" s="60" t="s">
        <v>3</v>
      </c>
      <c r="D4" s="60" t="s">
        <v>3</v>
      </c>
      <c r="E4" s="60" t="s">
        <v>2</v>
      </c>
      <c r="F4" s="60" t="s">
        <v>2</v>
      </c>
      <c r="G4" s="60" t="s">
        <v>2</v>
      </c>
      <c r="H4" s="60" t="s">
        <v>4</v>
      </c>
      <c r="I4" s="60" t="s">
        <v>5</v>
      </c>
      <c r="J4" s="60" t="s">
        <v>6</v>
      </c>
      <c r="K4" s="60" t="s">
        <v>7</v>
      </c>
      <c r="L4" s="60" t="s">
        <v>8</v>
      </c>
      <c r="M4" s="60" t="s">
        <v>9</v>
      </c>
      <c r="N4" s="60" t="s">
        <v>10</v>
      </c>
      <c r="O4" s="60" t="s">
        <v>11</v>
      </c>
      <c r="P4" s="60" t="s">
        <v>12</v>
      </c>
      <c r="Q4" s="60" t="s">
        <v>1962</v>
      </c>
      <c r="R4" s="60" t="s">
        <v>14</v>
      </c>
      <c r="S4" s="61" t="s">
        <v>15</v>
      </c>
      <c r="T4" s="62" t="s">
        <v>3</v>
      </c>
      <c r="U4" s="62" t="s">
        <v>3</v>
      </c>
    </row>
    <row r="5" spans="1:22" s="59" customFormat="1" ht="15.75">
      <c r="A5" s="63"/>
      <c r="B5" s="63" t="s">
        <v>16</v>
      </c>
      <c r="C5" s="63" t="s">
        <v>16</v>
      </c>
      <c r="D5" s="63" t="s">
        <v>17</v>
      </c>
      <c r="E5" s="63" t="s">
        <v>18</v>
      </c>
      <c r="F5" s="63" t="s">
        <v>19</v>
      </c>
      <c r="G5" s="63" t="s">
        <v>20</v>
      </c>
      <c r="H5" s="63" t="s">
        <v>21</v>
      </c>
      <c r="I5" s="63" t="s">
        <v>22</v>
      </c>
      <c r="J5" s="63"/>
      <c r="K5" s="63" t="s">
        <v>23</v>
      </c>
      <c r="L5" s="63"/>
      <c r="M5" s="63"/>
      <c r="N5" s="63"/>
      <c r="O5" s="63"/>
      <c r="P5" s="63"/>
      <c r="Q5" s="63"/>
      <c r="R5" s="63"/>
      <c r="S5" s="64"/>
      <c r="T5" s="65" t="s">
        <v>22</v>
      </c>
      <c r="U5" s="65" t="s">
        <v>24</v>
      </c>
      <c r="V5" s="66"/>
    </row>
    <row r="6" spans="1:23" s="76" customFormat="1" ht="15">
      <c r="A6" s="78" t="s">
        <v>25</v>
      </c>
      <c r="B6" s="68" t="s">
        <v>1358</v>
      </c>
      <c r="C6" s="68" t="s">
        <v>1568</v>
      </c>
      <c r="D6" s="68" t="s">
        <v>1418</v>
      </c>
      <c r="E6" s="68" t="s">
        <v>1419</v>
      </c>
      <c r="F6" s="68" t="s">
        <v>1400</v>
      </c>
      <c r="G6" s="68" t="s">
        <v>1569</v>
      </c>
      <c r="H6" s="69" t="s">
        <v>68</v>
      </c>
      <c r="I6" s="68" t="s">
        <v>69</v>
      </c>
      <c r="J6" s="68" t="s">
        <v>70</v>
      </c>
      <c r="K6" s="70">
        <v>8</v>
      </c>
      <c r="L6" s="69" t="s">
        <v>1570</v>
      </c>
      <c r="M6" s="69" t="s">
        <v>1421</v>
      </c>
      <c r="N6" s="68" t="s">
        <v>702</v>
      </c>
      <c r="O6" s="68" t="s">
        <v>631</v>
      </c>
      <c r="P6" s="68" t="s">
        <v>973</v>
      </c>
      <c r="Q6" s="68" t="s">
        <v>974</v>
      </c>
      <c r="R6" s="68" t="s">
        <v>1571</v>
      </c>
      <c r="S6" s="71">
        <v>826666.67</v>
      </c>
      <c r="T6" s="72">
        <v>100000022247</v>
      </c>
      <c r="U6" s="73">
        <v>3322</v>
      </c>
      <c r="V6" s="74"/>
      <c r="W6" s="75" t="s">
        <v>1572</v>
      </c>
    </row>
    <row r="7" spans="1:23" s="76" customFormat="1" ht="15">
      <c r="A7" s="78" t="s">
        <v>25</v>
      </c>
      <c r="B7" s="68" t="s">
        <v>1358</v>
      </c>
      <c r="C7" s="68" t="s">
        <v>1573</v>
      </c>
      <c r="D7" s="68" t="s">
        <v>1418</v>
      </c>
      <c r="E7" s="68" t="s">
        <v>1419</v>
      </c>
      <c r="F7" s="68" t="s">
        <v>1419</v>
      </c>
      <c r="G7" s="68" t="s">
        <v>1569</v>
      </c>
      <c r="H7" s="69" t="s">
        <v>68</v>
      </c>
      <c r="I7" s="68" t="s">
        <v>69</v>
      </c>
      <c r="J7" s="68" t="s">
        <v>70</v>
      </c>
      <c r="K7" s="70">
        <v>8</v>
      </c>
      <c r="L7" s="69" t="s">
        <v>1574</v>
      </c>
      <c r="M7" s="69" t="s">
        <v>1421</v>
      </c>
      <c r="N7" s="68" t="s">
        <v>702</v>
      </c>
      <c r="O7" s="68" t="s">
        <v>631</v>
      </c>
      <c r="P7" s="68" t="s">
        <v>973</v>
      </c>
      <c r="Q7" s="68" t="s">
        <v>974</v>
      </c>
      <c r="R7" s="68" t="s">
        <v>1575</v>
      </c>
      <c r="S7" s="71">
        <v>826666.67</v>
      </c>
      <c r="T7" s="72">
        <v>100000022248</v>
      </c>
      <c r="U7" s="73">
        <v>3323</v>
      </c>
      <c r="V7" s="74"/>
      <c r="W7" s="75" t="s">
        <v>1572</v>
      </c>
    </row>
    <row r="8" spans="1:23" s="76" customFormat="1" ht="15">
      <c r="A8" s="78" t="s">
        <v>25</v>
      </c>
      <c r="B8" s="68" t="s">
        <v>1239</v>
      </c>
      <c r="C8" s="68" t="s">
        <v>1576</v>
      </c>
      <c r="D8" s="68" t="s">
        <v>1577</v>
      </c>
      <c r="E8" s="68" t="s">
        <v>1239</v>
      </c>
      <c r="F8" s="68" t="s">
        <v>1239</v>
      </c>
      <c r="G8" s="68" t="s">
        <v>1569</v>
      </c>
      <c r="H8" s="69" t="s">
        <v>68</v>
      </c>
      <c r="I8" s="68" t="s">
        <v>69</v>
      </c>
      <c r="J8" s="68" t="s">
        <v>70</v>
      </c>
      <c r="K8" s="70">
        <v>8</v>
      </c>
      <c r="L8" s="69" t="s">
        <v>774</v>
      </c>
      <c r="M8" s="69" t="s">
        <v>1421</v>
      </c>
      <c r="N8" s="68" t="s">
        <v>1578</v>
      </c>
      <c r="O8" s="68" t="s">
        <v>631</v>
      </c>
      <c r="P8" s="68" t="s">
        <v>981</v>
      </c>
      <c r="Q8" s="68" t="s">
        <v>982</v>
      </c>
      <c r="R8" s="68" t="s">
        <v>1579</v>
      </c>
      <c r="S8" s="71">
        <v>738500</v>
      </c>
      <c r="T8" s="72">
        <v>100000022249</v>
      </c>
      <c r="U8" s="73">
        <v>3324</v>
      </c>
      <c r="V8" s="74"/>
      <c r="W8" s="75" t="s">
        <v>1572</v>
      </c>
    </row>
    <row r="9" spans="1:23" s="76" customFormat="1" ht="15">
      <c r="A9" s="78" t="s">
        <v>25</v>
      </c>
      <c r="B9" s="68" t="s">
        <v>1580</v>
      </c>
      <c r="C9" s="68" t="s">
        <v>1581</v>
      </c>
      <c r="D9" s="68" t="s">
        <v>1582</v>
      </c>
      <c r="E9" s="68" t="s">
        <v>1580</v>
      </c>
      <c r="F9" s="68" t="s">
        <v>1580</v>
      </c>
      <c r="G9" s="68" t="s">
        <v>1569</v>
      </c>
      <c r="H9" s="69" t="s">
        <v>68</v>
      </c>
      <c r="I9" s="68" t="s">
        <v>69</v>
      </c>
      <c r="J9" s="68" t="s">
        <v>70</v>
      </c>
      <c r="K9" s="70">
        <v>8</v>
      </c>
      <c r="L9" s="69" t="s">
        <v>1583</v>
      </c>
      <c r="M9" s="69" t="s">
        <v>1584</v>
      </c>
      <c r="N9" s="68" t="s">
        <v>425</v>
      </c>
      <c r="O9" s="68" t="s">
        <v>71</v>
      </c>
      <c r="P9" s="68" t="s">
        <v>494</v>
      </c>
      <c r="Q9" s="68" t="s">
        <v>492</v>
      </c>
      <c r="R9" s="68" t="s">
        <v>1585</v>
      </c>
      <c r="S9" s="71">
        <v>980500</v>
      </c>
      <c r="T9" s="72">
        <v>100000022250</v>
      </c>
      <c r="U9" s="73">
        <v>4017</v>
      </c>
      <c r="V9" s="74"/>
      <c r="W9" s="75" t="s">
        <v>1586</v>
      </c>
    </row>
    <row r="10" spans="1:23" s="76" customFormat="1" ht="15">
      <c r="A10" s="78" t="s">
        <v>25</v>
      </c>
      <c r="B10" s="68" t="s">
        <v>1580</v>
      </c>
      <c r="C10" s="68" t="s">
        <v>1587</v>
      </c>
      <c r="D10" s="68" t="s">
        <v>1582</v>
      </c>
      <c r="E10" s="68" t="s">
        <v>1580</v>
      </c>
      <c r="F10" s="68" t="s">
        <v>1580</v>
      </c>
      <c r="G10" s="68" t="s">
        <v>1569</v>
      </c>
      <c r="H10" s="69" t="s">
        <v>68</v>
      </c>
      <c r="I10" s="68" t="s">
        <v>69</v>
      </c>
      <c r="J10" s="68" t="s">
        <v>70</v>
      </c>
      <c r="K10" s="70">
        <v>8</v>
      </c>
      <c r="L10" s="69" t="s">
        <v>1583</v>
      </c>
      <c r="M10" s="69" t="s">
        <v>1584</v>
      </c>
      <c r="N10" s="68" t="s">
        <v>425</v>
      </c>
      <c r="O10" s="68" t="s">
        <v>71</v>
      </c>
      <c r="P10" s="68" t="s">
        <v>494</v>
      </c>
      <c r="Q10" s="68" t="s">
        <v>492</v>
      </c>
      <c r="R10" s="68" t="s">
        <v>1588</v>
      </c>
      <c r="S10" s="71">
        <v>980500</v>
      </c>
      <c r="T10" s="72">
        <v>100000022251</v>
      </c>
      <c r="U10" s="73">
        <v>2220</v>
      </c>
      <c r="V10" s="74"/>
      <c r="W10" s="75" t="s">
        <v>1586</v>
      </c>
    </row>
    <row r="11" spans="1:23" s="76" customFormat="1" ht="15">
      <c r="A11" s="78" t="s">
        <v>25</v>
      </c>
      <c r="B11" s="68" t="s">
        <v>1589</v>
      </c>
      <c r="C11" s="68" t="s">
        <v>1590</v>
      </c>
      <c r="D11" s="68" t="s">
        <v>1591</v>
      </c>
      <c r="E11" s="68" t="s">
        <v>1592</v>
      </c>
      <c r="F11" s="68" t="s">
        <v>1592</v>
      </c>
      <c r="G11" s="68" t="s">
        <v>1592</v>
      </c>
      <c r="H11" s="69" t="s">
        <v>50</v>
      </c>
      <c r="I11" s="68" t="s">
        <v>51</v>
      </c>
      <c r="J11" s="68" t="s">
        <v>70</v>
      </c>
      <c r="K11" s="70">
        <v>8</v>
      </c>
      <c r="L11" s="69" t="s">
        <v>1593</v>
      </c>
      <c r="M11" s="69" t="s">
        <v>1594</v>
      </c>
      <c r="N11" s="68" t="s">
        <v>864</v>
      </c>
      <c r="O11" s="68" t="s">
        <v>631</v>
      </c>
      <c r="P11" s="68" t="s">
        <v>1054</v>
      </c>
      <c r="Q11" s="68" t="s">
        <v>1055</v>
      </c>
      <c r="R11" s="68" t="s">
        <v>1595</v>
      </c>
      <c r="S11" s="71">
        <v>1278650</v>
      </c>
      <c r="T11" s="72">
        <v>100000022252</v>
      </c>
      <c r="U11" s="73">
        <v>4130</v>
      </c>
      <c r="V11" s="74"/>
      <c r="W11" s="75" t="s">
        <v>1586</v>
      </c>
    </row>
    <row r="12" spans="1:23" s="76" customFormat="1" ht="15">
      <c r="A12" s="78" t="s">
        <v>25</v>
      </c>
      <c r="B12" s="68" t="s">
        <v>1596</v>
      </c>
      <c r="C12" s="68" t="s">
        <v>1597</v>
      </c>
      <c r="D12" s="68" t="s">
        <v>1598</v>
      </c>
      <c r="E12" s="68" t="s">
        <v>1227</v>
      </c>
      <c r="F12" s="68" t="s">
        <v>1227</v>
      </c>
      <c r="G12" s="68" t="s">
        <v>1569</v>
      </c>
      <c r="H12" s="69" t="s">
        <v>31</v>
      </c>
      <c r="I12" s="68" t="s">
        <v>32</v>
      </c>
      <c r="J12" s="68" t="s">
        <v>30</v>
      </c>
      <c r="K12" s="70">
        <v>10</v>
      </c>
      <c r="L12" s="69" t="s">
        <v>1599</v>
      </c>
      <c r="M12" s="69" t="s">
        <v>1600</v>
      </c>
      <c r="N12" s="68" t="s">
        <v>1601</v>
      </c>
      <c r="O12" s="68" t="s">
        <v>1011</v>
      </c>
      <c r="P12" s="68" t="s">
        <v>1602</v>
      </c>
      <c r="Q12" s="68"/>
      <c r="R12" s="68" t="s">
        <v>1013</v>
      </c>
      <c r="S12" s="71">
        <v>789000</v>
      </c>
      <c r="T12" s="72">
        <v>100000022253</v>
      </c>
      <c r="U12" s="73">
        <v>2221</v>
      </c>
      <c r="V12" s="74"/>
      <c r="W12" s="75" t="s">
        <v>1586</v>
      </c>
    </row>
    <row r="13" spans="1:23" s="76" customFormat="1" ht="15">
      <c r="A13" s="78" t="s">
        <v>25</v>
      </c>
      <c r="B13" s="68" t="s">
        <v>1411</v>
      </c>
      <c r="C13" s="68" t="s">
        <v>1603</v>
      </c>
      <c r="D13" s="68" t="s">
        <v>1604</v>
      </c>
      <c r="E13" s="68" t="s">
        <v>1419</v>
      </c>
      <c r="F13" s="68" t="s">
        <v>1419</v>
      </c>
      <c r="G13" s="68" t="s">
        <v>1569</v>
      </c>
      <c r="H13" s="69" t="s">
        <v>99</v>
      </c>
      <c r="I13" s="68" t="s">
        <v>100</v>
      </c>
      <c r="J13" s="68" t="s">
        <v>38</v>
      </c>
      <c r="K13" s="70">
        <v>5</v>
      </c>
      <c r="L13" s="69" t="s">
        <v>1605</v>
      </c>
      <c r="M13" s="69" t="s">
        <v>1606</v>
      </c>
      <c r="N13" s="68" t="s">
        <v>864</v>
      </c>
      <c r="O13" s="68" t="s">
        <v>1607</v>
      </c>
      <c r="P13" s="68" t="s">
        <v>43</v>
      </c>
      <c r="Q13" s="68" t="s">
        <v>1055</v>
      </c>
      <c r="R13" s="68" t="s">
        <v>44</v>
      </c>
      <c r="S13" s="71">
        <v>39497.98</v>
      </c>
      <c r="T13" s="72">
        <v>100000022254</v>
      </c>
      <c r="U13" s="73">
        <v>4018</v>
      </c>
      <c r="V13" s="74"/>
      <c r="W13" s="75" t="s">
        <v>1586</v>
      </c>
    </row>
    <row r="14" spans="1:23" s="76" customFormat="1" ht="15">
      <c r="A14" s="78" t="s">
        <v>25</v>
      </c>
      <c r="B14" s="68" t="s">
        <v>1411</v>
      </c>
      <c r="C14" s="68" t="s">
        <v>1608</v>
      </c>
      <c r="D14" s="68" t="s">
        <v>1604</v>
      </c>
      <c r="E14" s="68" t="s">
        <v>1419</v>
      </c>
      <c r="F14" s="68" t="s">
        <v>1419</v>
      </c>
      <c r="G14" s="68" t="s">
        <v>1569</v>
      </c>
      <c r="H14" s="69" t="s">
        <v>99</v>
      </c>
      <c r="I14" s="68" t="s">
        <v>100</v>
      </c>
      <c r="J14" s="68" t="s">
        <v>38</v>
      </c>
      <c r="K14" s="70">
        <v>5</v>
      </c>
      <c r="L14" s="69" t="s">
        <v>1609</v>
      </c>
      <c r="M14" s="69" t="s">
        <v>1606</v>
      </c>
      <c r="N14" s="68" t="s">
        <v>864</v>
      </c>
      <c r="O14" s="68" t="s">
        <v>1607</v>
      </c>
      <c r="P14" s="68" t="s">
        <v>43</v>
      </c>
      <c r="Q14" s="68" t="s">
        <v>1055</v>
      </c>
      <c r="R14" s="68" t="s">
        <v>44</v>
      </c>
      <c r="S14" s="71">
        <v>39497.98</v>
      </c>
      <c r="T14" s="72">
        <v>100000022255</v>
      </c>
      <c r="U14" s="73">
        <v>4019</v>
      </c>
      <c r="V14" s="74"/>
      <c r="W14" s="75" t="s">
        <v>1586</v>
      </c>
    </row>
    <row r="15" spans="1:23" s="76" customFormat="1" ht="15">
      <c r="A15" s="78" t="s">
        <v>25</v>
      </c>
      <c r="B15" s="68" t="s">
        <v>1405</v>
      </c>
      <c r="C15" s="68" t="s">
        <v>1610</v>
      </c>
      <c r="D15" s="68" t="s">
        <v>1611</v>
      </c>
      <c r="E15" s="68" t="s">
        <v>1612</v>
      </c>
      <c r="F15" s="68" t="s">
        <v>1612</v>
      </c>
      <c r="G15" s="68" t="s">
        <v>1569</v>
      </c>
      <c r="H15" s="69" t="s">
        <v>99</v>
      </c>
      <c r="I15" s="68" t="s">
        <v>100</v>
      </c>
      <c r="J15" s="68" t="s">
        <v>38</v>
      </c>
      <c r="K15" s="70">
        <v>5</v>
      </c>
      <c r="L15" s="69" t="s">
        <v>1613</v>
      </c>
      <c r="M15" s="69" t="s">
        <v>1606</v>
      </c>
      <c r="N15" s="68" t="s">
        <v>864</v>
      </c>
      <c r="O15" s="68" t="s">
        <v>631</v>
      </c>
      <c r="P15" s="68" t="s">
        <v>1054</v>
      </c>
      <c r="Q15" s="68" t="s">
        <v>1055</v>
      </c>
      <c r="R15" s="68" t="s">
        <v>1614</v>
      </c>
      <c r="S15" s="71">
        <v>73470</v>
      </c>
      <c r="T15" s="72">
        <v>100000022256</v>
      </c>
      <c r="U15" s="73">
        <v>4020</v>
      </c>
      <c r="V15" s="74"/>
      <c r="W15" s="75" t="s">
        <v>1586</v>
      </c>
    </row>
    <row r="16" spans="1:23" s="76" customFormat="1" ht="15">
      <c r="A16" s="78" t="s">
        <v>25</v>
      </c>
      <c r="B16" s="68" t="s">
        <v>1405</v>
      </c>
      <c r="C16" s="68" t="s">
        <v>1615</v>
      </c>
      <c r="D16" s="68" t="s">
        <v>1611</v>
      </c>
      <c r="E16" s="68" t="s">
        <v>1612</v>
      </c>
      <c r="F16" s="68" t="s">
        <v>1612</v>
      </c>
      <c r="G16" s="68" t="s">
        <v>1569</v>
      </c>
      <c r="H16" s="69" t="s">
        <v>99</v>
      </c>
      <c r="I16" s="68" t="s">
        <v>100</v>
      </c>
      <c r="J16" s="68" t="s">
        <v>38</v>
      </c>
      <c r="K16" s="70">
        <v>5</v>
      </c>
      <c r="L16" s="69" t="s">
        <v>1616</v>
      </c>
      <c r="M16" s="69" t="s">
        <v>1606</v>
      </c>
      <c r="N16" s="68" t="s">
        <v>864</v>
      </c>
      <c r="O16" s="68" t="s">
        <v>631</v>
      </c>
      <c r="P16" s="68" t="s">
        <v>1054</v>
      </c>
      <c r="Q16" s="68" t="s">
        <v>1055</v>
      </c>
      <c r="R16" s="68" t="s">
        <v>1617</v>
      </c>
      <c r="S16" s="71">
        <v>73470</v>
      </c>
      <c r="T16" s="72">
        <v>100000022257</v>
      </c>
      <c r="U16" s="73">
        <v>4021</v>
      </c>
      <c r="V16" s="74"/>
      <c r="W16" s="75" t="s">
        <v>1586</v>
      </c>
    </row>
    <row r="17" spans="1:23" s="76" customFormat="1" ht="15">
      <c r="A17" s="78" t="s">
        <v>25</v>
      </c>
      <c r="B17" s="68" t="s">
        <v>1098</v>
      </c>
      <c r="C17" s="68" t="s">
        <v>1618</v>
      </c>
      <c r="D17" s="68" t="s">
        <v>1619</v>
      </c>
      <c r="E17" s="68" t="s">
        <v>1215</v>
      </c>
      <c r="F17" s="68" t="s">
        <v>1215</v>
      </c>
      <c r="G17" s="68" t="s">
        <v>1569</v>
      </c>
      <c r="H17" s="69" t="s">
        <v>63</v>
      </c>
      <c r="I17" s="68" t="s">
        <v>64</v>
      </c>
      <c r="J17" s="68" t="s">
        <v>27</v>
      </c>
      <c r="K17" s="70">
        <v>8</v>
      </c>
      <c r="L17" s="69" t="s">
        <v>1620</v>
      </c>
      <c r="M17" s="69" t="s">
        <v>1621</v>
      </c>
      <c r="N17" s="68" t="s">
        <v>509</v>
      </c>
      <c r="O17" s="68" t="s">
        <v>631</v>
      </c>
      <c r="P17" s="68" t="s">
        <v>1622</v>
      </c>
      <c r="Q17" s="68" t="s">
        <v>1623</v>
      </c>
      <c r="R17" s="68" t="s">
        <v>1624</v>
      </c>
      <c r="S17" s="71">
        <v>15515</v>
      </c>
      <c r="T17" s="72">
        <v>100000022258</v>
      </c>
      <c r="U17" s="73">
        <v>8101</v>
      </c>
      <c r="V17" s="74"/>
      <c r="W17" s="75" t="s">
        <v>1586</v>
      </c>
    </row>
    <row r="18" spans="1:23" s="76" customFormat="1" ht="15">
      <c r="A18" s="78" t="s">
        <v>25</v>
      </c>
      <c r="B18" s="68" t="s">
        <v>1098</v>
      </c>
      <c r="C18" s="68" t="s">
        <v>1618</v>
      </c>
      <c r="D18" s="68" t="s">
        <v>1619</v>
      </c>
      <c r="E18" s="68" t="s">
        <v>1215</v>
      </c>
      <c r="F18" s="68" t="s">
        <v>1215</v>
      </c>
      <c r="G18" s="68" t="s">
        <v>1569</v>
      </c>
      <c r="H18" s="69" t="s">
        <v>63</v>
      </c>
      <c r="I18" s="68" t="s">
        <v>64</v>
      </c>
      <c r="J18" s="68" t="s">
        <v>27</v>
      </c>
      <c r="K18" s="70">
        <v>8</v>
      </c>
      <c r="L18" s="69" t="s">
        <v>1620</v>
      </c>
      <c r="M18" s="69" t="s">
        <v>1621</v>
      </c>
      <c r="N18" s="68" t="s">
        <v>509</v>
      </c>
      <c r="O18" s="68" t="s">
        <v>631</v>
      </c>
      <c r="P18" s="68" t="s">
        <v>1622</v>
      </c>
      <c r="Q18" s="68" t="s">
        <v>1623</v>
      </c>
      <c r="R18" s="68" t="s">
        <v>1624</v>
      </c>
      <c r="S18" s="71">
        <v>15515</v>
      </c>
      <c r="T18" s="72">
        <v>100000022259</v>
      </c>
      <c r="U18" s="73">
        <v>8101</v>
      </c>
      <c r="V18" s="74"/>
      <c r="W18" s="75" t="s">
        <v>1586</v>
      </c>
    </row>
    <row r="19" spans="1:23" s="76" customFormat="1" ht="15">
      <c r="A19" s="78" t="s">
        <v>25</v>
      </c>
      <c r="B19" s="68" t="s">
        <v>1098</v>
      </c>
      <c r="C19" s="68" t="s">
        <v>1625</v>
      </c>
      <c r="D19" s="68" t="s">
        <v>1619</v>
      </c>
      <c r="E19" s="68" t="s">
        <v>1215</v>
      </c>
      <c r="F19" s="68" t="s">
        <v>1215</v>
      </c>
      <c r="G19" s="68" t="s">
        <v>1569</v>
      </c>
      <c r="H19" s="69" t="s">
        <v>63</v>
      </c>
      <c r="I19" s="68" t="s">
        <v>64</v>
      </c>
      <c r="J19" s="68" t="s">
        <v>27</v>
      </c>
      <c r="K19" s="70">
        <v>8</v>
      </c>
      <c r="L19" s="69" t="s">
        <v>1626</v>
      </c>
      <c r="M19" s="69" t="s">
        <v>1621</v>
      </c>
      <c r="N19" s="68" t="s">
        <v>509</v>
      </c>
      <c r="O19" s="68" t="s">
        <v>631</v>
      </c>
      <c r="P19" s="68" t="s">
        <v>1622</v>
      </c>
      <c r="Q19" s="68" t="s">
        <v>1623</v>
      </c>
      <c r="R19" s="68" t="s">
        <v>1627</v>
      </c>
      <c r="S19" s="71">
        <v>15515</v>
      </c>
      <c r="T19" s="72">
        <v>100000022260</v>
      </c>
      <c r="U19" s="73">
        <v>8102</v>
      </c>
      <c r="V19" s="74"/>
      <c r="W19" s="75" t="s">
        <v>1586</v>
      </c>
    </row>
    <row r="20" spans="1:23" s="76" customFormat="1" ht="15">
      <c r="A20" s="78" t="s">
        <v>25</v>
      </c>
      <c r="B20" s="68" t="s">
        <v>1098</v>
      </c>
      <c r="C20" s="68" t="s">
        <v>1625</v>
      </c>
      <c r="D20" s="68" t="s">
        <v>1619</v>
      </c>
      <c r="E20" s="68" t="s">
        <v>1215</v>
      </c>
      <c r="F20" s="68" t="s">
        <v>1215</v>
      </c>
      <c r="G20" s="68" t="s">
        <v>1569</v>
      </c>
      <c r="H20" s="69" t="s">
        <v>63</v>
      </c>
      <c r="I20" s="68" t="s">
        <v>64</v>
      </c>
      <c r="J20" s="68" t="s">
        <v>27</v>
      </c>
      <c r="K20" s="70">
        <v>8</v>
      </c>
      <c r="L20" s="69" t="s">
        <v>1626</v>
      </c>
      <c r="M20" s="69" t="s">
        <v>1621</v>
      </c>
      <c r="N20" s="68" t="s">
        <v>509</v>
      </c>
      <c r="O20" s="68" t="s">
        <v>631</v>
      </c>
      <c r="P20" s="68" t="s">
        <v>1622</v>
      </c>
      <c r="Q20" s="68" t="s">
        <v>1623</v>
      </c>
      <c r="R20" s="68" t="s">
        <v>1627</v>
      </c>
      <c r="S20" s="71">
        <v>15515</v>
      </c>
      <c r="T20" s="72">
        <v>100000022261</v>
      </c>
      <c r="U20" s="73">
        <v>8102</v>
      </c>
      <c r="V20" s="74"/>
      <c r="W20" s="75" t="s">
        <v>1586</v>
      </c>
    </row>
    <row r="21" spans="1:23" s="76" customFormat="1" ht="15">
      <c r="A21" s="78" t="s">
        <v>25</v>
      </c>
      <c r="B21" s="68" t="s">
        <v>1098</v>
      </c>
      <c r="C21" s="68" t="s">
        <v>1628</v>
      </c>
      <c r="D21" s="68" t="s">
        <v>1619</v>
      </c>
      <c r="E21" s="68" t="s">
        <v>1215</v>
      </c>
      <c r="F21" s="68" t="s">
        <v>1215</v>
      </c>
      <c r="G21" s="68" t="s">
        <v>1569</v>
      </c>
      <c r="H21" s="69" t="s">
        <v>63</v>
      </c>
      <c r="I21" s="68" t="s">
        <v>64</v>
      </c>
      <c r="J21" s="68" t="s">
        <v>27</v>
      </c>
      <c r="K21" s="70">
        <v>8</v>
      </c>
      <c r="L21" s="69" t="s">
        <v>1629</v>
      </c>
      <c r="M21" s="69" t="s">
        <v>1621</v>
      </c>
      <c r="N21" s="68" t="s">
        <v>509</v>
      </c>
      <c r="O21" s="68" t="s">
        <v>631</v>
      </c>
      <c r="P21" s="68" t="s">
        <v>1622</v>
      </c>
      <c r="Q21" s="68" t="s">
        <v>1623</v>
      </c>
      <c r="R21" s="68" t="s">
        <v>1630</v>
      </c>
      <c r="S21" s="71">
        <v>15515</v>
      </c>
      <c r="T21" s="72">
        <v>100000022262</v>
      </c>
      <c r="U21" s="73">
        <v>8103</v>
      </c>
      <c r="V21" s="74"/>
      <c r="W21" s="75" t="s">
        <v>1586</v>
      </c>
    </row>
    <row r="22" spans="1:23" s="76" customFormat="1" ht="15">
      <c r="A22" s="78" t="s">
        <v>25</v>
      </c>
      <c r="B22" s="68" t="s">
        <v>1098</v>
      </c>
      <c r="C22" s="68" t="s">
        <v>1631</v>
      </c>
      <c r="D22" s="68" t="s">
        <v>1619</v>
      </c>
      <c r="E22" s="68" t="s">
        <v>1215</v>
      </c>
      <c r="F22" s="68" t="s">
        <v>1215</v>
      </c>
      <c r="G22" s="68" t="s">
        <v>1569</v>
      </c>
      <c r="H22" s="69" t="s">
        <v>63</v>
      </c>
      <c r="I22" s="68" t="s">
        <v>64</v>
      </c>
      <c r="J22" s="68" t="s">
        <v>27</v>
      </c>
      <c r="K22" s="70">
        <v>8</v>
      </c>
      <c r="L22" s="69" t="s">
        <v>1632</v>
      </c>
      <c r="M22" s="69" t="s">
        <v>1621</v>
      </c>
      <c r="N22" s="68" t="s">
        <v>509</v>
      </c>
      <c r="O22" s="68" t="s">
        <v>631</v>
      </c>
      <c r="P22" s="68" t="s">
        <v>1622</v>
      </c>
      <c r="Q22" s="68" t="s">
        <v>1623</v>
      </c>
      <c r="R22" s="68" t="s">
        <v>1633</v>
      </c>
      <c r="S22" s="71">
        <v>15515</v>
      </c>
      <c r="T22" s="72">
        <v>100000022263</v>
      </c>
      <c r="U22" s="73">
        <v>8104</v>
      </c>
      <c r="V22" s="74"/>
      <c r="W22" s="75" t="s">
        <v>1586</v>
      </c>
    </row>
    <row r="23" spans="1:23" s="76" customFormat="1" ht="15">
      <c r="A23" s="78" t="s">
        <v>25</v>
      </c>
      <c r="B23" s="68" t="s">
        <v>1098</v>
      </c>
      <c r="C23" s="68" t="s">
        <v>1634</v>
      </c>
      <c r="D23" s="68" t="s">
        <v>1619</v>
      </c>
      <c r="E23" s="68" t="s">
        <v>1215</v>
      </c>
      <c r="F23" s="68" t="s">
        <v>1215</v>
      </c>
      <c r="G23" s="68" t="s">
        <v>1569</v>
      </c>
      <c r="H23" s="69" t="s">
        <v>63</v>
      </c>
      <c r="I23" s="68" t="s">
        <v>64</v>
      </c>
      <c r="J23" s="68" t="s">
        <v>27</v>
      </c>
      <c r="K23" s="70">
        <v>8</v>
      </c>
      <c r="L23" s="69" t="s">
        <v>1635</v>
      </c>
      <c r="M23" s="69" t="s">
        <v>1621</v>
      </c>
      <c r="N23" s="68" t="s">
        <v>509</v>
      </c>
      <c r="O23" s="68" t="s">
        <v>631</v>
      </c>
      <c r="P23" s="68" t="s">
        <v>1622</v>
      </c>
      <c r="Q23" s="68" t="s">
        <v>1623</v>
      </c>
      <c r="R23" s="68" t="s">
        <v>1636</v>
      </c>
      <c r="S23" s="71">
        <v>15515</v>
      </c>
      <c r="T23" s="72">
        <v>100000022264</v>
      </c>
      <c r="U23" s="73">
        <v>3325</v>
      </c>
      <c r="V23" s="74"/>
      <c r="W23" s="75" t="s">
        <v>1586</v>
      </c>
    </row>
    <row r="24" spans="1:23" s="76" customFormat="1" ht="15">
      <c r="A24" s="78" t="s">
        <v>25</v>
      </c>
      <c r="B24" s="68" t="s">
        <v>1098</v>
      </c>
      <c r="C24" s="68" t="s">
        <v>1634</v>
      </c>
      <c r="D24" s="68" t="s">
        <v>1619</v>
      </c>
      <c r="E24" s="68" t="s">
        <v>1215</v>
      </c>
      <c r="F24" s="68" t="s">
        <v>1215</v>
      </c>
      <c r="G24" s="68" t="s">
        <v>1569</v>
      </c>
      <c r="H24" s="69" t="s">
        <v>63</v>
      </c>
      <c r="I24" s="68" t="s">
        <v>64</v>
      </c>
      <c r="J24" s="68" t="s">
        <v>27</v>
      </c>
      <c r="K24" s="70">
        <v>8</v>
      </c>
      <c r="L24" s="69" t="s">
        <v>1635</v>
      </c>
      <c r="M24" s="69" t="s">
        <v>1621</v>
      </c>
      <c r="N24" s="68" t="s">
        <v>509</v>
      </c>
      <c r="O24" s="68" t="s">
        <v>631</v>
      </c>
      <c r="P24" s="68" t="s">
        <v>1622</v>
      </c>
      <c r="Q24" s="68" t="s">
        <v>1623</v>
      </c>
      <c r="R24" s="68" t="s">
        <v>1636</v>
      </c>
      <c r="S24" s="71">
        <v>15515</v>
      </c>
      <c r="T24" s="72">
        <v>100000022265</v>
      </c>
      <c r="U24" s="73">
        <v>3325</v>
      </c>
      <c r="V24" s="74"/>
      <c r="W24" s="75" t="s">
        <v>1586</v>
      </c>
    </row>
    <row r="25" spans="1:23" s="76" customFormat="1" ht="15">
      <c r="A25" s="78" t="s">
        <v>25</v>
      </c>
      <c r="B25" s="68" t="s">
        <v>1098</v>
      </c>
      <c r="C25" s="68" t="s">
        <v>1637</v>
      </c>
      <c r="D25" s="68" t="s">
        <v>1619</v>
      </c>
      <c r="E25" s="68" t="s">
        <v>1215</v>
      </c>
      <c r="F25" s="68" t="s">
        <v>1215</v>
      </c>
      <c r="G25" s="68" t="s">
        <v>1569</v>
      </c>
      <c r="H25" s="69" t="s">
        <v>63</v>
      </c>
      <c r="I25" s="68" t="s">
        <v>64</v>
      </c>
      <c r="J25" s="68" t="s">
        <v>27</v>
      </c>
      <c r="K25" s="70">
        <v>8</v>
      </c>
      <c r="L25" s="69" t="s">
        <v>1638</v>
      </c>
      <c r="M25" s="69" t="s">
        <v>1621</v>
      </c>
      <c r="N25" s="68" t="s">
        <v>509</v>
      </c>
      <c r="O25" s="68" t="s">
        <v>631</v>
      </c>
      <c r="P25" s="68" t="s">
        <v>1622</v>
      </c>
      <c r="Q25" s="68" t="s">
        <v>1623</v>
      </c>
      <c r="R25" s="68" t="s">
        <v>1639</v>
      </c>
      <c r="S25" s="71">
        <v>15515</v>
      </c>
      <c r="T25" s="72">
        <v>100000022266</v>
      </c>
      <c r="U25" s="73">
        <v>3326</v>
      </c>
      <c r="V25" s="74"/>
      <c r="W25" s="75" t="s">
        <v>1586</v>
      </c>
    </row>
    <row r="26" spans="1:23" s="76" customFormat="1" ht="15">
      <c r="A26" s="78" t="s">
        <v>25</v>
      </c>
      <c r="B26" s="68" t="s">
        <v>1098</v>
      </c>
      <c r="C26" s="68" t="s">
        <v>1637</v>
      </c>
      <c r="D26" s="68" t="s">
        <v>1619</v>
      </c>
      <c r="E26" s="68" t="s">
        <v>1215</v>
      </c>
      <c r="F26" s="68" t="s">
        <v>1215</v>
      </c>
      <c r="G26" s="68" t="s">
        <v>1569</v>
      </c>
      <c r="H26" s="69" t="s">
        <v>63</v>
      </c>
      <c r="I26" s="68" t="s">
        <v>64</v>
      </c>
      <c r="J26" s="68" t="s">
        <v>27</v>
      </c>
      <c r="K26" s="70">
        <v>8</v>
      </c>
      <c r="L26" s="69" t="s">
        <v>1638</v>
      </c>
      <c r="M26" s="69" t="s">
        <v>1621</v>
      </c>
      <c r="N26" s="68" t="s">
        <v>509</v>
      </c>
      <c r="O26" s="68" t="s">
        <v>631</v>
      </c>
      <c r="P26" s="68" t="s">
        <v>1622</v>
      </c>
      <c r="Q26" s="68" t="s">
        <v>1623</v>
      </c>
      <c r="R26" s="68" t="s">
        <v>1639</v>
      </c>
      <c r="S26" s="71">
        <v>15515</v>
      </c>
      <c r="T26" s="72">
        <v>100000022267</v>
      </c>
      <c r="U26" s="73">
        <v>3326</v>
      </c>
      <c r="V26" s="74"/>
      <c r="W26" s="75" t="s">
        <v>1586</v>
      </c>
    </row>
    <row r="27" spans="1:23" s="76" customFormat="1" ht="15">
      <c r="A27" s="78" t="s">
        <v>25</v>
      </c>
      <c r="B27" s="68" t="s">
        <v>1098</v>
      </c>
      <c r="C27" s="68" t="s">
        <v>1640</v>
      </c>
      <c r="D27" s="68" t="s">
        <v>1619</v>
      </c>
      <c r="E27" s="68" t="s">
        <v>1215</v>
      </c>
      <c r="F27" s="68" t="s">
        <v>1215</v>
      </c>
      <c r="G27" s="68" t="s">
        <v>1569</v>
      </c>
      <c r="H27" s="69" t="s">
        <v>63</v>
      </c>
      <c r="I27" s="68" t="s">
        <v>64</v>
      </c>
      <c r="J27" s="68" t="s">
        <v>27</v>
      </c>
      <c r="K27" s="70">
        <v>8</v>
      </c>
      <c r="L27" s="69" t="s">
        <v>1641</v>
      </c>
      <c r="M27" s="69" t="s">
        <v>1621</v>
      </c>
      <c r="N27" s="68" t="s">
        <v>509</v>
      </c>
      <c r="O27" s="68" t="s">
        <v>631</v>
      </c>
      <c r="P27" s="68" t="s">
        <v>1622</v>
      </c>
      <c r="Q27" s="68" t="s">
        <v>1623</v>
      </c>
      <c r="R27" s="68" t="s">
        <v>1642</v>
      </c>
      <c r="S27" s="71">
        <v>15515</v>
      </c>
      <c r="T27" s="72">
        <v>100000022268</v>
      </c>
      <c r="U27" s="73">
        <v>4920</v>
      </c>
      <c r="V27" s="74"/>
      <c r="W27" s="75" t="s">
        <v>1586</v>
      </c>
    </row>
    <row r="28" spans="1:23" s="76" customFormat="1" ht="15">
      <c r="A28" s="78" t="s">
        <v>25</v>
      </c>
      <c r="B28" s="68" t="s">
        <v>1098</v>
      </c>
      <c r="C28" s="68" t="s">
        <v>1643</v>
      </c>
      <c r="D28" s="68" t="s">
        <v>1619</v>
      </c>
      <c r="E28" s="68" t="s">
        <v>1215</v>
      </c>
      <c r="F28" s="68" t="s">
        <v>1215</v>
      </c>
      <c r="G28" s="68" t="s">
        <v>1569</v>
      </c>
      <c r="H28" s="69" t="s">
        <v>63</v>
      </c>
      <c r="I28" s="68" t="s">
        <v>64</v>
      </c>
      <c r="J28" s="68" t="s">
        <v>27</v>
      </c>
      <c r="K28" s="70">
        <v>8</v>
      </c>
      <c r="L28" s="69" t="s">
        <v>1644</v>
      </c>
      <c r="M28" s="69" t="s">
        <v>1621</v>
      </c>
      <c r="N28" s="68" t="s">
        <v>509</v>
      </c>
      <c r="O28" s="68" t="s">
        <v>631</v>
      </c>
      <c r="P28" s="68" t="s">
        <v>1622</v>
      </c>
      <c r="Q28" s="68" t="s">
        <v>1623</v>
      </c>
      <c r="R28" s="68" t="s">
        <v>1645</v>
      </c>
      <c r="S28" s="71">
        <v>15515</v>
      </c>
      <c r="T28" s="72">
        <v>100000022269</v>
      </c>
      <c r="U28" s="73">
        <v>4921</v>
      </c>
      <c r="V28" s="74"/>
      <c r="W28" s="75" t="s">
        <v>1586</v>
      </c>
    </row>
    <row r="29" spans="1:23" s="76" customFormat="1" ht="15">
      <c r="A29" s="78" t="s">
        <v>25</v>
      </c>
      <c r="B29" s="68" t="s">
        <v>1098</v>
      </c>
      <c r="C29" s="68" t="s">
        <v>1646</v>
      </c>
      <c r="D29" s="68" t="s">
        <v>1619</v>
      </c>
      <c r="E29" s="68" t="s">
        <v>1215</v>
      </c>
      <c r="F29" s="68" t="s">
        <v>1215</v>
      </c>
      <c r="G29" s="68" t="s">
        <v>1569</v>
      </c>
      <c r="H29" s="69" t="s">
        <v>63</v>
      </c>
      <c r="I29" s="68" t="s">
        <v>64</v>
      </c>
      <c r="J29" s="68" t="s">
        <v>27</v>
      </c>
      <c r="K29" s="70">
        <v>8</v>
      </c>
      <c r="L29" s="69" t="s">
        <v>1647</v>
      </c>
      <c r="M29" s="69" t="s">
        <v>1621</v>
      </c>
      <c r="N29" s="68" t="s">
        <v>509</v>
      </c>
      <c r="O29" s="68" t="s">
        <v>631</v>
      </c>
      <c r="P29" s="68" t="s">
        <v>1622</v>
      </c>
      <c r="Q29" s="68" t="s">
        <v>1623</v>
      </c>
      <c r="R29" s="68" t="s">
        <v>1648</v>
      </c>
      <c r="S29" s="71">
        <v>15515</v>
      </c>
      <c r="T29" s="72">
        <v>100000022270</v>
      </c>
      <c r="U29" s="73">
        <v>4922</v>
      </c>
      <c r="V29" s="74"/>
      <c r="W29" s="75" t="s">
        <v>1586</v>
      </c>
    </row>
    <row r="30" spans="1:23" s="76" customFormat="1" ht="15">
      <c r="A30" s="78" t="s">
        <v>25</v>
      </c>
      <c r="B30" s="68" t="s">
        <v>1098</v>
      </c>
      <c r="C30" s="68" t="s">
        <v>1649</v>
      </c>
      <c r="D30" s="68" t="s">
        <v>1619</v>
      </c>
      <c r="E30" s="68" t="s">
        <v>1215</v>
      </c>
      <c r="F30" s="68" t="s">
        <v>1215</v>
      </c>
      <c r="G30" s="68" t="s">
        <v>1569</v>
      </c>
      <c r="H30" s="69" t="s">
        <v>63</v>
      </c>
      <c r="I30" s="68" t="s">
        <v>64</v>
      </c>
      <c r="J30" s="68" t="s">
        <v>27</v>
      </c>
      <c r="K30" s="70">
        <v>8</v>
      </c>
      <c r="L30" s="69" t="s">
        <v>1650</v>
      </c>
      <c r="M30" s="69" t="s">
        <v>1621</v>
      </c>
      <c r="N30" s="68" t="s">
        <v>509</v>
      </c>
      <c r="O30" s="68" t="s">
        <v>631</v>
      </c>
      <c r="P30" s="68" t="s">
        <v>1622</v>
      </c>
      <c r="Q30" s="68" t="s">
        <v>1623</v>
      </c>
      <c r="R30" s="68" t="s">
        <v>1651</v>
      </c>
      <c r="S30" s="71">
        <v>15515</v>
      </c>
      <c r="T30" s="72">
        <v>100000022271</v>
      </c>
      <c r="U30" s="73">
        <v>4923</v>
      </c>
      <c r="V30" s="74"/>
      <c r="W30" s="75" t="s">
        <v>1586</v>
      </c>
    </row>
    <row r="31" spans="1:23" s="76" customFormat="1" ht="15">
      <c r="A31" s="78" t="s">
        <v>25</v>
      </c>
      <c r="B31" s="68" t="s">
        <v>1098</v>
      </c>
      <c r="C31" s="68" t="s">
        <v>1652</v>
      </c>
      <c r="D31" s="68" t="s">
        <v>1619</v>
      </c>
      <c r="E31" s="68" t="s">
        <v>1215</v>
      </c>
      <c r="F31" s="68" t="s">
        <v>1215</v>
      </c>
      <c r="G31" s="68" t="s">
        <v>1569</v>
      </c>
      <c r="H31" s="69" t="s">
        <v>63</v>
      </c>
      <c r="I31" s="68" t="s">
        <v>64</v>
      </c>
      <c r="J31" s="68" t="s">
        <v>27</v>
      </c>
      <c r="K31" s="70">
        <v>8</v>
      </c>
      <c r="L31" s="69" t="s">
        <v>1653</v>
      </c>
      <c r="M31" s="69" t="s">
        <v>1621</v>
      </c>
      <c r="N31" s="68" t="s">
        <v>509</v>
      </c>
      <c r="O31" s="68" t="s">
        <v>631</v>
      </c>
      <c r="P31" s="68" t="s">
        <v>1622</v>
      </c>
      <c r="Q31" s="68" t="s">
        <v>1623</v>
      </c>
      <c r="R31" s="68" t="s">
        <v>1654</v>
      </c>
      <c r="S31" s="71">
        <v>15515</v>
      </c>
      <c r="T31" s="72">
        <v>100000022272</v>
      </c>
      <c r="U31" s="73">
        <v>4924</v>
      </c>
      <c r="V31" s="74"/>
      <c r="W31" s="75" t="s">
        <v>1586</v>
      </c>
    </row>
    <row r="32" spans="1:23" s="76" customFormat="1" ht="15">
      <c r="A32" s="78" t="s">
        <v>25</v>
      </c>
      <c r="B32" s="68" t="s">
        <v>1098</v>
      </c>
      <c r="C32" s="68" t="s">
        <v>1652</v>
      </c>
      <c r="D32" s="68" t="s">
        <v>1619</v>
      </c>
      <c r="E32" s="68" t="s">
        <v>1215</v>
      </c>
      <c r="F32" s="68" t="s">
        <v>1215</v>
      </c>
      <c r="G32" s="68" t="s">
        <v>1569</v>
      </c>
      <c r="H32" s="69" t="s">
        <v>63</v>
      </c>
      <c r="I32" s="68" t="s">
        <v>64</v>
      </c>
      <c r="J32" s="68" t="s">
        <v>27</v>
      </c>
      <c r="K32" s="70">
        <v>8</v>
      </c>
      <c r="L32" s="69" t="s">
        <v>1653</v>
      </c>
      <c r="M32" s="69" t="s">
        <v>1621</v>
      </c>
      <c r="N32" s="68" t="s">
        <v>509</v>
      </c>
      <c r="O32" s="68" t="s">
        <v>631</v>
      </c>
      <c r="P32" s="68" t="s">
        <v>1622</v>
      </c>
      <c r="Q32" s="68" t="s">
        <v>1623</v>
      </c>
      <c r="R32" s="68" t="s">
        <v>1654</v>
      </c>
      <c r="S32" s="71">
        <v>15515</v>
      </c>
      <c r="T32" s="72">
        <v>100000022273</v>
      </c>
      <c r="U32" s="73">
        <v>4924</v>
      </c>
      <c r="V32" s="74"/>
      <c r="W32" s="75" t="s">
        <v>1586</v>
      </c>
    </row>
    <row r="33" spans="1:23" s="76" customFormat="1" ht="15">
      <c r="A33" s="78" t="s">
        <v>25</v>
      </c>
      <c r="B33" s="68" t="s">
        <v>1098</v>
      </c>
      <c r="C33" s="68" t="s">
        <v>1655</v>
      </c>
      <c r="D33" s="68" t="s">
        <v>1619</v>
      </c>
      <c r="E33" s="68" t="s">
        <v>1215</v>
      </c>
      <c r="F33" s="68" t="s">
        <v>1215</v>
      </c>
      <c r="G33" s="68" t="s">
        <v>1569</v>
      </c>
      <c r="H33" s="69" t="s">
        <v>63</v>
      </c>
      <c r="I33" s="68" t="s">
        <v>64</v>
      </c>
      <c r="J33" s="68" t="s">
        <v>27</v>
      </c>
      <c r="K33" s="70">
        <v>8</v>
      </c>
      <c r="L33" s="69" t="s">
        <v>1656</v>
      </c>
      <c r="M33" s="69" t="s">
        <v>1621</v>
      </c>
      <c r="N33" s="68" t="s">
        <v>509</v>
      </c>
      <c r="O33" s="68" t="s">
        <v>631</v>
      </c>
      <c r="P33" s="68" t="s">
        <v>1622</v>
      </c>
      <c r="Q33" s="68" t="s">
        <v>1623</v>
      </c>
      <c r="R33" s="68" t="s">
        <v>1657</v>
      </c>
      <c r="S33" s="71">
        <v>15515</v>
      </c>
      <c r="T33" s="72">
        <v>100000022274</v>
      </c>
      <c r="U33" s="73">
        <v>4925</v>
      </c>
      <c r="V33" s="74"/>
      <c r="W33" s="75" t="s">
        <v>1586</v>
      </c>
    </row>
    <row r="34" spans="1:23" s="76" customFormat="1" ht="15">
      <c r="A34" s="78" t="s">
        <v>25</v>
      </c>
      <c r="B34" s="68" t="s">
        <v>1098</v>
      </c>
      <c r="C34" s="68" t="s">
        <v>1655</v>
      </c>
      <c r="D34" s="68" t="s">
        <v>1619</v>
      </c>
      <c r="E34" s="68" t="s">
        <v>1215</v>
      </c>
      <c r="F34" s="68" t="s">
        <v>1215</v>
      </c>
      <c r="G34" s="68" t="s">
        <v>1569</v>
      </c>
      <c r="H34" s="69" t="s">
        <v>63</v>
      </c>
      <c r="I34" s="68" t="s">
        <v>64</v>
      </c>
      <c r="J34" s="68" t="s">
        <v>27</v>
      </c>
      <c r="K34" s="70">
        <v>8</v>
      </c>
      <c r="L34" s="69" t="s">
        <v>1656</v>
      </c>
      <c r="M34" s="69" t="s">
        <v>1621</v>
      </c>
      <c r="N34" s="68" t="s">
        <v>509</v>
      </c>
      <c r="O34" s="68" t="s">
        <v>631</v>
      </c>
      <c r="P34" s="68" t="s">
        <v>1622</v>
      </c>
      <c r="Q34" s="68" t="s">
        <v>1623</v>
      </c>
      <c r="R34" s="68" t="s">
        <v>1657</v>
      </c>
      <c r="S34" s="71">
        <v>15515</v>
      </c>
      <c r="T34" s="72">
        <v>100000022275</v>
      </c>
      <c r="U34" s="73">
        <v>4925</v>
      </c>
      <c r="V34" s="74"/>
      <c r="W34" s="75" t="s">
        <v>1586</v>
      </c>
    </row>
    <row r="35" spans="1:23" s="76" customFormat="1" ht="15">
      <c r="A35" s="78" t="s">
        <v>25</v>
      </c>
      <c r="B35" s="68" t="s">
        <v>1098</v>
      </c>
      <c r="C35" s="68" t="s">
        <v>1658</v>
      </c>
      <c r="D35" s="68" t="s">
        <v>1619</v>
      </c>
      <c r="E35" s="68" t="s">
        <v>1215</v>
      </c>
      <c r="F35" s="68" t="s">
        <v>1215</v>
      </c>
      <c r="G35" s="68" t="s">
        <v>1569</v>
      </c>
      <c r="H35" s="69" t="s">
        <v>63</v>
      </c>
      <c r="I35" s="68" t="s">
        <v>64</v>
      </c>
      <c r="J35" s="68" t="s">
        <v>27</v>
      </c>
      <c r="K35" s="70">
        <v>8</v>
      </c>
      <c r="L35" s="69" t="s">
        <v>1659</v>
      </c>
      <c r="M35" s="69" t="s">
        <v>1621</v>
      </c>
      <c r="N35" s="68" t="s">
        <v>509</v>
      </c>
      <c r="O35" s="68" t="s">
        <v>631</v>
      </c>
      <c r="P35" s="68" t="s">
        <v>1622</v>
      </c>
      <c r="Q35" s="68" t="s">
        <v>1623</v>
      </c>
      <c r="R35" s="68" t="s">
        <v>1660</v>
      </c>
      <c r="S35" s="71">
        <v>15515</v>
      </c>
      <c r="T35" s="72">
        <v>100000022276</v>
      </c>
      <c r="U35" s="73">
        <v>4926</v>
      </c>
      <c r="V35" s="74"/>
      <c r="W35" s="75" t="s">
        <v>1586</v>
      </c>
    </row>
    <row r="36" spans="1:23" s="76" customFormat="1" ht="15">
      <c r="A36" s="78" t="s">
        <v>25</v>
      </c>
      <c r="B36" s="68" t="s">
        <v>1098</v>
      </c>
      <c r="C36" s="68" t="s">
        <v>1661</v>
      </c>
      <c r="D36" s="68" t="s">
        <v>1619</v>
      </c>
      <c r="E36" s="68" t="s">
        <v>1215</v>
      </c>
      <c r="F36" s="68" t="s">
        <v>1215</v>
      </c>
      <c r="G36" s="68" t="s">
        <v>1569</v>
      </c>
      <c r="H36" s="69" t="s">
        <v>63</v>
      </c>
      <c r="I36" s="68" t="s">
        <v>64</v>
      </c>
      <c r="J36" s="68" t="s">
        <v>27</v>
      </c>
      <c r="K36" s="70">
        <v>8</v>
      </c>
      <c r="L36" s="69" t="s">
        <v>1662</v>
      </c>
      <c r="M36" s="69" t="s">
        <v>1621</v>
      </c>
      <c r="N36" s="68" t="s">
        <v>509</v>
      </c>
      <c r="O36" s="68" t="s">
        <v>631</v>
      </c>
      <c r="P36" s="68" t="s">
        <v>1622</v>
      </c>
      <c r="Q36" s="68" t="s">
        <v>1623</v>
      </c>
      <c r="R36" s="68" t="s">
        <v>1663</v>
      </c>
      <c r="S36" s="71">
        <v>15515</v>
      </c>
      <c r="T36" s="72">
        <v>100000022277</v>
      </c>
      <c r="U36" s="73">
        <v>4927</v>
      </c>
      <c r="V36" s="74"/>
      <c r="W36" s="75" t="s">
        <v>1586</v>
      </c>
    </row>
    <row r="37" spans="1:23" s="76" customFormat="1" ht="15">
      <c r="A37" s="78" t="s">
        <v>25</v>
      </c>
      <c r="B37" s="68" t="s">
        <v>1098</v>
      </c>
      <c r="C37" s="68" t="s">
        <v>1664</v>
      </c>
      <c r="D37" s="68" t="s">
        <v>1619</v>
      </c>
      <c r="E37" s="68" t="s">
        <v>1215</v>
      </c>
      <c r="F37" s="68" t="s">
        <v>1215</v>
      </c>
      <c r="G37" s="68" t="s">
        <v>1569</v>
      </c>
      <c r="H37" s="69" t="s">
        <v>63</v>
      </c>
      <c r="I37" s="68" t="s">
        <v>64</v>
      </c>
      <c r="J37" s="68" t="s">
        <v>27</v>
      </c>
      <c r="K37" s="70">
        <v>8</v>
      </c>
      <c r="L37" s="69" t="s">
        <v>1665</v>
      </c>
      <c r="M37" s="69" t="s">
        <v>1621</v>
      </c>
      <c r="N37" s="68" t="s">
        <v>509</v>
      </c>
      <c r="O37" s="68" t="s">
        <v>631</v>
      </c>
      <c r="P37" s="68" t="s">
        <v>1622</v>
      </c>
      <c r="Q37" s="68" t="s">
        <v>1623</v>
      </c>
      <c r="R37" s="68" t="s">
        <v>1666</v>
      </c>
      <c r="S37" s="71">
        <v>15515</v>
      </c>
      <c r="T37" s="72">
        <v>100000022278</v>
      </c>
      <c r="U37" s="73">
        <v>4928</v>
      </c>
      <c r="V37" s="74"/>
      <c r="W37" s="75" t="s">
        <v>1586</v>
      </c>
    </row>
    <row r="38" spans="1:23" s="76" customFormat="1" ht="15">
      <c r="A38" s="78" t="s">
        <v>25</v>
      </c>
      <c r="B38" s="68" t="s">
        <v>1098</v>
      </c>
      <c r="C38" s="68" t="s">
        <v>1667</v>
      </c>
      <c r="D38" s="68" t="s">
        <v>1619</v>
      </c>
      <c r="E38" s="68" t="s">
        <v>1215</v>
      </c>
      <c r="F38" s="68" t="s">
        <v>1215</v>
      </c>
      <c r="G38" s="68" t="s">
        <v>1569</v>
      </c>
      <c r="H38" s="69" t="s">
        <v>63</v>
      </c>
      <c r="I38" s="68" t="s">
        <v>64</v>
      </c>
      <c r="J38" s="68" t="s">
        <v>27</v>
      </c>
      <c r="K38" s="70">
        <v>8</v>
      </c>
      <c r="L38" s="69" t="s">
        <v>1668</v>
      </c>
      <c r="M38" s="69" t="s">
        <v>1621</v>
      </c>
      <c r="N38" s="68" t="s">
        <v>509</v>
      </c>
      <c r="O38" s="68" t="s">
        <v>631</v>
      </c>
      <c r="P38" s="68" t="s">
        <v>1622</v>
      </c>
      <c r="Q38" s="68" t="s">
        <v>1623</v>
      </c>
      <c r="R38" s="68" t="s">
        <v>1669</v>
      </c>
      <c r="S38" s="71">
        <v>15515</v>
      </c>
      <c r="T38" s="72">
        <v>100000022279</v>
      </c>
      <c r="U38" s="73">
        <v>4929</v>
      </c>
      <c r="V38" s="74"/>
      <c r="W38" s="75" t="s">
        <v>1586</v>
      </c>
    </row>
    <row r="39" spans="1:23" s="76" customFormat="1" ht="15">
      <c r="A39" s="78" t="s">
        <v>25</v>
      </c>
      <c r="B39" s="68" t="s">
        <v>1098</v>
      </c>
      <c r="C39" s="68" t="s">
        <v>1670</v>
      </c>
      <c r="D39" s="68" t="s">
        <v>1619</v>
      </c>
      <c r="E39" s="68" t="s">
        <v>1215</v>
      </c>
      <c r="F39" s="68" t="s">
        <v>1215</v>
      </c>
      <c r="G39" s="68" t="s">
        <v>1569</v>
      </c>
      <c r="H39" s="69" t="s">
        <v>63</v>
      </c>
      <c r="I39" s="68" t="s">
        <v>64</v>
      </c>
      <c r="J39" s="68" t="s">
        <v>27</v>
      </c>
      <c r="K39" s="70">
        <v>8</v>
      </c>
      <c r="L39" s="69" t="s">
        <v>1671</v>
      </c>
      <c r="M39" s="69" t="s">
        <v>1621</v>
      </c>
      <c r="N39" s="68" t="s">
        <v>509</v>
      </c>
      <c r="O39" s="68" t="s">
        <v>631</v>
      </c>
      <c r="P39" s="68" t="s">
        <v>1622</v>
      </c>
      <c r="Q39" s="68" t="s">
        <v>1623</v>
      </c>
      <c r="R39" s="68" t="s">
        <v>1672</v>
      </c>
      <c r="S39" s="71">
        <v>15515</v>
      </c>
      <c r="T39" s="72">
        <v>100000022280</v>
      </c>
      <c r="U39" s="73">
        <v>4930</v>
      </c>
      <c r="V39" s="74"/>
      <c r="W39" s="75" t="s">
        <v>1586</v>
      </c>
    </row>
    <row r="40" spans="1:23" s="76" customFormat="1" ht="15">
      <c r="A40" s="78" t="s">
        <v>25</v>
      </c>
      <c r="B40" s="68" t="s">
        <v>1098</v>
      </c>
      <c r="C40" s="68" t="s">
        <v>1673</v>
      </c>
      <c r="D40" s="68" t="s">
        <v>1619</v>
      </c>
      <c r="E40" s="68" t="s">
        <v>1215</v>
      </c>
      <c r="F40" s="68" t="s">
        <v>1215</v>
      </c>
      <c r="G40" s="68" t="s">
        <v>1569</v>
      </c>
      <c r="H40" s="69" t="s">
        <v>63</v>
      </c>
      <c r="I40" s="68" t="s">
        <v>64</v>
      </c>
      <c r="J40" s="68" t="s">
        <v>27</v>
      </c>
      <c r="K40" s="70">
        <v>8</v>
      </c>
      <c r="L40" s="69" t="s">
        <v>1674</v>
      </c>
      <c r="M40" s="69" t="s">
        <v>1621</v>
      </c>
      <c r="N40" s="68" t="s">
        <v>509</v>
      </c>
      <c r="O40" s="68" t="s">
        <v>631</v>
      </c>
      <c r="P40" s="68" t="s">
        <v>1622</v>
      </c>
      <c r="Q40" s="68" t="s">
        <v>1623</v>
      </c>
      <c r="R40" s="68" t="s">
        <v>1675</v>
      </c>
      <c r="S40" s="71">
        <v>15515</v>
      </c>
      <c r="T40" s="72">
        <v>100000022281</v>
      </c>
      <c r="U40" s="73">
        <v>4931</v>
      </c>
      <c r="V40" s="74"/>
      <c r="W40" s="75" t="s">
        <v>1586</v>
      </c>
    </row>
    <row r="41" spans="1:23" s="76" customFormat="1" ht="15">
      <c r="A41" s="78" t="s">
        <v>25</v>
      </c>
      <c r="B41" s="68" t="s">
        <v>1098</v>
      </c>
      <c r="C41" s="68" t="s">
        <v>1676</v>
      </c>
      <c r="D41" s="68" t="s">
        <v>1619</v>
      </c>
      <c r="E41" s="68" t="s">
        <v>1215</v>
      </c>
      <c r="F41" s="68" t="s">
        <v>1215</v>
      </c>
      <c r="G41" s="68" t="s">
        <v>1569</v>
      </c>
      <c r="H41" s="69" t="s">
        <v>63</v>
      </c>
      <c r="I41" s="68" t="s">
        <v>64</v>
      </c>
      <c r="J41" s="68" t="s">
        <v>27</v>
      </c>
      <c r="K41" s="70">
        <v>8</v>
      </c>
      <c r="L41" s="69" t="s">
        <v>1677</v>
      </c>
      <c r="M41" s="69" t="s">
        <v>1621</v>
      </c>
      <c r="N41" s="68" t="s">
        <v>509</v>
      </c>
      <c r="O41" s="68" t="s">
        <v>631</v>
      </c>
      <c r="P41" s="68" t="s">
        <v>1622</v>
      </c>
      <c r="Q41" s="68" t="s">
        <v>1623</v>
      </c>
      <c r="R41" s="68" t="s">
        <v>1678</v>
      </c>
      <c r="S41" s="71">
        <v>15515</v>
      </c>
      <c r="T41" s="72">
        <v>100000022282</v>
      </c>
      <c r="U41" s="73">
        <v>4932</v>
      </c>
      <c r="V41" s="74"/>
      <c r="W41" s="75" t="s">
        <v>1586</v>
      </c>
    </row>
    <row r="42" spans="1:23" s="76" customFormat="1" ht="15">
      <c r="A42" s="78" t="s">
        <v>25</v>
      </c>
      <c r="B42" s="68" t="s">
        <v>1098</v>
      </c>
      <c r="C42" s="68" t="s">
        <v>1679</v>
      </c>
      <c r="D42" s="68" t="s">
        <v>1619</v>
      </c>
      <c r="E42" s="68" t="s">
        <v>1215</v>
      </c>
      <c r="F42" s="68" t="s">
        <v>1215</v>
      </c>
      <c r="G42" s="68" t="s">
        <v>1569</v>
      </c>
      <c r="H42" s="69" t="s">
        <v>63</v>
      </c>
      <c r="I42" s="68" t="s">
        <v>64</v>
      </c>
      <c r="J42" s="68" t="s">
        <v>27</v>
      </c>
      <c r="K42" s="70">
        <v>8</v>
      </c>
      <c r="L42" s="69" t="s">
        <v>1680</v>
      </c>
      <c r="M42" s="69" t="s">
        <v>1621</v>
      </c>
      <c r="N42" s="68" t="s">
        <v>509</v>
      </c>
      <c r="O42" s="68" t="s">
        <v>631</v>
      </c>
      <c r="P42" s="68" t="s">
        <v>1622</v>
      </c>
      <c r="Q42" s="68" t="s">
        <v>1623</v>
      </c>
      <c r="R42" s="68" t="s">
        <v>1681</v>
      </c>
      <c r="S42" s="71">
        <v>15515</v>
      </c>
      <c r="T42" s="72">
        <v>100000022283</v>
      </c>
      <c r="U42" s="73">
        <v>4933</v>
      </c>
      <c r="V42" s="74"/>
      <c r="W42" s="75" t="s">
        <v>1586</v>
      </c>
    </row>
    <row r="43" spans="1:23" s="76" customFormat="1" ht="15">
      <c r="A43" s="78" t="s">
        <v>25</v>
      </c>
      <c r="B43" s="68" t="s">
        <v>1098</v>
      </c>
      <c r="C43" s="68" t="s">
        <v>1682</v>
      </c>
      <c r="D43" s="68" t="s">
        <v>1619</v>
      </c>
      <c r="E43" s="68" t="s">
        <v>1215</v>
      </c>
      <c r="F43" s="68" t="s">
        <v>1215</v>
      </c>
      <c r="G43" s="68" t="s">
        <v>1569</v>
      </c>
      <c r="H43" s="69" t="s">
        <v>63</v>
      </c>
      <c r="I43" s="68" t="s">
        <v>64</v>
      </c>
      <c r="J43" s="68" t="s">
        <v>27</v>
      </c>
      <c r="K43" s="70">
        <v>8</v>
      </c>
      <c r="L43" s="69" t="s">
        <v>1683</v>
      </c>
      <c r="M43" s="69" t="s">
        <v>1621</v>
      </c>
      <c r="N43" s="68" t="s">
        <v>509</v>
      </c>
      <c r="O43" s="68" t="s">
        <v>631</v>
      </c>
      <c r="P43" s="68" t="s">
        <v>1622</v>
      </c>
      <c r="Q43" s="68" t="s">
        <v>1623</v>
      </c>
      <c r="R43" s="68" t="s">
        <v>1684</v>
      </c>
      <c r="S43" s="71">
        <v>15515</v>
      </c>
      <c r="T43" s="72">
        <v>100000022284</v>
      </c>
      <c r="U43" s="73">
        <v>4934</v>
      </c>
      <c r="V43" s="74"/>
      <c r="W43" s="75" t="s">
        <v>1586</v>
      </c>
    </row>
    <row r="44" spans="1:23" s="76" customFormat="1" ht="15">
      <c r="A44" s="78" t="s">
        <v>25</v>
      </c>
      <c r="B44" s="68" t="s">
        <v>1098</v>
      </c>
      <c r="C44" s="68" t="s">
        <v>1682</v>
      </c>
      <c r="D44" s="68" t="s">
        <v>1619</v>
      </c>
      <c r="E44" s="68" t="s">
        <v>1215</v>
      </c>
      <c r="F44" s="68" t="s">
        <v>1215</v>
      </c>
      <c r="G44" s="68" t="s">
        <v>1569</v>
      </c>
      <c r="H44" s="69" t="s">
        <v>63</v>
      </c>
      <c r="I44" s="68" t="s">
        <v>64</v>
      </c>
      <c r="J44" s="68" t="s">
        <v>27</v>
      </c>
      <c r="K44" s="70">
        <v>8</v>
      </c>
      <c r="L44" s="69" t="s">
        <v>1683</v>
      </c>
      <c r="M44" s="69" t="s">
        <v>1621</v>
      </c>
      <c r="N44" s="68" t="s">
        <v>509</v>
      </c>
      <c r="O44" s="68" t="s">
        <v>631</v>
      </c>
      <c r="P44" s="68" t="s">
        <v>1622</v>
      </c>
      <c r="Q44" s="68" t="s">
        <v>1623</v>
      </c>
      <c r="R44" s="68" t="s">
        <v>1684</v>
      </c>
      <c r="S44" s="71">
        <v>15515</v>
      </c>
      <c r="T44" s="72">
        <v>100000022285</v>
      </c>
      <c r="U44" s="73">
        <v>4934</v>
      </c>
      <c r="V44" s="74"/>
      <c r="W44" s="75" t="s">
        <v>1586</v>
      </c>
    </row>
    <row r="45" spans="1:23" s="76" customFormat="1" ht="15">
      <c r="A45" s="78" t="s">
        <v>25</v>
      </c>
      <c r="B45" s="68" t="s">
        <v>1098</v>
      </c>
      <c r="C45" s="68" t="s">
        <v>1685</v>
      </c>
      <c r="D45" s="68" t="s">
        <v>1619</v>
      </c>
      <c r="E45" s="68" t="s">
        <v>1215</v>
      </c>
      <c r="F45" s="68" t="s">
        <v>1215</v>
      </c>
      <c r="G45" s="68" t="s">
        <v>1569</v>
      </c>
      <c r="H45" s="69" t="s">
        <v>63</v>
      </c>
      <c r="I45" s="68" t="s">
        <v>64</v>
      </c>
      <c r="J45" s="68" t="s">
        <v>27</v>
      </c>
      <c r="K45" s="70">
        <v>8</v>
      </c>
      <c r="L45" s="69" t="s">
        <v>1686</v>
      </c>
      <c r="M45" s="69" t="s">
        <v>1621</v>
      </c>
      <c r="N45" s="68" t="s">
        <v>509</v>
      </c>
      <c r="O45" s="68" t="s">
        <v>631</v>
      </c>
      <c r="P45" s="68" t="s">
        <v>1622</v>
      </c>
      <c r="Q45" s="68" t="s">
        <v>1623</v>
      </c>
      <c r="R45" s="68" t="s">
        <v>1687</v>
      </c>
      <c r="S45" s="71">
        <v>15515</v>
      </c>
      <c r="T45" s="72">
        <v>100000022286</v>
      </c>
      <c r="U45" s="73">
        <v>4935</v>
      </c>
      <c r="V45" s="74"/>
      <c r="W45" s="75" t="s">
        <v>1586</v>
      </c>
    </row>
    <row r="46" spans="1:23" s="76" customFormat="1" ht="15">
      <c r="A46" s="78" t="s">
        <v>25</v>
      </c>
      <c r="B46" s="68" t="s">
        <v>1098</v>
      </c>
      <c r="C46" s="68" t="s">
        <v>1688</v>
      </c>
      <c r="D46" s="68" t="s">
        <v>1619</v>
      </c>
      <c r="E46" s="68" t="s">
        <v>1215</v>
      </c>
      <c r="F46" s="68" t="s">
        <v>1215</v>
      </c>
      <c r="G46" s="68" t="s">
        <v>1569</v>
      </c>
      <c r="H46" s="69" t="s">
        <v>63</v>
      </c>
      <c r="I46" s="68" t="s">
        <v>64</v>
      </c>
      <c r="J46" s="68" t="s">
        <v>27</v>
      </c>
      <c r="K46" s="70">
        <v>8</v>
      </c>
      <c r="L46" s="69" t="s">
        <v>1689</v>
      </c>
      <c r="M46" s="69" t="s">
        <v>1621</v>
      </c>
      <c r="N46" s="68" t="s">
        <v>509</v>
      </c>
      <c r="O46" s="68" t="s">
        <v>631</v>
      </c>
      <c r="P46" s="68" t="s">
        <v>1622</v>
      </c>
      <c r="Q46" s="68" t="s">
        <v>1623</v>
      </c>
      <c r="R46" s="68" t="s">
        <v>1690</v>
      </c>
      <c r="S46" s="71">
        <v>15515</v>
      </c>
      <c r="T46" s="72">
        <v>100000022287</v>
      </c>
      <c r="U46" s="73">
        <v>4936</v>
      </c>
      <c r="V46" s="74"/>
      <c r="W46" s="75" t="s">
        <v>1586</v>
      </c>
    </row>
    <row r="47" spans="1:23" s="76" customFormat="1" ht="15">
      <c r="A47" s="78" t="s">
        <v>25</v>
      </c>
      <c r="B47" s="68" t="s">
        <v>1179</v>
      </c>
      <c r="C47" s="68" t="s">
        <v>1691</v>
      </c>
      <c r="D47" s="68" t="s">
        <v>1692</v>
      </c>
      <c r="E47" s="68" t="s">
        <v>1589</v>
      </c>
      <c r="F47" s="68" t="s">
        <v>1589</v>
      </c>
      <c r="G47" s="68" t="s">
        <v>1569</v>
      </c>
      <c r="H47" s="69" t="s">
        <v>26</v>
      </c>
      <c r="I47" s="68" t="s">
        <v>970</v>
      </c>
      <c r="J47" s="68" t="s">
        <v>38</v>
      </c>
      <c r="K47" s="70">
        <v>8</v>
      </c>
      <c r="L47" s="69" t="s">
        <v>1693</v>
      </c>
      <c r="M47" s="69" t="s">
        <v>1694</v>
      </c>
      <c r="N47" s="68" t="s">
        <v>509</v>
      </c>
      <c r="O47" s="68" t="s">
        <v>631</v>
      </c>
      <c r="P47" s="68" t="s">
        <v>1695</v>
      </c>
      <c r="Q47" s="68" t="s">
        <v>1696</v>
      </c>
      <c r="R47" s="68" t="s">
        <v>1697</v>
      </c>
      <c r="S47" s="71">
        <v>24449.5</v>
      </c>
      <c r="T47" s="72">
        <v>100000022288</v>
      </c>
      <c r="U47" s="73">
        <v>4209</v>
      </c>
      <c r="V47" s="74"/>
      <c r="W47" s="75" t="s">
        <v>1698</v>
      </c>
    </row>
    <row r="48" spans="1:23" s="76" customFormat="1" ht="15">
      <c r="A48" s="78" t="s">
        <v>25</v>
      </c>
      <c r="B48" s="68" t="s">
        <v>1179</v>
      </c>
      <c r="C48" s="68" t="s">
        <v>1699</v>
      </c>
      <c r="D48" s="68" t="s">
        <v>1692</v>
      </c>
      <c r="E48" s="68" t="s">
        <v>1589</v>
      </c>
      <c r="F48" s="68" t="s">
        <v>1589</v>
      </c>
      <c r="G48" s="68" t="s">
        <v>1569</v>
      </c>
      <c r="H48" s="69" t="s">
        <v>26</v>
      </c>
      <c r="I48" s="68" t="s">
        <v>970</v>
      </c>
      <c r="J48" s="68" t="s">
        <v>38</v>
      </c>
      <c r="K48" s="70">
        <v>8</v>
      </c>
      <c r="L48" s="69" t="s">
        <v>1700</v>
      </c>
      <c r="M48" s="69" t="s">
        <v>1694</v>
      </c>
      <c r="N48" s="68" t="s">
        <v>509</v>
      </c>
      <c r="O48" s="68" t="s">
        <v>631</v>
      </c>
      <c r="P48" s="68" t="s">
        <v>1695</v>
      </c>
      <c r="Q48" s="68" t="s">
        <v>1696</v>
      </c>
      <c r="R48" s="68" t="s">
        <v>1701</v>
      </c>
      <c r="S48" s="71">
        <v>24449.5</v>
      </c>
      <c r="T48" s="72">
        <v>100000022289</v>
      </c>
      <c r="U48" s="73">
        <v>4210</v>
      </c>
      <c r="V48" s="74"/>
      <c r="W48" s="75" t="s">
        <v>1698</v>
      </c>
    </row>
    <row r="49" spans="1:23" s="76" customFormat="1" ht="15">
      <c r="A49" s="78" t="s">
        <v>25</v>
      </c>
      <c r="B49" s="68" t="s">
        <v>1179</v>
      </c>
      <c r="C49" s="68" t="s">
        <v>1702</v>
      </c>
      <c r="D49" s="68" t="s">
        <v>1692</v>
      </c>
      <c r="E49" s="68" t="s">
        <v>1589</v>
      </c>
      <c r="F49" s="68" t="s">
        <v>1589</v>
      </c>
      <c r="G49" s="68" t="s">
        <v>1569</v>
      </c>
      <c r="H49" s="69" t="s">
        <v>26</v>
      </c>
      <c r="I49" s="68" t="s">
        <v>970</v>
      </c>
      <c r="J49" s="68" t="s">
        <v>38</v>
      </c>
      <c r="K49" s="70">
        <v>8</v>
      </c>
      <c r="L49" s="69" t="s">
        <v>1703</v>
      </c>
      <c r="M49" s="69" t="s">
        <v>1694</v>
      </c>
      <c r="N49" s="68" t="s">
        <v>509</v>
      </c>
      <c r="O49" s="68" t="s">
        <v>631</v>
      </c>
      <c r="P49" s="68" t="s">
        <v>1695</v>
      </c>
      <c r="Q49" s="68" t="s">
        <v>1696</v>
      </c>
      <c r="R49" s="68" t="s">
        <v>1704</v>
      </c>
      <c r="S49" s="71">
        <v>24449.5</v>
      </c>
      <c r="T49" s="72">
        <v>100000022290</v>
      </c>
      <c r="U49" s="73">
        <v>4211</v>
      </c>
      <c r="V49" s="74"/>
      <c r="W49" s="75" t="s">
        <v>1698</v>
      </c>
    </row>
    <row r="50" spans="1:23" s="76" customFormat="1" ht="15">
      <c r="A50" s="78" t="s">
        <v>25</v>
      </c>
      <c r="B50" s="68" t="s">
        <v>1179</v>
      </c>
      <c r="C50" s="68" t="s">
        <v>1705</v>
      </c>
      <c r="D50" s="68" t="s">
        <v>1692</v>
      </c>
      <c r="E50" s="68" t="s">
        <v>1589</v>
      </c>
      <c r="F50" s="68" t="s">
        <v>1589</v>
      </c>
      <c r="G50" s="68" t="s">
        <v>1569</v>
      </c>
      <c r="H50" s="69" t="s">
        <v>26</v>
      </c>
      <c r="I50" s="68" t="s">
        <v>970</v>
      </c>
      <c r="J50" s="68" t="s">
        <v>38</v>
      </c>
      <c r="K50" s="70">
        <v>8</v>
      </c>
      <c r="L50" s="69" t="s">
        <v>1706</v>
      </c>
      <c r="M50" s="69" t="s">
        <v>1694</v>
      </c>
      <c r="N50" s="68" t="s">
        <v>509</v>
      </c>
      <c r="O50" s="68" t="s">
        <v>631</v>
      </c>
      <c r="P50" s="68" t="s">
        <v>1695</v>
      </c>
      <c r="Q50" s="68" t="s">
        <v>1696</v>
      </c>
      <c r="R50" s="68" t="s">
        <v>1707</v>
      </c>
      <c r="S50" s="71">
        <v>24449.5</v>
      </c>
      <c r="T50" s="72">
        <v>100000022291</v>
      </c>
      <c r="U50" s="73">
        <v>4212</v>
      </c>
      <c r="V50" s="74"/>
      <c r="W50" s="75" t="s">
        <v>1698</v>
      </c>
    </row>
    <row r="51" spans="1:23" s="76" customFormat="1" ht="15">
      <c r="A51" s="78" t="s">
        <v>25</v>
      </c>
      <c r="B51" s="68" t="s">
        <v>1152</v>
      </c>
      <c r="C51" s="68" t="s">
        <v>1708</v>
      </c>
      <c r="D51" s="68" t="s">
        <v>1692</v>
      </c>
      <c r="E51" s="68" t="s">
        <v>1589</v>
      </c>
      <c r="F51" s="68" t="s">
        <v>1589</v>
      </c>
      <c r="G51" s="68" t="s">
        <v>1569</v>
      </c>
      <c r="H51" s="69" t="s">
        <v>26</v>
      </c>
      <c r="I51" s="68" t="s">
        <v>970</v>
      </c>
      <c r="J51" s="68" t="s">
        <v>38</v>
      </c>
      <c r="K51" s="70">
        <v>8</v>
      </c>
      <c r="L51" s="69" t="s">
        <v>1709</v>
      </c>
      <c r="M51" s="69" t="s">
        <v>1694</v>
      </c>
      <c r="N51" s="68" t="s">
        <v>509</v>
      </c>
      <c r="O51" s="68" t="s">
        <v>631</v>
      </c>
      <c r="P51" s="68" t="s">
        <v>1695</v>
      </c>
      <c r="Q51" s="68" t="s">
        <v>1696</v>
      </c>
      <c r="R51" s="68" t="s">
        <v>1710</v>
      </c>
      <c r="S51" s="71">
        <v>24449.5</v>
      </c>
      <c r="T51" s="72">
        <v>100000022292</v>
      </c>
      <c r="U51" s="73">
        <v>4213</v>
      </c>
      <c r="V51" s="74"/>
      <c r="W51" s="75" t="s">
        <v>1698</v>
      </c>
    </row>
    <row r="52" spans="1:23" s="76" customFormat="1" ht="15">
      <c r="A52" s="78" t="s">
        <v>25</v>
      </c>
      <c r="B52" s="68" t="s">
        <v>1152</v>
      </c>
      <c r="C52" s="68" t="s">
        <v>1711</v>
      </c>
      <c r="D52" s="68" t="s">
        <v>1692</v>
      </c>
      <c r="E52" s="68" t="s">
        <v>1589</v>
      </c>
      <c r="F52" s="68" t="s">
        <v>1589</v>
      </c>
      <c r="G52" s="68" t="s">
        <v>1569</v>
      </c>
      <c r="H52" s="69" t="s">
        <v>26</v>
      </c>
      <c r="I52" s="68" t="s">
        <v>970</v>
      </c>
      <c r="J52" s="68" t="s">
        <v>38</v>
      </c>
      <c r="K52" s="70">
        <v>8</v>
      </c>
      <c r="L52" s="69" t="s">
        <v>1700</v>
      </c>
      <c r="M52" s="69" t="s">
        <v>1694</v>
      </c>
      <c r="N52" s="68" t="s">
        <v>509</v>
      </c>
      <c r="O52" s="68" t="s">
        <v>631</v>
      </c>
      <c r="P52" s="68" t="s">
        <v>1712</v>
      </c>
      <c r="Q52" s="68" t="s">
        <v>1713</v>
      </c>
      <c r="R52" s="68" t="s">
        <v>1714</v>
      </c>
      <c r="S52" s="71">
        <v>24449.5</v>
      </c>
      <c r="T52" s="72">
        <v>100000022293</v>
      </c>
      <c r="U52" s="73">
        <v>8201</v>
      </c>
      <c r="V52" s="74"/>
      <c r="W52" s="75" t="s">
        <v>1698</v>
      </c>
    </row>
    <row r="53" spans="1:23" s="76" customFormat="1" ht="15">
      <c r="A53" s="78" t="s">
        <v>25</v>
      </c>
      <c r="B53" s="68" t="s">
        <v>1152</v>
      </c>
      <c r="C53" s="68" t="s">
        <v>1715</v>
      </c>
      <c r="D53" s="68" t="s">
        <v>1692</v>
      </c>
      <c r="E53" s="68" t="s">
        <v>1589</v>
      </c>
      <c r="F53" s="68" t="s">
        <v>1589</v>
      </c>
      <c r="G53" s="68" t="s">
        <v>1569</v>
      </c>
      <c r="H53" s="69" t="s">
        <v>26</v>
      </c>
      <c r="I53" s="68" t="s">
        <v>970</v>
      </c>
      <c r="J53" s="68" t="s">
        <v>38</v>
      </c>
      <c r="K53" s="70">
        <v>8</v>
      </c>
      <c r="L53" s="69" t="s">
        <v>1716</v>
      </c>
      <c r="M53" s="69" t="s">
        <v>1694</v>
      </c>
      <c r="N53" s="68" t="s">
        <v>509</v>
      </c>
      <c r="O53" s="68" t="s">
        <v>631</v>
      </c>
      <c r="P53" s="68" t="s">
        <v>1712</v>
      </c>
      <c r="Q53" s="68" t="s">
        <v>1713</v>
      </c>
      <c r="R53" s="68" t="s">
        <v>1717</v>
      </c>
      <c r="S53" s="71">
        <v>24449.5</v>
      </c>
      <c r="T53" s="72">
        <v>100000022294</v>
      </c>
      <c r="U53" s="73">
        <v>8301</v>
      </c>
      <c r="V53" s="74"/>
      <c r="W53" s="75" t="s">
        <v>1698</v>
      </c>
    </row>
    <row r="54" spans="1:23" s="76" customFormat="1" ht="15">
      <c r="A54" s="78" t="s">
        <v>25</v>
      </c>
      <c r="B54" s="68" t="s">
        <v>1152</v>
      </c>
      <c r="C54" s="68" t="s">
        <v>1718</v>
      </c>
      <c r="D54" s="68" t="s">
        <v>1692</v>
      </c>
      <c r="E54" s="68" t="s">
        <v>1589</v>
      </c>
      <c r="F54" s="68" t="s">
        <v>1589</v>
      </c>
      <c r="G54" s="68" t="s">
        <v>1569</v>
      </c>
      <c r="H54" s="69" t="s">
        <v>26</v>
      </c>
      <c r="I54" s="68" t="s">
        <v>970</v>
      </c>
      <c r="J54" s="68" t="s">
        <v>38</v>
      </c>
      <c r="K54" s="70">
        <v>8</v>
      </c>
      <c r="L54" s="69" t="s">
        <v>1719</v>
      </c>
      <c r="M54" s="69" t="s">
        <v>1694</v>
      </c>
      <c r="N54" s="68" t="s">
        <v>509</v>
      </c>
      <c r="O54" s="68" t="s">
        <v>631</v>
      </c>
      <c r="P54" s="68" t="s">
        <v>1712</v>
      </c>
      <c r="Q54" s="68" t="s">
        <v>1713</v>
      </c>
      <c r="R54" s="68" t="s">
        <v>1720</v>
      </c>
      <c r="S54" s="71">
        <v>24449.5</v>
      </c>
      <c r="T54" s="72">
        <v>100000022295</v>
      </c>
      <c r="U54" s="73">
        <v>8302</v>
      </c>
      <c r="V54" s="74"/>
      <c r="W54" s="75" t="s">
        <v>1698</v>
      </c>
    </row>
    <row r="55" spans="1:23" s="76" customFormat="1" ht="15">
      <c r="A55" s="78" t="s">
        <v>25</v>
      </c>
      <c r="B55" s="68" t="s">
        <v>1152</v>
      </c>
      <c r="C55" s="68" t="s">
        <v>1721</v>
      </c>
      <c r="D55" s="68" t="s">
        <v>1692</v>
      </c>
      <c r="E55" s="68" t="s">
        <v>1589</v>
      </c>
      <c r="F55" s="68" t="s">
        <v>1589</v>
      </c>
      <c r="G55" s="68" t="s">
        <v>1569</v>
      </c>
      <c r="H55" s="69" t="s">
        <v>26</v>
      </c>
      <c r="I55" s="68" t="s">
        <v>970</v>
      </c>
      <c r="J55" s="68" t="s">
        <v>38</v>
      </c>
      <c r="K55" s="70">
        <v>8</v>
      </c>
      <c r="L55" s="69" t="s">
        <v>1722</v>
      </c>
      <c r="M55" s="69" t="s">
        <v>1694</v>
      </c>
      <c r="N55" s="68" t="s">
        <v>509</v>
      </c>
      <c r="O55" s="68" t="s">
        <v>631</v>
      </c>
      <c r="P55" s="68" t="s">
        <v>1712</v>
      </c>
      <c r="Q55" s="68" t="s">
        <v>1713</v>
      </c>
      <c r="R55" s="68" t="s">
        <v>1723</v>
      </c>
      <c r="S55" s="71">
        <v>24449.5</v>
      </c>
      <c r="T55" s="72">
        <v>100000022296</v>
      </c>
      <c r="U55" s="73">
        <v>8303</v>
      </c>
      <c r="V55" s="74"/>
      <c r="W55" s="75" t="s">
        <v>1698</v>
      </c>
    </row>
    <row r="56" spans="1:23" s="76" customFormat="1" ht="15">
      <c r="A56" s="78" t="s">
        <v>25</v>
      </c>
      <c r="B56" s="68" t="s">
        <v>1152</v>
      </c>
      <c r="C56" s="68" t="s">
        <v>1724</v>
      </c>
      <c r="D56" s="68" t="s">
        <v>1692</v>
      </c>
      <c r="E56" s="68" t="s">
        <v>1589</v>
      </c>
      <c r="F56" s="68" t="s">
        <v>1589</v>
      </c>
      <c r="G56" s="68" t="s">
        <v>1569</v>
      </c>
      <c r="H56" s="69" t="s">
        <v>26</v>
      </c>
      <c r="I56" s="68" t="s">
        <v>970</v>
      </c>
      <c r="J56" s="68" t="s">
        <v>38</v>
      </c>
      <c r="K56" s="70">
        <v>8</v>
      </c>
      <c r="L56" s="69" t="s">
        <v>1725</v>
      </c>
      <c r="M56" s="69" t="s">
        <v>1694</v>
      </c>
      <c r="N56" s="68" t="s">
        <v>509</v>
      </c>
      <c r="O56" s="68" t="s">
        <v>631</v>
      </c>
      <c r="P56" s="68" t="s">
        <v>1712</v>
      </c>
      <c r="Q56" s="68" t="s">
        <v>1713</v>
      </c>
      <c r="R56" s="68" t="s">
        <v>1726</v>
      </c>
      <c r="S56" s="71">
        <v>24449.5</v>
      </c>
      <c r="T56" s="72">
        <v>100000022297</v>
      </c>
      <c r="U56" s="73">
        <v>8202</v>
      </c>
      <c r="V56" s="74"/>
      <c r="W56" s="75" t="s">
        <v>1698</v>
      </c>
    </row>
    <row r="57" spans="1:23" s="76" customFormat="1" ht="15">
      <c r="A57" s="78" t="s">
        <v>25</v>
      </c>
      <c r="B57" s="68" t="s">
        <v>1152</v>
      </c>
      <c r="C57" s="68" t="s">
        <v>1727</v>
      </c>
      <c r="D57" s="68" t="s">
        <v>1692</v>
      </c>
      <c r="E57" s="68" t="s">
        <v>1589</v>
      </c>
      <c r="F57" s="68" t="s">
        <v>1589</v>
      </c>
      <c r="G57" s="68" t="s">
        <v>1569</v>
      </c>
      <c r="H57" s="69" t="s">
        <v>26</v>
      </c>
      <c r="I57" s="68" t="s">
        <v>970</v>
      </c>
      <c r="J57" s="68" t="s">
        <v>38</v>
      </c>
      <c r="K57" s="70">
        <v>8</v>
      </c>
      <c r="L57" s="69" t="s">
        <v>1728</v>
      </c>
      <c r="M57" s="69" t="s">
        <v>1694</v>
      </c>
      <c r="N57" s="68" t="s">
        <v>509</v>
      </c>
      <c r="O57" s="68" t="s">
        <v>631</v>
      </c>
      <c r="P57" s="68" t="s">
        <v>1712</v>
      </c>
      <c r="Q57" s="68" t="s">
        <v>1713</v>
      </c>
      <c r="R57" s="68" t="s">
        <v>1729</v>
      </c>
      <c r="S57" s="71">
        <v>24449.5</v>
      </c>
      <c r="T57" s="72">
        <v>100000022298</v>
      </c>
      <c r="U57" s="73">
        <v>8203</v>
      </c>
      <c r="V57" s="74"/>
      <c r="W57" s="75" t="s">
        <v>1698</v>
      </c>
    </row>
    <row r="58" spans="1:23" s="76" customFormat="1" ht="15">
      <c r="A58" s="78" t="s">
        <v>25</v>
      </c>
      <c r="B58" s="68" t="s">
        <v>1152</v>
      </c>
      <c r="C58" s="68" t="s">
        <v>1730</v>
      </c>
      <c r="D58" s="68" t="s">
        <v>1692</v>
      </c>
      <c r="E58" s="68" t="s">
        <v>1589</v>
      </c>
      <c r="F58" s="68" t="s">
        <v>1589</v>
      </c>
      <c r="G58" s="68" t="s">
        <v>1569</v>
      </c>
      <c r="H58" s="69" t="s">
        <v>26</v>
      </c>
      <c r="I58" s="68" t="s">
        <v>970</v>
      </c>
      <c r="J58" s="68" t="s">
        <v>38</v>
      </c>
      <c r="K58" s="70">
        <v>8</v>
      </c>
      <c r="L58" s="69" t="s">
        <v>1731</v>
      </c>
      <c r="M58" s="69" t="s">
        <v>1694</v>
      </c>
      <c r="N58" s="68" t="s">
        <v>509</v>
      </c>
      <c r="O58" s="68" t="s">
        <v>631</v>
      </c>
      <c r="P58" s="68" t="s">
        <v>1712</v>
      </c>
      <c r="Q58" s="68" t="s">
        <v>1713</v>
      </c>
      <c r="R58" s="68" t="s">
        <v>1732</v>
      </c>
      <c r="S58" s="71">
        <v>24449.5</v>
      </c>
      <c r="T58" s="72">
        <v>100000022299</v>
      </c>
      <c r="U58" s="73">
        <v>8204</v>
      </c>
      <c r="V58" s="74"/>
      <c r="W58" s="75" t="s">
        <v>1698</v>
      </c>
    </row>
    <row r="59" spans="1:23" s="76" customFormat="1" ht="15">
      <c r="A59" s="78" t="s">
        <v>25</v>
      </c>
      <c r="B59" s="68" t="s">
        <v>1152</v>
      </c>
      <c r="C59" s="68" t="s">
        <v>1733</v>
      </c>
      <c r="D59" s="68" t="s">
        <v>1692</v>
      </c>
      <c r="E59" s="68" t="s">
        <v>1589</v>
      </c>
      <c r="F59" s="68" t="s">
        <v>1589</v>
      </c>
      <c r="G59" s="68" t="s">
        <v>1569</v>
      </c>
      <c r="H59" s="69" t="s">
        <v>26</v>
      </c>
      <c r="I59" s="68" t="s">
        <v>970</v>
      </c>
      <c r="J59" s="68" t="s">
        <v>38</v>
      </c>
      <c r="K59" s="70">
        <v>8</v>
      </c>
      <c r="L59" s="69" t="s">
        <v>1734</v>
      </c>
      <c r="M59" s="69" t="s">
        <v>1694</v>
      </c>
      <c r="N59" s="68" t="s">
        <v>509</v>
      </c>
      <c r="O59" s="68" t="s">
        <v>631</v>
      </c>
      <c r="P59" s="68" t="s">
        <v>1712</v>
      </c>
      <c r="Q59" s="68" t="s">
        <v>1713</v>
      </c>
      <c r="R59" s="68" t="s">
        <v>1735</v>
      </c>
      <c r="S59" s="71">
        <v>24449.5</v>
      </c>
      <c r="T59" s="72">
        <v>100000022300</v>
      </c>
      <c r="U59" s="73">
        <v>8205</v>
      </c>
      <c r="V59" s="74"/>
      <c r="W59" s="75" t="s">
        <v>1698</v>
      </c>
    </row>
    <row r="60" spans="1:23" s="76" customFormat="1" ht="15">
      <c r="A60" s="78" t="s">
        <v>25</v>
      </c>
      <c r="B60" s="68" t="s">
        <v>1152</v>
      </c>
      <c r="C60" s="68" t="s">
        <v>1736</v>
      </c>
      <c r="D60" s="68" t="s">
        <v>1692</v>
      </c>
      <c r="E60" s="68" t="s">
        <v>1589</v>
      </c>
      <c r="F60" s="68" t="s">
        <v>1589</v>
      </c>
      <c r="G60" s="68" t="s">
        <v>1569</v>
      </c>
      <c r="H60" s="69" t="s">
        <v>26</v>
      </c>
      <c r="I60" s="68" t="s">
        <v>970</v>
      </c>
      <c r="J60" s="68" t="s">
        <v>38</v>
      </c>
      <c r="K60" s="70">
        <v>8</v>
      </c>
      <c r="L60" s="69" t="s">
        <v>1737</v>
      </c>
      <c r="M60" s="69" t="s">
        <v>1694</v>
      </c>
      <c r="N60" s="68" t="s">
        <v>509</v>
      </c>
      <c r="O60" s="68" t="s">
        <v>631</v>
      </c>
      <c r="P60" s="68" t="s">
        <v>1712</v>
      </c>
      <c r="Q60" s="68" t="s">
        <v>1713</v>
      </c>
      <c r="R60" s="68" t="s">
        <v>1738</v>
      </c>
      <c r="S60" s="71">
        <v>24449.5</v>
      </c>
      <c r="T60" s="72">
        <v>100000022301</v>
      </c>
      <c r="U60" s="73">
        <v>8206</v>
      </c>
      <c r="V60" s="74"/>
      <c r="W60" s="75" t="s">
        <v>1698</v>
      </c>
    </row>
    <row r="61" spans="1:23" s="76" customFormat="1" ht="15">
      <c r="A61" s="78" t="s">
        <v>25</v>
      </c>
      <c r="B61" s="68" t="s">
        <v>1152</v>
      </c>
      <c r="C61" s="68" t="s">
        <v>1739</v>
      </c>
      <c r="D61" s="68" t="s">
        <v>1692</v>
      </c>
      <c r="E61" s="68" t="s">
        <v>1589</v>
      </c>
      <c r="F61" s="68" t="s">
        <v>1589</v>
      </c>
      <c r="G61" s="68" t="s">
        <v>1569</v>
      </c>
      <c r="H61" s="69" t="s">
        <v>26</v>
      </c>
      <c r="I61" s="68" t="s">
        <v>970</v>
      </c>
      <c r="J61" s="68" t="s">
        <v>38</v>
      </c>
      <c r="K61" s="70">
        <v>8</v>
      </c>
      <c r="L61" s="69" t="s">
        <v>1740</v>
      </c>
      <c r="M61" s="69" t="s">
        <v>1694</v>
      </c>
      <c r="N61" s="68" t="s">
        <v>509</v>
      </c>
      <c r="O61" s="68" t="s">
        <v>631</v>
      </c>
      <c r="P61" s="68" t="s">
        <v>1712</v>
      </c>
      <c r="Q61" s="68" t="s">
        <v>1713</v>
      </c>
      <c r="R61" s="68" t="s">
        <v>1741</v>
      </c>
      <c r="S61" s="71">
        <v>24449.5</v>
      </c>
      <c r="T61" s="72">
        <v>100000022302</v>
      </c>
      <c r="U61" s="73">
        <v>8206</v>
      </c>
      <c r="V61" s="74"/>
      <c r="W61" s="75" t="s">
        <v>1698</v>
      </c>
    </row>
    <row r="62" spans="1:23" s="76" customFormat="1" ht="15">
      <c r="A62" s="78" t="s">
        <v>25</v>
      </c>
      <c r="B62" s="68" t="s">
        <v>1152</v>
      </c>
      <c r="C62" s="68" t="s">
        <v>1742</v>
      </c>
      <c r="D62" s="68" t="s">
        <v>1692</v>
      </c>
      <c r="E62" s="68" t="s">
        <v>1589</v>
      </c>
      <c r="F62" s="68" t="s">
        <v>1589</v>
      </c>
      <c r="G62" s="68" t="s">
        <v>1569</v>
      </c>
      <c r="H62" s="69" t="s">
        <v>26</v>
      </c>
      <c r="I62" s="68" t="s">
        <v>970</v>
      </c>
      <c r="J62" s="68" t="s">
        <v>38</v>
      </c>
      <c r="K62" s="70">
        <v>8</v>
      </c>
      <c r="L62" s="69" t="s">
        <v>1693</v>
      </c>
      <c r="M62" s="69" t="s">
        <v>1694</v>
      </c>
      <c r="N62" s="68" t="s">
        <v>509</v>
      </c>
      <c r="O62" s="68" t="s">
        <v>631</v>
      </c>
      <c r="P62" s="68" t="s">
        <v>1622</v>
      </c>
      <c r="Q62" s="68" t="s">
        <v>1623</v>
      </c>
      <c r="R62" s="68" t="s">
        <v>1624</v>
      </c>
      <c r="S62" s="71">
        <v>24449.5</v>
      </c>
      <c r="T62" s="72">
        <v>100000022303</v>
      </c>
      <c r="U62" s="73">
        <v>8106</v>
      </c>
      <c r="V62" s="74"/>
      <c r="W62" s="75" t="s">
        <v>1698</v>
      </c>
    </row>
    <row r="63" spans="1:23" s="76" customFormat="1" ht="15">
      <c r="A63" s="78" t="s">
        <v>25</v>
      </c>
      <c r="B63" s="68" t="s">
        <v>1152</v>
      </c>
      <c r="C63" s="68" t="s">
        <v>1742</v>
      </c>
      <c r="D63" s="68" t="s">
        <v>1692</v>
      </c>
      <c r="E63" s="68" t="s">
        <v>1589</v>
      </c>
      <c r="F63" s="68" t="s">
        <v>1589</v>
      </c>
      <c r="G63" s="68" t="s">
        <v>1569</v>
      </c>
      <c r="H63" s="69" t="s">
        <v>26</v>
      </c>
      <c r="I63" s="68" t="s">
        <v>970</v>
      </c>
      <c r="J63" s="68" t="s">
        <v>38</v>
      </c>
      <c r="K63" s="70">
        <v>8</v>
      </c>
      <c r="L63" s="69" t="s">
        <v>1693</v>
      </c>
      <c r="M63" s="69" t="s">
        <v>1694</v>
      </c>
      <c r="N63" s="68" t="s">
        <v>509</v>
      </c>
      <c r="O63" s="68" t="s">
        <v>631</v>
      </c>
      <c r="P63" s="68" t="s">
        <v>1622</v>
      </c>
      <c r="Q63" s="68" t="s">
        <v>1623</v>
      </c>
      <c r="R63" s="68" t="s">
        <v>1624</v>
      </c>
      <c r="S63" s="71">
        <v>24449.5</v>
      </c>
      <c r="T63" s="72">
        <v>100000022304</v>
      </c>
      <c r="U63" s="73">
        <v>8106</v>
      </c>
      <c r="V63" s="74"/>
      <c r="W63" s="75" t="s">
        <v>1698</v>
      </c>
    </row>
    <row r="64" spans="1:23" s="76" customFormat="1" ht="15">
      <c r="A64" s="78" t="s">
        <v>25</v>
      </c>
      <c r="B64" s="68" t="s">
        <v>1152</v>
      </c>
      <c r="C64" s="68" t="s">
        <v>1742</v>
      </c>
      <c r="D64" s="68" t="s">
        <v>1692</v>
      </c>
      <c r="E64" s="68" t="s">
        <v>1589</v>
      </c>
      <c r="F64" s="68" t="s">
        <v>1589</v>
      </c>
      <c r="G64" s="68" t="s">
        <v>1569</v>
      </c>
      <c r="H64" s="69" t="s">
        <v>26</v>
      </c>
      <c r="I64" s="68" t="s">
        <v>970</v>
      </c>
      <c r="J64" s="68" t="s">
        <v>38</v>
      </c>
      <c r="K64" s="70">
        <v>8</v>
      </c>
      <c r="L64" s="69" t="s">
        <v>1693</v>
      </c>
      <c r="M64" s="69" t="s">
        <v>1694</v>
      </c>
      <c r="N64" s="68" t="s">
        <v>509</v>
      </c>
      <c r="O64" s="68" t="s">
        <v>631</v>
      </c>
      <c r="P64" s="68" t="s">
        <v>1622</v>
      </c>
      <c r="Q64" s="68" t="s">
        <v>1623</v>
      </c>
      <c r="R64" s="68" t="s">
        <v>1624</v>
      </c>
      <c r="S64" s="71">
        <v>24449.5</v>
      </c>
      <c r="T64" s="72">
        <v>100000022305</v>
      </c>
      <c r="U64" s="73">
        <v>8106</v>
      </c>
      <c r="V64" s="74"/>
      <c r="W64" s="75" t="s">
        <v>1698</v>
      </c>
    </row>
    <row r="65" spans="1:23" s="76" customFormat="1" ht="15">
      <c r="A65" s="78" t="s">
        <v>25</v>
      </c>
      <c r="B65" s="68" t="s">
        <v>1152</v>
      </c>
      <c r="C65" s="68" t="s">
        <v>1742</v>
      </c>
      <c r="D65" s="68" t="s">
        <v>1692</v>
      </c>
      <c r="E65" s="68" t="s">
        <v>1589</v>
      </c>
      <c r="F65" s="68" t="s">
        <v>1589</v>
      </c>
      <c r="G65" s="68" t="s">
        <v>1569</v>
      </c>
      <c r="H65" s="69" t="s">
        <v>26</v>
      </c>
      <c r="I65" s="68" t="s">
        <v>970</v>
      </c>
      <c r="J65" s="68" t="s">
        <v>38</v>
      </c>
      <c r="K65" s="70">
        <v>8</v>
      </c>
      <c r="L65" s="69" t="s">
        <v>1693</v>
      </c>
      <c r="M65" s="69" t="s">
        <v>1694</v>
      </c>
      <c r="N65" s="68" t="s">
        <v>509</v>
      </c>
      <c r="O65" s="68" t="s">
        <v>631</v>
      </c>
      <c r="P65" s="68" t="s">
        <v>1622</v>
      </c>
      <c r="Q65" s="68" t="s">
        <v>1623</v>
      </c>
      <c r="R65" s="68" t="s">
        <v>1624</v>
      </c>
      <c r="S65" s="71">
        <v>24449.5</v>
      </c>
      <c r="T65" s="72">
        <v>100000022306</v>
      </c>
      <c r="U65" s="73">
        <v>8106</v>
      </c>
      <c r="V65" s="74"/>
      <c r="W65" s="75" t="s">
        <v>1698</v>
      </c>
    </row>
    <row r="66" spans="1:23" s="76" customFormat="1" ht="15">
      <c r="A66" s="78" t="s">
        <v>25</v>
      </c>
      <c r="B66" s="68" t="s">
        <v>1152</v>
      </c>
      <c r="C66" s="68" t="s">
        <v>1743</v>
      </c>
      <c r="D66" s="68" t="s">
        <v>1692</v>
      </c>
      <c r="E66" s="68" t="s">
        <v>1589</v>
      </c>
      <c r="F66" s="68" t="s">
        <v>1589</v>
      </c>
      <c r="G66" s="68" t="s">
        <v>1569</v>
      </c>
      <c r="H66" s="69" t="s">
        <v>26</v>
      </c>
      <c r="I66" s="68" t="s">
        <v>970</v>
      </c>
      <c r="J66" s="68" t="s">
        <v>38</v>
      </c>
      <c r="K66" s="70">
        <v>8</v>
      </c>
      <c r="L66" s="69" t="s">
        <v>1709</v>
      </c>
      <c r="M66" s="69" t="s">
        <v>1694</v>
      </c>
      <c r="N66" s="68" t="s">
        <v>509</v>
      </c>
      <c r="O66" s="68" t="s">
        <v>631</v>
      </c>
      <c r="P66" s="68" t="s">
        <v>1622</v>
      </c>
      <c r="Q66" s="68" t="s">
        <v>1623</v>
      </c>
      <c r="R66" s="68" t="s">
        <v>1627</v>
      </c>
      <c r="S66" s="71">
        <v>24449.5</v>
      </c>
      <c r="T66" s="72">
        <v>100000022307</v>
      </c>
      <c r="U66" s="73">
        <v>8207</v>
      </c>
      <c r="V66" s="74"/>
      <c r="W66" s="75" t="s">
        <v>1698</v>
      </c>
    </row>
    <row r="67" spans="1:23" s="76" customFormat="1" ht="15">
      <c r="A67" s="78" t="s">
        <v>25</v>
      </c>
      <c r="B67" s="68" t="s">
        <v>1152</v>
      </c>
      <c r="C67" s="68" t="s">
        <v>1743</v>
      </c>
      <c r="D67" s="68" t="s">
        <v>1692</v>
      </c>
      <c r="E67" s="68" t="s">
        <v>1589</v>
      </c>
      <c r="F67" s="68" t="s">
        <v>1589</v>
      </c>
      <c r="G67" s="68" t="s">
        <v>1569</v>
      </c>
      <c r="H67" s="69" t="s">
        <v>26</v>
      </c>
      <c r="I67" s="68" t="s">
        <v>970</v>
      </c>
      <c r="J67" s="68" t="s">
        <v>38</v>
      </c>
      <c r="K67" s="70">
        <v>8</v>
      </c>
      <c r="L67" s="69" t="s">
        <v>1709</v>
      </c>
      <c r="M67" s="69" t="s">
        <v>1694</v>
      </c>
      <c r="N67" s="68" t="s">
        <v>509</v>
      </c>
      <c r="O67" s="68" t="s">
        <v>631</v>
      </c>
      <c r="P67" s="68" t="s">
        <v>1622</v>
      </c>
      <c r="Q67" s="68" t="s">
        <v>1623</v>
      </c>
      <c r="R67" s="68" t="s">
        <v>1627</v>
      </c>
      <c r="S67" s="71">
        <v>24449.5</v>
      </c>
      <c r="T67" s="72">
        <v>100000022308</v>
      </c>
      <c r="U67" s="73">
        <v>8207</v>
      </c>
      <c r="V67" s="74"/>
      <c r="W67" s="75" t="s">
        <v>1698</v>
      </c>
    </row>
    <row r="68" spans="1:23" s="76" customFormat="1" ht="15">
      <c r="A68" s="78" t="s">
        <v>25</v>
      </c>
      <c r="B68" s="68" t="s">
        <v>1152</v>
      </c>
      <c r="C68" s="68" t="s">
        <v>1743</v>
      </c>
      <c r="D68" s="68" t="s">
        <v>1692</v>
      </c>
      <c r="E68" s="68" t="s">
        <v>1589</v>
      </c>
      <c r="F68" s="68" t="s">
        <v>1589</v>
      </c>
      <c r="G68" s="68" t="s">
        <v>1569</v>
      </c>
      <c r="H68" s="69" t="s">
        <v>26</v>
      </c>
      <c r="I68" s="68" t="s">
        <v>970</v>
      </c>
      <c r="J68" s="68" t="s">
        <v>38</v>
      </c>
      <c r="K68" s="70">
        <v>8</v>
      </c>
      <c r="L68" s="69" t="s">
        <v>1709</v>
      </c>
      <c r="M68" s="69" t="s">
        <v>1694</v>
      </c>
      <c r="N68" s="68" t="s">
        <v>509</v>
      </c>
      <c r="O68" s="68" t="s">
        <v>631</v>
      </c>
      <c r="P68" s="68" t="s">
        <v>1622</v>
      </c>
      <c r="Q68" s="68" t="s">
        <v>1623</v>
      </c>
      <c r="R68" s="68" t="s">
        <v>1627</v>
      </c>
      <c r="S68" s="71">
        <v>24449.5</v>
      </c>
      <c r="T68" s="72">
        <v>100000022309</v>
      </c>
      <c r="U68" s="73">
        <v>8207</v>
      </c>
      <c r="V68" s="74"/>
      <c r="W68" s="75" t="s">
        <v>1698</v>
      </c>
    </row>
    <row r="69" spans="1:23" s="76" customFormat="1" ht="15">
      <c r="A69" s="78" t="s">
        <v>25</v>
      </c>
      <c r="B69" s="68" t="s">
        <v>1152</v>
      </c>
      <c r="C69" s="68" t="s">
        <v>1743</v>
      </c>
      <c r="D69" s="68" t="s">
        <v>1692</v>
      </c>
      <c r="E69" s="68" t="s">
        <v>1589</v>
      </c>
      <c r="F69" s="68" t="s">
        <v>1589</v>
      </c>
      <c r="G69" s="68" t="s">
        <v>1569</v>
      </c>
      <c r="H69" s="69" t="s">
        <v>26</v>
      </c>
      <c r="I69" s="68" t="s">
        <v>970</v>
      </c>
      <c r="J69" s="68" t="s">
        <v>38</v>
      </c>
      <c r="K69" s="70">
        <v>8</v>
      </c>
      <c r="L69" s="69" t="s">
        <v>1709</v>
      </c>
      <c r="M69" s="69" t="s">
        <v>1694</v>
      </c>
      <c r="N69" s="68" t="s">
        <v>509</v>
      </c>
      <c r="O69" s="68" t="s">
        <v>631</v>
      </c>
      <c r="P69" s="68" t="s">
        <v>1622</v>
      </c>
      <c r="Q69" s="68" t="s">
        <v>1623</v>
      </c>
      <c r="R69" s="68" t="s">
        <v>1627</v>
      </c>
      <c r="S69" s="71">
        <v>24449.5</v>
      </c>
      <c r="T69" s="72">
        <v>100000022310</v>
      </c>
      <c r="U69" s="73">
        <v>8207</v>
      </c>
      <c r="V69" s="74"/>
      <c r="W69" s="75" t="s">
        <v>1698</v>
      </c>
    </row>
    <row r="70" spans="1:23" s="76" customFormat="1" ht="15">
      <c r="A70" s="78" t="s">
        <v>25</v>
      </c>
      <c r="B70" s="68" t="s">
        <v>1152</v>
      </c>
      <c r="C70" s="68" t="s">
        <v>1744</v>
      </c>
      <c r="D70" s="68" t="s">
        <v>1692</v>
      </c>
      <c r="E70" s="68" t="s">
        <v>1589</v>
      </c>
      <c r="F70" s="68" t="s">
        <v>1589</v>
      </c>
      <c r="G70" s="68" t="s">
        <v>1569</v>
      </c>
      <c r="H70" s="69" t="s">
        <v>26</v>
      </c>
      <c r="I70" s="68" t="s">
        <v>970</v>
      </c>
      <c r="J70" s="68" t="s">
        <v>38</v>
      </c>
      <c r="K70" s="70">
        <v>8</v>
      </c>
      <c r="L70" s="69" t="s">
        <v>1745</v>
      </c>
      <c r="M70" s="69" t="s">
        <v>1694</v>
      </c>
      <c r="N70" s="68" t="s">
        <v>509</v>
      </c>
      <c r="O70" s="68" t="s">
        <v>631</v>
      </c>
      <c r="P70" s="68" t="s">
        <v>1622</v>
      </c>
      <c r="Q70" s="68" t="s">
        <v>1623</v>
      </c>
      <c r="R70" s="68" t="s">
        <v>1630</v>
      </c>
      <c r="S70" s="71">
        <v>24449.5</v>
      </c>
      <c r="T70" s="72">
        <v>100000022311</v>
      </c>
      <c r="U70" s="73">
        <v>8304</v>
      </c>
      <c r="V70" s="74"/>
      <c r="W70" s="75" t="s">
        <v>1698</v>
      </c>
    </row>
    <row r="71" spans="1:23" s="76" customFormat="1" ht="15">
      <c r="A71" s="78" t="s">
        <v>25</v>
      </c>
      <c r="B71" s="68" t="s">
        <v>1152</v>
      </c>
      <c r="C71" s="68" t="s">
        <v>1744</v>
      </c>
      <c r="D71" s="68" t="s">
        <v>1692</v>
      </c>
      <c r="E71" s="68" t="s">
        <v>1589</v>
      </c>
      <c r="F71" s="68" t="s">
        <v>1589</v>
      </c>
      <c r="G71" s="68" t="s">
        <v>1569</v>
      </c>
      <c r="H71" s="69" t="s">
        <v>26</v>
      </c>
      <c r="I71" s="68" t="s">
        <v>970</v>
      </c>
      <c r="J71" s="68" t="s">
        <v>38</v>
      </c>
      <c r="K71" s="70">
        <v>8</v>
      </c>
      <c r="L71" s="69" t="s">
        <v>1745</v>
      </c>
      <c r="M71" s="69" t="s">
        <v>1694</v>
      </c>
      <c r="N71" s="68" t="s">
        <v>509</v>
      </c>
      <c r="O71" s="68" t="s">
        <v>631</v>
      </c>
      <c r="P71" s="68" t="s">
        <v>1622</v>
      </c>
      <c r="Q71" s="68" t="s">
        <v>1623</v>
      </c>
      <c r="R71" s="68" t="s">
        <v>1630</v>
      </c>
      <c r="S71" s="71">
        <v>24449.5</v>
      </c>
      <c r="T71" s="72">
        <v>100000022312</v>
      </c>
      <c r="U71" s="73">
        <v>8304</v>
      </c>
      <c r="V71" s="74"/>
      <c r="W71" s="75" t="s">
        <v>1698</v>
      </c>
    </row>
    <row r="72" spans="1:23" s="76" customFormat="1" ht="15">
      <c r="A72" s="78" t="s">
        <v>25</v>
      </c>
      <c r="B72" s="68" t="s">
        <v>1152</v>
      </c>
      <c r="C72" s="68" t="s">
        <v>1746</v>
      </c>
      <c r="D72" s="68" t="s">
        <v>1692</v>
      </c>
      <c r="E72" s="68" t="s">
        <v>1589</v>
      </c>
      <c r="F72" s="68" t="s">
        <v>1589</v>
      </c>
      <c r="G72" s="68" t="s">
        <v>1569</v>
      </c>
      <c r="H72" s="69" t="s">
        <v>26</v>
      </c>
      <c r="I72" s="68" t="s">
        <v>970</v>
      </c>
      <c r="J72" s="68" t="s">
        <v>38</v>
      </c>
      <c r="K72" s="70">
        <v>8</v>
      </c>
      <c r="L72" s="69" t="s">
        <v>1747</v>
      </c>
      <c r="M72" s="69" t="s">
        <v>1694</v>
      </c>
      <c r="N72" s="68" t="s">
        <v>509</v>
      </c>
      <c r="O72" s="68" t="s">
        <v>631</v>
      </c>
      <c r="P72" s="68" t="s">
        <v>1622</v>
      </c>
      <c r="Q72" s="68" t="s">
        <v>1623</v>
      </c>
      <c r="R72" s="68" t="s">
        <v>1633</v>
      </c>
      <c r="S72" s="71">
        <v>24449.5</v>
      </c>
      <c r="T72" s="72">
        <v>100000022313</v>
      </c>
      <c r="U72" s="73">
        <v>8305</v>
      </c>
      <c r="V72" s="74"/>
      <c r="W72" s="75" t="s">
        <v>1698</v>
      </c>
    </row>
    <row r="73" spans="1:23" s="76" customFormat="1" ht="15">
      <c r="A73" s="78" t="s">
        <v>25</v>
      </c>
      <c r="B73" s="68" t="s">
        <v>1152</v>
      </c>
      <c r="C73" s="68" t="s">
        <v>1746</v>
      </c>
      <c r="D73" s="68" t="s">
        <v>1692</v>
      </c>
      <c r="E73" s="68" t="s">
        <v>1589</v>
      </c>
      <c r="F73" s="68" t="s">
        <v>1589</v>
      </c>
      <c r="G73" s="68" t="s">
        <v>1569</v>
      </c>
      <c r="H73" s="69" t="s">
        <v>26</v>
      </c>
      <c r="I73" s="68" t="s">
        <v>970</v>
      </c>
      <c r="J73" s="68" t="s">
        <v>38</v>
      </c>
      <c r="K73" s="70">
        <v>8</v>
      </c>
      <c r="L73" s="69" t="s">
        <v>1747</v>
      </c>
      <c r="M73" s="69" t="s">
        <v>1694</v>
      </c>
      <c r="N73" s="68" t="s">
        <v>509</v>
      </c>
      <c r="O73" s="68" t="s">
        <v>631</v>
      </c>
      <c r="P73" s="68" t="s">
        <v>1622</v>
      </c>
      <c r="Q73" s="68" t="s">
        <v>1623</v>
      </c>
      <c r="R73" s="68" t="s">
        <v>1633</v>
      </c>
      <c r="S73" s="71">
        <v>24449.5</v>
      </c>
      <c r="T73" s="72">
        <v>100000022314</v>
      </c>
      <c r="U73" s="73">
        <v>8305</v>
      </c>
      <c r="V73" s="74"/>
      <c r="W73" s="75" t="s">
        <v>1698</v>
      </c>
    </row>
    <row r="74" spans="1:23" s="76" customFormat="1" ht="15">
      <c r="A74" s="78" t="s">
        <v>25</v>
      </c>
      <c r="B74" s="68" t="s">
        <v>1179</v>
      </c>
      <c r="C74" s="68" t="s">
        <v>1748</v>
      </c>
      <c r="D74" s="68" t="s">
        <v>1692</v>
      </c>
      <c r="E74" s="68" t="s">
        <v>1589</v>
      </c>
      <c r="F74" s="68" t="s">
        <v>1589</v>
      </c>
      <c r="G74" s="68" t="s">
        <v>1569</v>
      </c>
      <c r="H74" s="69" t="s">
        <v>26</v>
      </c>
      <c r="I74" s="68" t="s">
        <v>970</v>
      </c>
      <c r="J74" s="68" t="s">
        <v>38</v>
      </c>
      <c r="K74" s="70">
        <v>8</v>
      </c>
      <c r="L74" s="69" t="s">
        <v>1749</v>
      </c>
      <c r="M74" s="69" t="s">
        <v>1694</v>
      </c>
      <c r="N74" s="68" t="s">
        <v>509</v>
      </c>
      <c r="O74" s="68" t="s">
        <v>631</v>
      </c>
      <c r="P74" s="68" t="s">
        <v>1622</v>
      </c>
      <c r="Q74" s="68" t="s">
        <v>1623</v>
      </c>
      <c r="R74" s="68" t="s">
        <v>1636</v>
      </c>
      <c r="S74" s="71">
        <v>24449.5</v>
      </c>
      <c r="T74" s="72">
        <v>100000022315</v>
      </c>
      <c r="U74" s="73">
        <v>8107</v>
      </c>
      <c r="V74" s="74"/>
      <c r="W74" s="75" t="s">
        <v>1698</v>
      </c>
    </row>
    <row r="75" spans="1:23" s="76" customFormat="1" ht="15">
      <c r="A75" s="78" t="s">
        <v>25</v>
      </c>
      <c r="B75" s="68" t="s">
        <v>1179</v>
      </c>
      <c r="C75" s="68" t="s">
        <v>1748</v>
      </c>
      <c r="D75" s="68" t="s">
        <v>1692</v>
      </c>
      <c r="E75" s="68" t="s">
        <v>1589</v>
      </c>
      <c r="F75" s="68" t="s">
        <v>1589</v>
      </c>
      <c r="G75" s="68" t="s">
        <v>1569</v>
      </c>
      <c r="H75" s="69" t="s">
        <v>26</v>
      </c>
      <c r="I75" s="68" t="s">
        <v>970</v>
      </c>
      <c r="J75" s="68" t="s">
        <v>38</v>
      </c>
      <c r="K75" s="70">
        <v>8</v>
      </c>
      <c r="L75" s="69" t="s">
        <v>1749</v>
      </c>
      <c r="M75" s="69" t="s">
        <v>1694</v>
      </c>
      <c r="N75" s="68" t="s">
        <v>509</v>
      </c>
      <c r="O75" s="68" t="s">
        <v>631</v>
      </c>
      <c r="P75" s="68" t="s">
        <v>1622</v>
      </c>
      <c r="Q75" s="68" t="s">
        <v>1623</v>
      </c>
      <c r="R75" s="68" t="s">
        <v>1636</v>
      </c>
      <c r="S75" s="71">
        <v>24449.5</v>
      </c>
      <c r="T75" s="72">
        <v>100000022316</v>
      </c>
      <c r="U75" s="73">
        <v>8107</v>
      </c>
      <c r="V75" s="74"/>
      <c r="W75" s="75" t="s">
        <v>1698</v>
      </c>
    </row>
    <row r="76" spans="1:23" s="76" customFormat="1" ht="15">
      <c r="A76" s="78" t="s">
        <v>25</v>
      </c>
      <c r="B76" s="68" t="s">
        <v>1179</v>
      </c>
      <c r="C76" s="68" t="s">
        <v>1748</v>
      </c>
      <c r="D76" s="68" t="s">
        <v>1692</v>
      </c>
      <c r="E76" s="68" t="s">
        <v>1589</v>
      </c>
      <c r="F76" s="68" t="s">
        <v>1589</v>
      </c>
      <c r="G76" s="68" t="s">
        <v>1569</v>
      </c>
      <c r="H76" s="69" t="s">
        <v>26</v>
      </c>
      <c r="I76" s="68" t="s">
        <v>970</v>
      </c>
      <c r="J76" s="68" t="s">
        <v>38</v>
      </c>
      <c r="K76" s="70">
        <v>8</v>
      </c>
      <c r="L76" s="69" t="s">
        <v>1749</v>
      </c>
      <c r="M76" s="69" t="s">
        <v>1694</v>
      </c>
      <c r="N76" s="68" t="s">
        <v>509</v>
      </c>
      <c r="O76" s="68" t="s">
        <v>631</v>
      </c>
      <c r="P76" s="68" t="s">
        <v>1622</v>
      </c>
      <c r="Q76" s="68" t="s">
        <v>1623</v>
      </c>
      <c r="R76" s="68" t="s">
        <v>1636</v>
      </c>
      <c r="S76" s="71">
        <v>24449.5</v>
      </c>
      <c r="T76" s="72">
        <v>100000022317</v>
      </c>
      <c r="U76" s="73">
        <v>8107</v>
      </c>
      <c r="V76" s="74"/>
      <c r="W76" s="75" t="s">
        <v>1698</v>
      </c>
    </row>
    <row r="77" spans="1:23" s="76" customFormat="1" ht="15">
      <c r="A77" s="78" t="s">
        <v>25</v>
      </c>
      <c r="B77" s="68" t="s">
        <v>1179</v>
      </c>
      <c r="C77" s="68" t="s">
        <v>1748</v>
      </c>
      <c r="D77" s="68" t="s">
        <v>1692</v>
      </c>
      <c r="E77" s="68" t="s">
        <v>1589</v>
      </c>
      <c r="F77" s="68" t="s">
        <v>1589</v>
      </c>
      <c r="G77" s="68" t="s">
        <v>1569</v>
      </c>
      <c r="H77" s="69" t="s">
        <v>26</v>
      </c>
      <c r="I77" s="68" t="s">
        <v>970</v>
      </c>
      <c r="J77" s="68" t="s">
        <v>38</v>
      </c>
      <c r="K77" s="70">
        <v>8</v>
      </c>
      <c r="L77" s="69" t="s">
        <v>1749</v>
      </c>
      <c r="M77" s="69" t="s">
        <v>1694</v>
      </c>
      <c r="N77" s="68" t="s">
        <v>509</v>
      </c>
      <c r="O77" s="68" t="s">
        <v>631</v>
      </c>
      <c r="P77" s="68" t="s">
        <v>1622</v>
      </c>
      <c r="Q77" s="68" t="s">
        <v>1623</v>
      </c>
      <c r="R77" s="68" t="s">
        <v>1636</v>
      </c>
      <c r="S77" s="71">
        <v>24449.5</v>
      </c>
      <c r="T77" s="72">
        <v>100000022318</v>
      </c>
      <c r="U77" s="73">
        <v>8107</v>
      </c>
      <c r="V77" s="74"/>
      <c r="W77" s="75" t="s">
        <v>1698</v>
      </c>
    </row>
    <row r="78" spans="1:23" s="76" customFormat="1" ht="15">
      <c r="A78" s="78" t="s">
        <v>25</v>
      </c>
      <c r="B78" s="68" t="s">
        <v>1179</v>
      </c>
      <c r="C78" s="68" t="s">
        <v>1750</v>
      </c>
      <c r="D78" s="68" t="s">
        <v>1692</v>
      </c>
      <c r="E78" s="68" t="s">
        <v>1589</v>
      </c>
      <c r="F78" s="68" t="s">
        <v>1589</v>
      </c>
      <c r="G78" s="68" t="s">
        <v>1569</v>
      </c>
      <c r="H78" s="69" t="s">
        <v>26</v>
      </c>
      <c r="I78" s="68" t="s">
        <v>970</v>
      </c>
      <c r="J78" s="68" t="s">
        <v>38</v>
      </c>
      <c r="K78" s="70">
        <v>8</v>
      </c>
      <c r="L78" s="69" t="s">
        <v>1751</v>
      </c>
      <c r="M78" s="69" t="s">
        <v>1694</v>
      </c>
      <c r="N78" s="68" t="s">
        <v>509</v>
      </c>
      <c r="O78" s="68" t="s">
        <v>631</v>
      </c>
      <c r="P78" s="68" t="s">
        <v>1622</v>
      </c>
      <c r="Q78" s="68" t="s">
        <v>1623</v>
      </c>
      <c r="R78" s="68" t="s">
        <v>1639</v>
      </c>
      <c r="S78" s="71">
        <v>24449.5</v>
      </c>
      <c r="T78" s="72">
        <v>100000022319</v>
      </c>
      <c r="U78" s="73">
        <v>8208</v>
      </c>
      <c r="V78" s="74"/>
      <c r="W78" s="75" t="s">
        <v>1698</v>
      </c>
    </row>
    <row r="79" spans="1:23" s="76" customFormat="1" ht="15">
      <c r="A79" s="78" t="s">
        <v>25</v>
      </c>
      <c r="B79" s="68" t="s">
        <v>1179</v>
      </c>
      <c r="C79" s="68" t="s">
        <v>1750</v>
      </c>
      <c r="D79" s="68" t="s">
        <v>1692</v>
      </c>
      <c r="E79" s="68" t="s">
        <v>1589</v>
      </c>
      <c r="F79" s="68" t="s">
        <v>1589</v>
      </c>
      <c r="G79" s="68" t="s">
        <v>1569</v>
      </c>
      <c r="H79" s="69" t="s">
        <v>26</v>
      </c>
      <c r="I79" s="68" t="s">
        <v>970</v>
      </c>
      <c r="J79" s="68" t="s">
        <v>38</v>
      </c>
      <c r="K79" s="70">
        <v>8</v>
      </c>
      <c r="L79" s="69" t="s">
        <v>1751</v>
      </c>
      <c r="M79" s="69" t="s">
        <v>1694</v>
      </c>
      <c r="N79" s="68" t="s">
        <v>509</v>
      </c>
      <c r="O79" s="68" t="s">
        <v>631</v>
      </c>
      <c r="P79" s="68" t="s">
        <v>1622</v>
      </c>
      <c r="Q79" s="68" t="s">
        <v>1623</v>
      </c>
      <c r="R79" s="68" t="s">
        <v>1639</v>
      </c>
      <c r="S79" s="71">
        <v>24449.5</v>
      </c>
      <c r="T79" s="72">
        <v>100000022320</v>
      </c>
      <c r="U79" s="73">
        <v>8208</v>
      </c>
      <c r="V79" s="74"/>
      <c r="W79" s="75" t="s">
        <v>1698</v>
      </c>
    </row>
    <row r="80" spans="1:23" s="76" customFormat="1" ht="15">
      <c r="A80" s="78" t="s">
        <v>25</v>
      </c>
      <c r="B80" s="68" t="s">
        <v>1179</v>
      </c>
      <c r="C80" s="68" t="s">
        <v>1750</v>
      </c>
      <c r="D80" s="68" t="s">
        <v>1692</v>
      </c>
      <c r="E80" s="68" t="s">
        <v>1589</v>
      </c>
      <c r="F80" s="68" t="s">
        <v>1589</v>
      </c>
      <c r="G80" s="68" t="s">
        <v>1569</v>
      </c>
      <c r="H80" s="69" t="s">
        <v>26</v>
      </c>
      <c r="I80" s="68" t="s">
        <v>970</v>
      </c>
      <c r="J80" s="68" t="s">
        <v>38</v>
      </c>
      <c r="K80" s="70">
        <v>8</v>
      </c>
      <c r="L80" s="69" t="s">
        <v>1751</v>
      </c>
      <c r="M80" s="69" t="s">
        <v>1694</v>
      </c>
      <c r="N80" s="68" t="s">
        <v>509</v>
      </c>
      <c r="O80" s="68" t="s">
        <v>631</v>
      </c>
      <c r="P80" s="68" t="s">
        <v>1622</v>
      </c>
      <c r="Q80" s="68" t="s">
        <v>1623</v>
      </c>
      <c r="R80" s="68" t="s">
        <v>1639</v>
      </c>
      <c r="S80" s="71">
        <v>24449.5</v>
      </c>
      <c r="T80" s="72">
        <v>100000022321</v>
      </c>
      <c r="U80" s="73">
        <v>8208</v>
      </c>
      <c r="V80" s="74"/>
      <c r="W80" s="75" t="s">
        <v>1698</v>
      </c>
    </row>
    <row r="81" spans="1:23" s="76" customFormat="1" ht="15">
      <c r="A81" s="78" t="s">
        <v>25</v>
      </c>
      <c r="B81" s="68" t="s">
        <v>1179</v>
      </c>
      <c r="C81" s="68" t="s">
        <v>1750</v>
      </c>
      <c r="D81" s="68" t="s">
        <v>1692</v>
      </c>
      <c r="E81" s="68" t="s">
        <v>1589</v>
      </c>
      <c r="F81" s="68" t="s">
        <v>1589</v>
      </c>
      <c r="G81" s="68" t="s">
        <v>1569</v>
      </c>
      <c r="H81" s="69" t="s">
        <v>26</v>
      </c>
      <c r="I81" s="68" t="s">
        <v>970</v>
      </c>
      <c r="J81" s="68" t="s">
        <v>38</v>
      </c>
      <c r="K81" s="70">
        <v>8</v>
      </c>
      <c r="L81" s="69" t="s">
        <v>1751</v>
      </c>
      <c r="M81" s="69" t="s">
        <v>1694</v>
      </c>
      <c r="N81" s="68" t="s">
        <v>509</v>
      </c>
      <c r="O81" s="68" t="s">
        <v>631</v>
      </c>
      <c r="P81" s="68" t="s">
        <v>1622</v>
      </c>
      <c r="Q81" s="68" t="s">
        <v>1623</v>
      </c>
      <c r="R81" s="68" t="s">
        <v>1639</v>
      </c>
      <c r="S81" s="71">
        <v>24449.5</v>
      </c>
      <c r="T81" s="72">
        <v>100000022322</v>
      </c>
      <c r="U81" s="73">
        <v>8208</v>
      </c>
      <c r="V81" s="74"/>
      <c r="W81" s="75" t="s">
        <v>1698</v>
      </c>
    </row>
    <row r="82" spans="1:23" s="76" customFormat="1" ht="15">
      <c r="A82" s="78" t="s">
        <v>25</v>
      </c>
      <c r="B82" s="68" t="s">
        <v>1179</v>
      </c>
      <c r="C82" s="68" t="s">
        <v>1752</v>
      </c>
      <c r="D82" s="68" t="s">
        <v>1692</v>
      </c>
      <c r="E82" s="68" t="s">
        <v>1589</v>
      </c>
      <c r="F82" s="68" t="s">
        <v>1589</v>
      </c>
      <c r="G82" s="68" t="s">
        <v>1569</v>
      </c>
      <c r="H82" s="69" t="s">
        <v>26</v>
      </c>
      <c r="I82" s="68" t="s">
        <v>970</v>
      </c>
      <c r="J82" s="68" t="s">
        <v>38</v>
      </c>
      <c r="K82" s="70">
        <v>8</v>
      </c>
      <c r="L82" s="69" t="s">
        <v>1734</v>
      </c>
      <c r="M82" s="69" t="s">
        <v>1694</v>
      </c>
      <c r="N82" s="68" t="s">
        <v>509</v>
      </c>
      <c r="O82" s="68" t="s">
        <v>631</v>
      </c>
      <c r="P82" s="68" t="s">
        <v>1622</v>
      </c>
      <c r="Q82" s="68" t="s">
        <v>1623</v>
      </c>
      <c r="R82" s="68" t="s">
        <v>1642</v>
      </c>
      <c r="S82" s="71">
        <v>24449.5</v>
      </c>
      <c r="T82" s="72">
        <v>100000022323</v>
      </c>
      <c r="U82" s="73">
        <v>8108</v>
      </c>
      <c r="V82" s="74"/>
      <c r="W82" s="75" t="s">
        <v>1698</v>
      </c>
    </row>
    <row r="83" spans="1:23" s="76" customFormat="1" ht="15">
      <c r="A83" s="78" t="s">
        <v>25</v>
      </c>
      <c r="B83" s="68" t="s">
        <v>1179</v>
      </c>
      <c r="C83" s="68" t="s">
        <v>1752</v>
      </c>
      <c r="D83" s="68" t="s">
        <v>1692</v>
      </c>
      <c r="E83" s="68" t="s">
        <v>1589</v>
      </c>
      <c r="F83" s="68" t="s">
        <v>1589</v>
      </c>
      <c r="G83" s="68" t="s">
        <v>1569</v>
      </c>
      <c r="H83" s="69" t="s">
        <v>26</v>
      </c>
      <c r="I83" s="68" t="s">
        <v>970</v>
      </c>
      <c r="J83" s="68" t="s">
        <v>38</v>
      </c>
      <c r="K83" s="70">
        <v>8</v>
      </c>
      <c r="L83" s="69" t="s">
        <v>1734</v>
      </c>
      <c r="M83" s="69" t="s">
        <v>1694</v>
      </c>
      <c r="N83" s="68" t="s">
        <v>509</v>
      </c>
      <c r="O83" s="68" t="s">
        <v>631</v>
      </c>
      <c r="P83" s="68" t="s">
        <v>1622</v>
      </c>
      <c r="Q83" s="68" t="s">
        <v>1623</v>
      </c>
      <c r="R83" s="68" t="s">
        <v>1642</v>
      </c>
      <c r="S83" s="71">
        <v>24449.5</v>
      </c>
      <c r="T83" s="72">
        <v>100000022324</v>
      </c>
      <c r="U83" s="73">
        <v>8108</v>
      </c>
      <c r="V83" s="74"/>
      <c r="W83" s="75" t="s">
        <v>1698</v>
      </c>
    </row>
    <row r="84" spans="1:23" s="76" customFormat="1" ht="15">
      <c r="A84" s="78" t="s">
        <v>25</v>
      </c>
      <c r="B84" s="68" t="s">
        <v>1179</v>
      </c>
      <c r="C84" s="68" t="s">
        <v>1753</v>
      </c>
      <c r="D84" s="68" t="s">
        <v>1692</v>
      </c>
      <c r="E84" s="68" t="s">
        <v>1589</v>
      </c>
      <c r="F84" s="68" t="s">
        <v>1589</v>
      </c>
      <c r="G84" s="68" t="s">
        <v>1569</v>
      </c>
      <c r="H84" s="69" t="s">
        <v>26</v>
      </c>
      <c r="I84" s="68" t="s">
        <v>970</v>
      </c>
      <c r="J84" s="68" t="s">
        <v>38</v>
      </c>
      <c r="K84" s="70">
        <v>8</v>
      </c>
      <c r="L84" s="69" t="s">
        <v>1754</v>
      </c>
      <c r="M84" s="69" t="s">
        <v>1694</v>
      </c>
      <c r="N84" s="68" t="s">
        <v>509</v>
      </c>
      <c r="O84" s="68" t="s">
        <v>631</v>
      </c>
      <c r="P84" s="68" t="s">
        <v>1622</v>
      </c>
      <c r="Q84" s="68" t="s">
        <v>1623</v>
      </c>
      <c r="R84" s="68" t="s">
        <v>1645</v>
      </c>
      <c r="S84" s="71">
        <v>24449.5</v>
      </c>
      <c r="T84" s="72">
        <v>100000022325</v>
      </c>
      <c r="U84" s="73">
        <v>8209</v>
      </c>
      <c r="V84" s="74"/>
      <c r="W84" s="75" t="s">
        <v>1698</v>
      </c>
    </row>
    <row r="85" spans="1:23" s="76" customFormat="1" ht="15">
      <c r="A85" s="78" t="s">
        <v>25</v>
      </c>
      <c r="B85" s="68" t="s">
        <v>1179</v>
      </c>
      <c r="C85" s="68" t="s">
        <v>1753</v>
      </c>
      <c r="D85" s="68" t="s">
        <v>1692</v>
      </c>
      <c r="E85" s="68" t="s">
        <v>1589</v>
      </c>
      <c r="F85" s="68" t="s">
        <v>1589</v>
      </c>
      <c r="G85" s="68" t="s">
        <v>1569</v>
      </c>
      <c r="H85" s="69" t="s">
        <v>26</v>
      </c>
      <c r="I85" s="68" t="s">
        <v>970</v>
      </c>
      <c r="J85" s="68" t="s">
        <v>38</v>
      </c>
      <c r="K85" s="70">
        <v>8</v>
      </c>
      <c r="L85" s="69" t="s">
        <v>1754</v>
      </c>
      <c r="M85" s="69" t="s">
        <v>1694</v>
      </c>
      <c r="N85" s="68" t="s">
        <v>509</v>
      </c>
      <c r="O85" s="68" t="s">
        <v>631</v>
      </c>
      <c r="P85" s="68" t="s">
        <v>1622</v>
      </c>
      <c r="Q85" s="68" t="s">
        <v>1623</v>
      </c>
      <c r="R85" s="68" t="s">
        <v>1645</v>
      </c>
      <c r="S85" s="71">
        <v>24449.5</v>
      </c>
      <c r="T85" s="72">
        <v>100000022326</v>
      </c>
      <c r="U85" s="73">
        <v>8209</v>
      </c>
      <c r="V85" s="74"/>
      <c r="W85" s="75" t="s">
        <v>1698</v>
      </c>
    </row>
    <row r="86" spans="1:23" s="76" customFormat="1" ht="15">
      <c r="A86" s="78" t="s">
        <v>25</v>
      </c>
      <c r="B86" s="68" t="s">
        <v>1179</v>
      </c>
      <c r="C86" s="68" t="s">
        <v>1755</v>
      </c>
      <c r="D86" s="68" t="s">
        <v>1692</v>
      </c>
      <c r="E86" s="68" t="s">
        <v>1589</v>
      </c>
      <c r="F86" s="68" t="s">
        <v>1589</v>
      </c>
      <c r="G86" s="68" t="s">
        <v>1569</v>
      </c>
      <c r="H86" s="69" t="s">
        <v>26</v>
      </c>
      <c r="I86" s="68" t="s">
        <v>970</v>
      </c>
      <c r="J86" s="68" t="s">
        <v>38</v>
      </c>
      <c r="K86" s="70">
        <v>8</v>
      </c>
      <c r="L86" s="69" t="s">
        <v>1756</v>
      </c>
      <c r="M86" s="69" t="s">
        <v>1694</v>
      </c>
      <c r="N86" s="68" t="s">
        <v>509</v>
      </c>
      <c r="O86" s="68" t="s">
        <v>631</v>
      </c>
      <c r="P86" s="68" t="s">
        <v>1622</v>
      </c>
      <c r="Q86" s="68" t="s">
        <v>1623</v>
      </c>
      <c r="R86" s="68" t="s">
        <v>1648</v>
      </c>
      <c r="S86" s="71">
        <v>24449.5</v>
      </c>
      <c r="T86" s="72">
        <v>100000022327</v>
      </c>
      <c r="U86" s="73">
        <v>8109</v>
      </c>
      <c r="V86" s="74"/>
      <c r="W86" s="75" t="s">
        <v>1698</v>
      </c>
    </row>
    <row r="87" spans="1:23" s="76" customFormat="1" ht="15">
      <c r="A87" s="78" t="s">
        <v>25</v>
      </c>
      <c r="B87" s="68" t="s">
        <v>1179</v>
      </c>
      <c r="C87" s="68" t="s">
        <v>1755</v>
      </c>
      <c r="D87" s="68" t="s">
        <v>1692</v>
      </c>
      <c r="E87" s="68" t="s">
        <v>1589</v>
      </c>
      <c r="F87" s="68" t="s">
        <v>1589</v>
      </c>
      <c r="G87" s="68" t="s">
        <v>1569</v>
      </c>
      <c r="H87" s="69" t="s">
        <v>26</v>
      </c>
      <c r="I87" s="68" t="s">
        <v>970</v>
      </c>
      <c r="J87" s="68" t="s">
        <v>38</v>
      </c>
      <c r="K87" s="70">
        <v>8</v>
      </c>
      <c r="L87" s="69" t="s">
        <v>1756</v>
      </c>
      <c r="M87" s="69" t="s">
        <v>1694</v>
      </c>
      <c r="N87" s="68" t="s">
        <v>509</v>
      </c>
      <c r="O87" s="68" t="s">
        <v>631</v>
      </c>
      <c r="P87" s="68" t="s">
        <v>1622</v>
      </c>
      <c r="Q87" s="68" t="s">
        <v>1623</v>
      </c>
      <c r="R87" s="68" t="s">
        <v>1648</v>
      </c>
      <c r="S87" s="71">
        <v>24449.5</v>
      </c>
      <c r="T87" s="72">
        <v>100000022328</v>
      </c>
      <c r="U87" s="73">
        <v>8109</v>
      </c>
      <c r="V87" s="74"/>
      <c r="W87" s="75" t="s">
        <v>1698</v>
      </c>
    </row>
    <row r="88" spans="1:23" s="76" customFormat="1" ht="15">
      <c r="A88" s="78" t="s">
        <v>25</v>
      </c>
      <c r="B88" s="68" t="s">
        <v>1179</v>
      </c>
      <c r="C88" s="68" t="s">
        <v>1757</v>
      </c>
      <c r="D88" s="68" t="s">
        <v>1692</v>
      </c>
      <c r="E88" s="68" t="s">
        <v>1589</v>
      </c>
      <c r="F88" s="68" t="s">
        <v>1589</v>
      </c>
      <c r="G88" s="68" t="s">
        <v>1569</v>
      </c>
      <c r="H88" s="69" t="s">
        <v>26</v>
      </c>
      <c r="I88" s="68" t="s">
        <v>970</v>
      </c>
      <c r="J88" s="68" t="s">
        <v>38</v>
      </c>
      <c r="K88" s="70">
        <v>8</v>
      </c>
      <c r="L88" s="69" t="s">
        <v>1725</v>
      </c>
      <c r="M88" s="69" t="s">
        <v>1694</v>
      </c>
      <c r="N88" s="68" t="s">
        <v>509</v>
      </c>
      <c r="O88" s="68" t="s">
        <v>631</v>
      </c>
      <c r="P88" s="68" t="s">
        <v>1622</v>
      </c>
      <c r="Q88" s="68" t="s">
        <v>1623</v>
      </c>
      <c r="R88" s="68" t="s">
        <v>1651</v>
      </c>
      <c r="S88" s="71">
        <v>24449.5</v>
      </c>
      <c r="T88" s="72">
        <v>100000022329</v>
      </c>
      <c r="U88" s="73">
        <v>8110</v>
      </c>
      <c r="V88" s="74"/>
      <c r="W88" s="75" t="s">
        <v>1698</v>
      </c>
    </row>
    <row r="89" spans="1:23" s="76" customFormat="1" ht="15">
      <c r="A89" s="78" t="s">
        <v>25</v>
      </c>
      <c r="B89" s="68" t="s">
        <v>1179</v>
      </c>
      <c r="C89" s="68" t="s">
        <v>1757</v>
      </c>
      <c r="D89" s="68" t="s">
        <v>1692</v>
      </c>
      <c r="E89" s="68" t="s">
        <v>1589</v>
      </c>
      <c r="F89" s="68" t="s">
        <v>1589</v>
      </c>
      <c r="G89" s="68" t="s">
        <v>1569</v>
      </c>
      <c r="H89" s="69" t="s">
        <v>26</v>
      </c>
      <c r="I89" s="68" t="s">
        <v>970</v>
      </c>
      <c r="J89" s="68" t="s">
        <v>38</v>
      </c>
      <c r="K89" s="70">
        <v>8</v>
      </c>
      <c r="L89" s="69" t="s">
        <v>1725</v>
      </c>
      <c r="M89" s="69" t="s">
        <v>1694</v>
      </c>
      <c r="N89" s="68" t="s">
        <v>509</v>
      </c>
      <c r="O89" s="68" t="s">
        <v>631</v>
      </c>
      <c r="P89" s="68" t="s">
        <v>1622</v>
      </c>
      <c r="Q89" s="68" t="s">
        <v>1623</v>
      </c>
      <c r="R89" s="68" t="s">
        <v>1651</v>
      </c>
      <c r="S89" s="71">
        <v>24449.5</v>
      </c>
      <c r="T89" s="72">
        <v>100000022330</v>
      </c>
      <c r="U89" s="73">
        <v>8110</v>
      </c>
      <c r="V89" s="74"/>
      <c r="W89" s="75" t="s">
        <v>1698</v>
      </c>
    </row>
    <row r="90" spans="1:23" s="76" customFormat="1" ht="15">
      <c r="A90" s="78" t="s">
        <v>25</v>
      </c>
      <c r="B90" s="68" t="s">
        <v>1179</v>
      </c>
      <c r="C90" s="68" t="s">
        <v>1758</v>
      </c>
      <c r="D90" s="68" t="s">
        <v>1692</v>
      </c>
      <c r="E90" s="68" t="s">
        <v>1589</v>
      </c>
      <c r="F90" s="68" t="s">
        <v>1589</v>
      </c>
      <c r="G90" s="68" t="s">
        <v>1569</v>
      </c>
      <c r="H90" s="69" t="s">
        <v>26</v>
      </c>
      <c r="I90" s="68" t="s">
        <v>970</v>
      </c>
      <c r="J90" s="68" t="s">
        <v>38</v>
      </c>
      <c r="K90" s="70">
        <v>8</v>
      </c>
      <c r="L90" s="69" t="s">
        <v>1759</v>
      </c>
      <c r="M90" s="69" t="s">
        <v>1694</v>
      </c>
      <c r="N90" s="68" t="s">
        <v>509</v>
      </c>
      <c r="O90" s="68" t="s">
        <v>631</v>
      </c>
      <c r="P90" s="68" t="s">
        <v>1622</v>
      </c>
      <c r="Q90" s="68" t="s">
        <v>1623</v>
      </c>
      <c r="R90" s="68" t="s">
        <v>1654</v>
      </c>
      <c r="S90" s="71">
        <v>24449.5</v>
      </c>
      <c r="T90" s="72">
        <v>100000022331</v>
      </c>
      <c r="U90" s="73">
        <v>8111</v>
      </c>
      <c r="V90" s="74"/>
      <c r="W90" s="75" t="s">
        <v>1698</v>
      </c>
    </row>
    <row r="91" spans="1:23" s="76" customFormat="1" ht="15">
      <c r="A91" s="78" t="s">
        <v>25</v>
      </c>
      <c r="B91" s="68" t="s">
        <v>1179</v>
      </c>
      <c r="C91" s="68" t="s">
        <v>1758</v>
      </c>
      <c r="D91" s="68" t="s">
        <v>1692</v>
      </c>
      <c r="E91" s="68" t="s">
        <v>1589</v>
      </c>
      <c r="F91" s="68" t="s">
        <v>1589</v>
      </c>
      <c r="G91" s="68" t="s">
        <v>1569</v>
      </c>
      <c r="H91" s="69" t="s">
        <v>26</v>
      </c>
      <c r="I91" s="68" t="s">
        <v>970</v>
      </c>
      <c r="J91" s="68" t="s">
        <v>38</v>
      </c>
      <c r="K91" s="70">
        <v>8</v>
      </c>
      <c r="L91" s="69" t="s">
        <v>1759</v>
      </c>
      <c r="M91" s="69" t="s">
        <v>1694</v>
      </c>
      <c r="N91" s="68" t="s">
        <v>509</v>
      </c>
      <c r="O91" s="68" t="s">
        <v>631</v>
      </c>
      <c r="P91" s="68" t="s">
        <v>1622</v>
      </c>
      <c r="Q91" s="68" t="s">
        <v>1623</v>
      </c>
      <c r="R91" s="68" t="s">
        <v>1654</v>
      </c>
      <c r="S91" s="71">
        <v>24449.5</v>
      </c>
      <c r="T91" s="72">
        <v>100000022332</v>
      </c>
      <c r="U91" s="73">
        <v>8111</v>
      </c>
      <c r="V91" s="74"/>
      <c r="W91" s="75" t="s">
        <v>1698</v>
      </c>
    </row>
    <row r="92" spans="1:23" s="76" customFormat="1" ht="15">
      <c r="A92" s="78" t="s">
        <v>25</v>
      </c>
      <c r="B92" s="68" t="s">
        <v>1179</v>
      </c>
      <c r="C92" s="68" t="s">
        <v>1758</v>
      </c>
      <c r="D92" s="68" t="s">
        <v>1692</v>
      </c>
      <c r="E92" s="68" t="s">
        <v>1589</v>
      </c>
      <c r="F92" s="68" t="s">
        <v>1589</v>
      </c>
      <c r="G92" s="68" t="s">
        <v>1569</v>
      </c>
      <c r="H92" s="69" t="s">
        <v>26</v>
      </c>
      <c r="I92" s="68" t="s">
        <v>970</v>
      </c>
      <c r="J92" s="68" t="s">
        <v>38</v>
      </c>
      <c r="K92" s="70">
        <v>8</v>
      </c>
      <c r="L92" s="69" t="s">
        <v>1759</v>
      </c>
      <c r="M92" s="69" t="s">
        <v>1694</v>
      </c>
      <c r="N92" s="68" t="s">
        <v>509</v>
      </c>
      <c r="O92" s="68" t="s">
        <v>631</v>
      </c>
      <c r="P92" s="68" t="s">
        <v>1622</v>
      </c>
      <c r="Q92" s="68" t="s">
        <v>1623</v>
      </c>
      <c r="R92" s="68" t="s">
        <v>1654</v>
      </c>
      <c r="S92" s="71">
        <v>24449.5</v>
      </c>
      <c r="T92" s="72">
        <v>100000022333</v>
      </c>
      <c r="U92" s="73">
        <v>8111</v>
      </c>
      <c r="V92" s="74"/>
      <c r="W92" s="75" t="s">
        <v>1698</v>
      </c>
    </row>
    <row r="93" spans="1:23" s="76" customFormat="1" ht="15">
      <c r="A93" s="78" t="s">
        <v>25</v>
      </c>
      <c r="B93" s="68" t="s">
        <v>1179</v>
      </c>
      <c r="C93" s="68" t="s">
        <v>1758</v>
      </c>
      <c r="D93" s="68" t="s">
        <v>1692</v>
      </c>
      <c r="E93" s="68" t="s">
        <v>1589</v>
      </c>
      <c r="F93" s="68" t="s">
        <v>1589</v>
      </c>
      <c r="G93" s="68" t="s">
        <v>1569</v>
      </c>
      <c r="H93" s="69" t="s">
        <v>26</v>
      </c>
      <c r="I93" s="68" t="s">
        <v>970</v>
      </c>
      <c r="J93" s="68" t="s">
        <v>38</v>
      </c>
      <c r="K93" s="70">
        <v>8</v>
      </c>
      <c r="L93" s="69" t="s">
        <v>1759</v>
      </c>
      <c r="M93" s="69" t="s">
        <v>1694</v>
      </c>
      <c r="N93" s="68" t="s">
        <v>509</v>
      </c>
      <c r="O93" s="68" t="s">
        <v>631</v>
      </c>
      <c r="P93" s="68" t="s">
        <v>1622</v>
      </c>
      <c r="Q93" s="68" t="s">
        <v>1623</v>
      </c>
      <c r="R93" s="68" t="s">
        <v>1654</v>
      </c>
      <c r="S93" s="71">
        <v>24449.5</v>
      </c>
      <c r="T93" s="72">
        <v>100000022334</v>
      </c>
      <c r="U93" s="73">
        <v>8111</v>
      </c>
      <c r="V93" s="74"/>
      <c r="W93" s="75" t="s">
        <v>1698</v>
      </c>
    </row>
    <row r="94" spans="1:23" s="76" customFormat="1" ht="15">
      <c r="A94" s="78" t="s">
        <v>25</v>
      </c>
      <c r="B94" s="68" t="s">
        <v>1179</v>
      </c>
      <c r="C94" s="68" t="s">
        <v>1760</v>
      </c>
      <c r="D94" s="68" t="s">
        <v>1692</v>
      </c>
      <c r="E94" s="68" t="s">
        <v>1589</v>
      </c>
      <c r="F94" s="68" t="s">
        <v>1589</v>
      </c>
      <c r="G94" s="68" t="s">
        <v>1569</v>
      </c>
      <c r="H94" s="69" t="s">
        <v>26</v>
      </c>
      <c r="I94" s="68" t="s">
        <v>970</v>
      </c>
      <c r="J94" s="68" t="s">
        <v>38</v>
      </c>
      <c r="K94" s="70">
        <v>8</v>
      </c>
      <c r="L94" s="69" t="s">
        <v>1761</v>
      </c>
      <c r="M94" s="69" t="s">
        <v>1694</v>
      </c>
      <c r="N94" s="68" t="s">
        <v>509</v>
      </c>
      <c r="O94" s="68" t="s">
        <v>631</v>
      </c>
      <c r="P94" s="68" t="s">
        <v>1622</v>
      </c>
      <c r="Q94" s="68" t="s">
        <v>1623</v>
      </c>
      <c r="R94" s="68" t="s">
        <v>1657</v>
      </c>
      <c r="S94" s="71">
        <v>24449.5</v>
      </c>
      <c r="T94" s="72">
        <v>100000022335</v>
      </c>
      <c r="U94" s="73">
        <v>8112</v>
      </c>
      <c r="V94" s="74"/>
      <c r="W94" s="75" t="s">
        <v>1698</v>
      </c>
    </row>
    <row r="95" spans="1:23" s="76" customFormat="1" ht="15">
      <c r="A95" s="78" t="s">
        <v>25</v>
      </c>
      <c r="B95" s="68" t="s">
        <v>1179</v>
      </c>
      <c r="C95" s="68" t="s">
        <v>1760</v>
      </c>
      <c r="D95" s="68" t="s">
        <v>1692</v>
      </c>
      <c r="E95" s="68" t="s">
        <v>1589</v>
      </c>
      <c r="F95" s="68" t="s">
        <v>1589</v>
      </c>
      <c r="G95" s="68" t="s">
        <v>1569</v>
      </c>
      <c r="H95" s="69" t="s">
        <v>26</v>
      </c>
      <c r="I95" s="68" t="s">
        <v>970</v>
      </c>
      <c r="J95" s="68" t="s">
        <v>38</v>
      </c>
      <c r="K95" s="70">
        <v>8</v>
      </c>
      <c r="L95" s="69" t="s">
        <v>1761</v>
      </c>
      <c r="M95" s="69" t="s">
        <v>1694</v>
      </c>
      <c r="N95" s="68" t="s">
        <v>509</v>
      </c>
      <c r="O95" s="68" t="s">
        <v>631</v>
      </c>
      <c r="P95" s="68" t="s">
        <v>1622</v>
      </c>
      <c r="Q95" s="68" t="s">
        <v>1623</v>
      </c>
      <c r="R95" s="68" t="s">
        <v>1657</v>
      </c>
      <c r="S95" s="71">
        <v>24449.5</v>
      </c>
      <c r="T95" s="72">
        <v>100000022336</v>
      </c>
      <c r="U95" s="73">
        <v>8112</v>
      </c>
      <c r="V95" s="74"/>
      <c r="W95" s="75" t="s">
        <v>1698</v>
      </c>
    </row>
    <row r="96" spans="1:23" s="76" customFormat="1" ht="15">
      <c r="A96" s="78" t="s">
        <v>25</v>
      </c>
      <c r="B96" s="68" t="s">
        <v>1179</v>
      </c>
      <c r="C96" s="68" t="s">
        <v>1760</v>
      </c>
      <c r="D96" s="68" t="s">
        <v>1692</v>
      </c>
      <c r="E96" s="68" t="s">
        <v>1589</v>
      </c>
      <c r="F96" s="68" t="s">
        <v>1589</v>
      </c>
      <c r="G96" s="68" t="s">
        <v>1569</v>
      </c>
      <c r="H96" s="69" t="s">
        <v>26</v>
      </c>
      <c r="I96" s="68" t="s">
        <v>970</v>
      </c>
      <c r="J96" s="68" t="s">
        <v>38</v>
      </c>
      <c r="K96" s="70">
        <v>8</v>
      </c>
      <c r="L96" s="69" t="s">
        <v>1761</v>
      </c>
      <c r="M96" s="69" t="s">
        <v>1694</v>
      </c>
      <c r="N96" s="68" t="s">
        <v>509</v>
      </c>
      <c r="O96" s="68" t="s">
        <v>631</v>
      </c>
      <c r="P96" s="68" t="s">
        <v>1622</v>
      </c>
      <c r="Q96" s="68" t="s">
        <v>1623</v>
      </c>
      <c r="R96" s="68" t="s">
        <v>1657</v>
      </c>
      <c r="S96" s="71">
        <v>24449.5</v>
      </c>
      <c r="T96" s="72">
        <v>100000022337</v>
      </c>
      <c r="U96" s="73">
        <v>8112</v>
      </c>
      <c r="V96" s="74"/>
      <c r="W96" s="75" t="s">
        <v>1698</v>
      </c>
    </row>
    <row r="97" spans="1:23" s="76" customFormat="1" ht="15">
      <c r="A97" s="78" t="s">
        <v>25</v>
      </c>
      <c r="B97" s="68" t="s">
        <v>1179</v>
      </c>
      <c r="C97" s="68" t="s">
        <v>1760</v>
      </c>
      <c r="D97" s="68" t="s">
        <v>1692</v>
      </c>
      <c r="E97" s="68" t="s">
        <v>1589</v>
      </c>
      <c r="F97" s="68" t="s">
        <v>1589</v>
      </c>
      <c r="G97" s="68" t="s">
        <v>1569</v>
      </c>
      <c r="H97" s="69" t="s">
        <v>26</v>
      </c>
      <c r="I97" s="68" t="s">
        <v>970</v>
      </c>
      <c r="J97" s="68" t="s">
        <v>38</v>
      </c>
      <c r="K97" s="70">
        <v>8</v>
      </c>
      <c r="L97" s="69" t="s">
        <v>1761</v>
      </c>
      <c r="M97" s="69" t="s">
        <v>1694</v>
      </c>
      <c r="N97" s="68" t="s">
        <v>509</v>
      </c>
      <c r="O97" s="68" t="s">
        <v>631</v>
      </c>
      <c r="P97" s="68" t="s">
        <v>1622</v>
      </c>
      <c r="Q97" s="68" t="s">
        <v>1623</v>
      </c>
      <c r="R97" s="68" t="s">
        <v>1657</v>
      </c>
      <c r="S97" s="71">
        <v>24449.5</v>
      </c>
      <c r="T97" s="72">
        <v>100000022338</v>
      </c>
      <c r="U97" s="73">
        <v>8112</v>
      </c>
      <c r="V97" s="74"/>
      <c r="W97" s="75" t="s">
        <v>1698</v>
      </c>
    </row>
    <row r="98" spans="1:23" s="76" customFormat="1" ht="15">
      <c r="A98" s="78" t="s">
        <v>25</v>
      </c>
      <c r="B98" s="68" t="s">
        <v>1179</v>
      </c>
      <c r="C98" s="68" t="s">
        <v>1762</v>
      </c>
      <c r="D98" s="68" t="s">
        <v>1692</v>
      </c>
      <c r="E98" s="68" t="s">
        <v>1589</v>
      </c>
      <c r="F98" s="68" t="s">
        <v>1589</v>
      </c>
      <c r="G98" s="68" t="s">
        <v>1569</v>
      </c>
      <c r="H98" s="69" t="s">
        <v>26</v>
      </c>
      <c r="I98" s="68" t="s">
        <v>970</v>
      </c>
      <c r="J98" s="68" t="s">
        <v>38</v>
      </c>
      <c r="K98" s="70">
        <v>8</v>
      </c>
      <c r="L98" s="69" t="s">
        <v>1706</v>
      </c>
      <c r="M98" s="69" t="s">
        <v>1694</v>
      </c>
      <c r="N98" s="68" t="s">
        <v>509</v>
      </c>
      <c r="O98" s="68" t="s">
        <v>631</v>
      </c>
      <c r="P98" s="68" t="s">
        <v>1622</v>
      </c>
      <c r="Q98" s="68" t="s">
        <v>1623</v>
      </c>
      <c r="R98" s="68" t="s">
        <v>1660</v>
      </c>
      <c r="S98" s="71">
        <v>24449.5</v>
      </c>
      <c r="T98" s="72">
        <v>100000022339</v>
      </c>
      <c r="U98" s="73">
        <v>8306</v>
      </c>
      <c r="V98" s="74"/>
      <c r="W98" s="75" t="s">
        <v>1698</v>
      </c>
    </row>
    <row r="99" spans="1:23" s="76" customFormat="1" ht="15">
      <c r="A99" s="78" t="s">
        <v>25</v>
      </c>
      <c r="B99" s="68" t="s">
        <v>1179</v>
      </c>
      <c r="C99" s="68" t="s">
        <v>1762</v>
      </c>
      <c r="D99" s="68" t="s">
        <v>1692</v>
      </c>
      <c r="E99" s="68" t="s">
        <v>1589</v>
      </c>
      <c r="F99" s="68" t="s">
        <v>1589</v>
      </c>
      <c r="G99" s="68" t="s">
        <v>1569</v>
      </c>
      <c r="H99" s="69" t="s">
        <v>26</v>
      </c>
      <c r="I99" s="68" t="s">
        <v>970</v>
      </c>
      <c r="J99" s="68" t="s">
        <v>38</v>
      </c>
      <c r="K99" s="70">
        <v>8</v>
      </c>
      <c r="L99" s="69" t="s">
        <v>1706</v>
      </c>
      <c r="M99" s="69" t="s">
        <v>1694</v>
      </c>
      <c r="N99" s="68" t="s">
        <v>509</v>
      </c>
      <c r="O99" s="68" t="s">
        <v>631</v>
      </c>
      <c r="P99" s="68" t="s">
        <v>1622</v>
      </c>
      <c r="Q99" s="68" t="s">
        <v>1623</v>
      </c>
      <c r="R99" s="68" t="s">
        <v>1660</v>
      </c>
      <c r="S99" s="71">
        <v>24449.5</v>
      </c>
      <c r="T99" s="72">
        <v>100000022340</v>
      </c>
      <c r="U99" s="73">
        <v>8306</v>
      </c>
      <c r="V99" s="74"/>
      <c r="W99" s="75" t="s">
        <v>1698</v>
      </c>
    </row>
    <row r="100" spans="1:23" s="76" customFormat="1" ht="15">
      <c r="A100" s="78" t="s">
        <v>25</v>
      </c>
      <c r="B100" s="68" t="s">
        <v>1179</v>
      </c>
      <c r="C100" s="68" t="s">
        <v>1763</v>
      </c>
      <c r="D100" s="68" t="s">
        <v>1692</v>
      </c>
      <c r="E100" s="68" t="s">
        <v>1589</v>
      </c>
      <c r="F100" s="68" t="s">
        <v>1589</v>
      </c>
      <c r="G100" s="68" t="s">
        <v>1569</v>
      </c>
      <c r="H100" s="69" t="s">
        <v>26</v>
      </c>
      <c r="I100" s="68" t="s">
        <v>970</v>
      </c>
      <c r="J100" s="68" t="s">
        <v>38</v>
      </c>
      <c r="K100" s="70">
        <v>8</v>
      </c>
      <c r="L100" s="69" t="s">
        <v>1764</v>
      </c>
      <c r="M100" s="69" t="s">
        <v>1694</v>
      </c>
      <c r="N100" s="68" t="s">
        <v>509</v>
      </c>
      <c r="O100" s="68" t="s">
        <v>631</v>
      </c>
      <c r="P100" s="68" t="s">
        <v>1622</v>
      </c>
      <c r="Q100" s="68" t="s">
        <v>1623</v>
      </c>
      <c r="R100" s="68" t="s">
        <v>1663</v>
      </c>
      <c r="S100" s="71">
        <v>24449.5</v>
      </c>
      <c r="T100" s="72">
        <v>100000022341</v>
      </c>
      <c r="U100" s="73">
        <v>8307</v>
      </c>
      <c r="V100" s="74"/>
      <c r="W100" s="75" t="s">
        <v>1698</v>
      </c>
    </row>
    <row r="101" spans="1:23" s="76" customFormat="1" ht="15">
      <c r="A101" s="78" t="s">
        <v>25</v>
      </c>
      <c r="B101" s="68" t="s">
        <v>1179</v>
      </c>
      <c r="C101" s="68" t="s">
        <v>1763</v>
      </c>
      <c r="D101" s="68" t="s">
        <v>1692</v>
      </c>
      <c r="E101" s="68" t="s">
        <v>1589</v>
      </c>
      <c r="F101" s="68" t="s">
        <v>1589</v>
      </c>
      <c r="G101" s="68" t="s">
        <v>1569</v>
      </c>
      <c r="H101" s="69" t="s">
        <v>26</v>
      </c>
      <c r="I101" s="68" t="s">
        <v>970</v>
      </c>
      <c r="J101" s="68" t="s">
        <v>38</v>
      </c>
      <c r="K101" s="70">
        <v>8</v>
      </c>
      <c r="L101" s="69" t="s">
        <v>1764</v>
      </c>
      <c r="M101" s="69" t="s">
        <v>1694</v>
      </c>
      <c r="N101" s="68" t="s">
        <v>509</v>
      </c>
      <c r="O101" s="68" t="s">
        <v>631</v>
      </c>
      <c r="P101" s="68" t="s">
        <v>1622</v>
      </c>
      <c r="Q101" s="68" t="s">
        <v>1623</v>
      </c>
      <c r="R101" s="68" t="s">
        <v>1663</v>
      </c>
      <c r="S101" s="71">
        <v>24449.5</v>
      </c>
      <c r="T101" s="72">
        <v>100000022342</v>
      </c>
      <c r="U101" s="73">
        <v>8307</v>
      </c>
      <c r="V101" s="74"/>
      <c r="W101" s="75" t="s">
        <v>1698</v>
      </c>
    </row>
    <row r="102" spans="1:23" s="76" customFormat="1" ht="15">
      <c r="A102" s="78" t="s">
        <v>25</v>
      </c>
      <c r="B102" s="68" t="s">
        <v>1179</v>
      </c>
      <c r="C102" s="68" t="s">
        <v>1765</v>
      </c>
      <c r="D102" s="68" t="s">
        <v>1692</v>
      </c>
      <c r="E102" s="68" t="s">
        <v>1589</v>
      </c>
      <c r="F102" s="68" t="s">
        <v>1589</v>
      </c>
      <c r="G102" s="68" t="s">
        <v>1569</v>
      </c>
      <c r="H102" s="69" t="s">
        <v>26</v>
      </c>
      <c r="I102" s="68" t="s">
        <v>970</v>
      </c>
      <c r="J102" s="68" t="s">
        <v>38</v>
      </c>
      <c r="K102" s="70">
        <v>8</v>
      </c>
      <c r="L102" s="69" t="s">
        <v>1728</v>
      </c>
      <c r="M102" s="69" t="s">
        <v>1694</v>
      </c>
      <c r="N102" s="68" t="s">
        <v>509</v>
      </c>
      <c r="O102" s="68" t="s">
        <v>631</v>
      </c>
      <c r="P102" s="68" t="s">
        <v>1622</v>
      </c>
      <c r="Q102" s="68" t="s">
        <v>1623</v>
      </c>
      <c r="R102" s="68" t="s">
        <v>1666</v>
      </c>
      <c r="S102" s="71">
        <v>24449.5</v>
      </c>
      <c r="T102" s="72">
        <v>100000022343</v>
      </c>
      <c r="U102" s="73">
        <v>8308</v>
      </c>
      <c r="V102" s="74"/>
      <c r="W102" s="75" t="s">
        <v>1698</v>
      </c>
    </row>
    <row r="103" spans="1:23" s="76" customFormat="1" ht="15">
      <c r="A103" s="78" t="s">
        <v>25</v>
      </c>
      <c r="B103" s="68" t="s">
        <v>1179</v>
      </c>
      <c r="C103" s="68" t="s">
        <v>1765</v>
      </c>
      <c r="D103" s="68" t="s">
        <v>1692</v>
      </c>
      <c r="E103" s="68" t="s">
        <v>1589</v>
      </c>
      <c r="F103" s="68" t="s">
        <v>1589</v>
      </c>
      <c r="G103" s="68" t="s">
        <v>1569</v>
      </c>
      <c r="H103" s="69" t="s">
        <v>26</v>
      </c>
      <c r="I103" s="68" t="s">
        <v>970</v>
      </c>
      <c r="J103" s="68" t="s">
        <v>38</v>
      </c>
      <c r="K103" s="70">
        <v>8</v>
      </c>
      <c r="L103" s="69" t="s">
        <v>1728</v>
      </c>
      <c r="M103" s="69" t="s">
        <v>1694</v>
      </c>
      <c r="N103" s="68" t="s">
        <v>509</v>
      </c>
      <c r="O103" s="68" t="s">
        <v>631</v>
      </c>
      <c r="P103" s="68" t="s">
        <v>1622</v>
      </c>
      <c r="Q103" s="68" t="s">
        <v>1623</v>
      </c>
      <c r="R103" s="68" t="s">
        <v>1666</v>
      </c>
      <c r="S103" s="71">
        <v>24449.5</v>
      </c>
      <c r="T103" s="72">
        <v>100000022344</v>
      </c>
      <c r="U103" s="73">
        <v>8308</v>
      </c>
      <c r="V103" s="74"/>
      <c r="W103" s="75" t="s">
        <v>1698</v>
      </c>
    </row>
    <row r="104" spans="1:23" s="76" customFormat="1" ht="15">
      <c r="A104" s="78" t="s">
        <v>25</v>
      </c>
      <c r="B104" s="68" t="s">
        <v>1179</v>
      </c>
      <c r="C104" s="68" t="s">
        <v>1766</v>
      </c>
      <c r="D104" s="68" t="s">
        <v>1692</v>
      </c>
      <c r="E104" s="68" t="s">
        <v>1589</v>
      </c>
      <c r="F104" s="68" t="s">
        <v>1589</v>
      </c>
      <c r="G104" s="68" t="s">
        <v>1569</v>
      </c>
      <c r="H104" s="69" t="s">
        <v>26</v>
      </c>
      <c r="I104" s="68" t="s">
        <v>970</v>
      </c>
      <c r="J104" s="68" t="s">
        <v>38</v>
      </c>
      <c r="K104" s="70">
        <v>8</v>
      </c>
      <c r="L104" s="69" t="s">
        <v>1767</v>
      </c>
      <c r="M104" s="69" t="s">
        <v>1694</v>
      </c>
      <c r="N104" s="68" t="s">
        <v>509</v>
      </c>
      <c r="O104" s="68" t="s">
        <v>631</v>
      </c>
      <c r="P104" s="68" t="s">
        <v>1622</v>
      </c>
      <c r="Q104" s="68" t="s">
        <v>1623</v>
      </c>
      <c r="R104" s="68" t="s">
        <v>1669</v>
      </c>
      <c r="S104" s="71">
        <v>24449.5</v>
      </c>
      <c r="T104" s="72">
        <v>100000022345</v>
      </c>
      <c r="U104" s="73">
        <v>8113</v>
      </c>
      <c r="V104" s="74"/>
      <c r="W104" s="75" t="s">
        <v>1698</v>
      </c>
    </row>
    <row r="105" spans="1:23" s="76" customFormat="1" ht="15">
      <c r="A105" s="78" t="s">
        <v>25</v>
      </c>
      <c r="B105" s="68" t="s">
        <v>1179</v>
      </c>
      <c r="C105" s="68" t="s">
        <v>1766</v>
      </c>
      <c r="D105" s="68" t="s">
        <v>1692</v>
      </c>
      <c r="E105" s="68" t="s">
        <v>1589</v>
      </c>
      <c r="F105" s="68" t="s">
        <v>1589</v>
      </c>
      <c r="G105" s="68" t="s">
        <v>1569</v>
      </c>
      <c r="H105" s="69" t="s">
        <v>26</v>
      </c>
      <c r="I105" s="68" t="s">
        <v>970</v>
      </c>
      <c r="J105" s="68" t="s">
        <v>38</v>
      </c>
      <c r="K105" s="70">
        <v>8</v>
      </c>
      <c r="L105" s="69" t="s">
        <v>1767</v>
      </c>
      <c r="M105" s="69" t="s">
        <v>1694</v>
      </c>
      <c r="N105" s="68" t="s">
        <v>509</v>
      </c>
      <c r="O105" s="68" t="s">
        <v>631</v>
      </c>
      <c r="P105" s="68" t="s">
        <v>1622</v>
      </c>
      <c r="Q105" s="68" t="s">
        <v>1623</v>
      </c>
      <c r="R105" s="68" t="s">
        <v>1669</v>
      </c>
      <c r="S105" s="71">
        <v>24449.5</v>
      </c>
      <c r="T105" s="72">
        <v>100000022346</v>
      </c>
      <c r="U105" s="73">
        <v>8113</v>
      </c>
      <c r="V105" s="74"/>
      <c r="W105" s="75" t="s">
        <v>1698</v>
      </c>
    </row>
    <row r="106" spans="1:23" s="76" customFormat="1" ht="15">
      <c r="A106" s="78" t="s">
        <v>25</v>
      </c>
      <c r="B106" s="68" t="s">
        <v>1179</v>
      </c>
      <c r="C106" s="68" t="s">
        <v>1768</v>
      </c>
      <c r="D106" s="68" t="s">
        <v>1692</v>
      </c>
      <c r="E106" s="68" t="s">
        <v>1589</v>
      </c>
      <c r="F106" s="68" t="s">
        <v>1589</v>
      </c>
      <c r="G106" s="68" t="s">
        <v>1569</v>
      </c>
      <c r="H106" s="69" t="s">
        <v>26</v>
      </c>
      <c r="I106" s="68" t="s">
        <v>970</v>
      </c>
      <c r="J106" s="68" t="s">
        <v>38</v>
      </c>
      <c r="K106" s="70">
        <v>8</v>
      </c>
      <c r="L106" s="69" t="s">
        <v>1731</v>
      </c>
      <c r="M106" s="69" t="s">
        <v>1694</v>
      </c>
      <c r="N106" s="68" t="s">
        <v>509</v>
      </c>
      <c r="O106" s="68" t="s">
        <v>631</v>
      </c>
      <c r="P106" s="68" t="s">
        <v>1622</v>
      </c>
      <c r="Q106" s="68" t="s">
        <v>1623</v>
      </c>
      <c r="R106" s="68" t="s">
        <v>1672</v>
      </c>
      <c r="S106" s="71">
        <v>24449.5</v>
      </c>
      <c r="T106" s="72">
        <v>100000022347</v>
      </c>
      <c r="U106" s="73">
        <v>8114</v>
      </c>
      <c r="V106" s="74"/>
      <c r="W106" s="75" t="s">
        <v>1698</v>
      </c>
    </row>
    <row r="107" spans="1:23" s="76" customFormat="1" ht="15">
      <c r="A107" s="78" t="s">
        <v>25</v>
      </c>
      <c r="B107" s="68" t="s">
        <v>1179</v>
      </c>
      <c r="C107" s="68" t="s">
        <v>1768</v>
      </c>
      <c r="D107" s="68" t="s">
        <v>1692</v>
      </c>
      <c r="E107" s="68" t="s">
        <v>1589</v>
      </c>
      <c r="F107" s="68" t="s">
        <v>1589</v>
      </c>
      <c r="G107" s="68" t="s">
        <v>1569</v>
      </c>
      <c r="H107" s="69" t="s">
        <v>26</v>
      </c>
      <c r="I107" s="68" t="s">
        <v>970</v>
      </c>
      <c r="J107" s="68" t="s">
        <v>38</v>
      </c>
      <c r="K107" s="70">
        <v>8</v>
      </c>
      <c r="L107" s="69" t="s">
        <v>1731</v>
      </c>
      <c r="M107" s="69" t="s">
        <v>1694</v>
      </c>
      <c r="N107" s="68" t="s">
        <v>509</v>
      </c>
      <c r="O107" s="68" t="s">
        <v>631</v>
      </c>
      <c r="P107" s="68" t="s">
        <v>1622</v>
      </c>
      <c r="Q107" s="68" t="s">
        <v>1623</v>
      </c>
      <c r="R107" s="68" t="s">
        <v>1672</v>
      </c>
      <c r="S107" s="71">
        <v>24449.5</v>
      </c>
      <c r="T107" s="72">
        <v>100000022348</v>
      </c>
      <c r="U107" s="73">
        <v>8114</v>
      </c>
      <c r="V107" s="74"/>
      <c r="W107" s="75" t="s">
        <v>1698</v>
      </c>
    </row>
    <row r="108" spans="1:23" s="76" customFormat="1" ht="15">
      <c r="A108" s="78" t="s">
        <v>25</v>
      </c>
      <c r="B108" s="68" t="s">
        <v>1179</v>
      </c>
      <c r="C108" s="68" t="s">
        <v>1769</v>
      </c>
      <c r="D108" s="68" t="s">
        <v>1692</v>
      </c>
      <c r="E108" s="68" t="s">
        <v>1589</v>
      </c>
      <c r="F108" s="68" t="s">
        <v>1589</v>
      </c>
      <c r="G108" s="68" t="s">
        <v>1569</v>
      </c>
      <c r="H108" s="69" t="s">
        <v>26</v>
      </c>
      <c r="I108" s="68" t="s">
        <v>970</v>
      </c>
      <c r="J108" s="68" t="s">
        <v>38</v>
      </c>
      <c r="K108" s="70">
        <v>8</v>
      </c>
      <c r="L108" s="69" t="s">
        <v>1716</v>
      </c>
      <c r="M108" s="69" t="s">
        <v>1694</v>
      </c>
      <c r="N108" s="68" t="s">
        <v>509</v>
      </c>
      <c r="O108" s="68" t="s">
        <v>631</v>
      </c>
      <c r="P108" s="68" t="s">
        <v>1622</v>
      </c>
      <c r="Q108" s="68" t="s">
        <v>1623</v>
      </c>
      <c r="R108" s="68" t="s">
        <v>1675</v>
      </c>
      <c r="S108" s="71">
        <v>24449.5</v>
      </c>
      <c r="T108" s="72">
        <v>100000022349</v>
      </c>
      <c r="U108" s="73">
        <v>8115</v>
      </c>
      <c r="V108" s="74"/>
      <c r="W108" s="75" t="s">
        <v>1698</v>
      </c>
    </row>
    <row r="109" spans="1:23" s="76" customFormat="1" ht="15">
      <c r="A109" s="78" t="s">
        <v>25</v>
      </c>
      <c r="B109" s="68" t="s">
        <v>1179</v>
      </c>
      <c r="C109" s="68" t="s">
        <v>1769</v>
      </c>
      <c r="D109" s="68" t="s">
        <v>1692</v>
      </c>
      <c r="E109" s="68" t="s">
        <v>1589</v>
      </c>
      <c r="F109" s="68" t="s">
        <v>1589</v>
      </c>
      <c r="G109" s="68" t="s">
        <v>1569</v>
      </c>
      <c r="H109" s="69" t="s">
        <v>26</v>
      </c>
      <c r="I109" s="68" t="s">
        <v>970</v>
      </c>
      <c r="J109" s="68" t="s">
        <v>38</v>
      </c>
      <c r="K109" s="70">
        <v>8</v>
      </c>
      <c r="L109" s="69" t="s">
        <v>1716</v>
      </c>
      <c r="M109" s="69" t="s">
        <v>1694</v>
      </c>
      <c r="N109" s="68" t="s">
        <v>509</v>
      </c>
      <c r="O109" s="68" t="s">
        <v>631</v>
      </c>
      <c r="P109" s="68" t="s">
        <v>1622</v>
      </c>
      <c r="Q109" s="68" t="s">
        <v>1623</v>
      </c>
      <c r="R109" s="68" t="s">
        <v>1675</v>
      </c>
      <c r="S109" s="71">
        <v>24449.5</v>
      </c>
      <c r="T109" s="72">
        <v>100000022350</v>
      </c>
      <c r="U109" s="73">
        <v>8115</v>
      </c>
      <c r="V109" s="74"/>
      <c r="W109" s="75" t="s">
        <v>1698</v>
      </c>
    </row>
    <row r="110" spans="1:23" s="76" customFormat="1" ht="15">
      <c r="A110" s="78" t="s">
        <v>25</v>
      </c>
      <c r="B110" s="68" t="s">
        <v>1179</v>
      </c>
      <c r="C110" s="68" t="s">
        <v>1770</v>
      </c>
      <c r="D110" s="68" t="s">
        <v>1692</v>
      </c>
      <c r="E110" s="68" t="s">
        <v>1589</v>
      </c>
      <c r="F110" s="68" t="s">
        <v>1589</v>
      </c>
      <c r="G110" s="68" t="s">
        <v>1569</v>
      </c>
      <c r="H110" s="69" t="s">
        <v>26</v>
      </c>
      <c r="I110" s="68" t="s">
        <v>970</v>
      </c>
      <c r="J110" s="68" t="s">
        <v>38</v>
      </c>
      <c r="K110" s="70">
        <v>8</v>
      </c>
      <c r="L110" s="69" t="s">
        <v>1722</v>
      </c>
      <c r="M110" s="69" t="s">
        <v>1694</v>
      </c>
      <c r="N110" s="68" t="s">
        <v>509</v>
      </c>
      <c r="O110" s="68" t="s">
        <v>631</v>
      </c>
      <c r="P110" s="68" t="s">
        <v>1622</v>
      </c>
      <c r="Q110" s="68" t="s">
        <v>1623</v>
      </c>
      <c r="R110" s="68" t="s">
        <v>1678</v>
      </c>
      <c r="S110" s="71">
        <v>24449.5</v>
      </c>
      <c r="T110" s="72">
        <v>100000022351</v>
      </c>
      <c r="U110" s="73">
        <v>8116</v>
      </c>
      <c r="V110" s="74"/>
      <c r="W110" s="75" t="s">
        <v>1698</v>
      </c>
    </row>
    <row r="111" spans="1:23" s="76" customFormat="1" ht="15">
      <c r="A111" s="78" t="s">
        <v>25</v>
      </c>
      <c r="B111" s="68" t="s">
        <v>1179</v>
      </c>
      <c r="C111" s="68" t="s">
        <v>1770</v>
      </c>
      <c r="D111" s="68" t="s">
        <v>1692</v>
      </c>
      <c r="E111" s="68" t="s">
        <v>1589</v>
      </c>
      <c r="F111" s="68" t="s">
        <v>1589</v>
      </c>
      <c r="G111" s="68" t="s">
        <v>1569</v>
      </c>
      <c r="H111" s="69" t="s">
        <v>26</v>
      </c>
      <c r="I111" s="68" t="s">
        <v>970</v>
      </c>
      <c r="J111" s="68" t="s">
        <v>38</v>
      </c>
      <c r="K111" s="70">
        <v>8</v>
      </c>
      <c r="L111" s="69" t="s">
        <v>1722</v>
      </c>
      <c r="M111" s="69" t="s">
        <v>1694</v>
      </c>
      <c r="N111" s="68" t="s">
        <v>509</v>
      </c>
      <c r="O111" s="68" t="s">
        <v>631</v>
      </c>
      <c r="P111" s="68" t="s">
        <v>1622</v>
      </c>
      <c r="Q111" s="68" t="s">
        <v>1623</v>
      </c>
      <c r="R111" s="68" t="s">
        <v>1678</v>
      </c>
      <c r="S111" s="71">
        <v>24449.5</v>
      </c>
      <c r="T111" s="72">
        <v>100000022352</v>
      </c>
      <c r="U111" s="73">
        <v>8116</v>
      </c>
      <c r="V111" s="74"/>
      <c r="W111" s="75" t="s">
        <v>1698</v>
      </c>
    </row>
    <row r="112" spans="1:23" s="76" customFormat="1" ht="15">
      <c r="A112" s="78" t="s">
        <v>25</v>
      </c>
      <c r="B112" s="68" t="s">
        <v>1179</v>
      </c>
      <c r="C112" s="68" t="s">
        <v>1771</v>
      </c>
      <c r="D112" s="68" t="s">
        <v>1692</v>
      </c>
      <c r="E112" s="68" t="s">
        <v>1589</v>
      </c>
      <c r="F112" s="68" t="s">
        <v>1589</v>
      </c>
      <c r="G112" s="68" t="s">
        <v>1569</v>
      </c>
      <c r="H112" s="69" t="s">
        <v>26</v>
      </c>
      <c r="I112" s="68" t="s">
        <v>970</v>
      </c>
      <c r="J112" s="68" t="s">
        <v>38</v>
      </c>
      <c r="K112" s="70">
        <v>8</v>
      </c>
      <c r="L112" s="69" t="s">
        <v>1700</v>
      </c>
      <c r="M112" s="69" t="s">
        <v>1694</v>
      </c>
      <c r="N112" s="68" t="s">
        <v>509</v>
      </c>
      <c r="O112" s="68" t="s">
        <v>631</v>
      </c>
      <c r="P112" s="68" t="s">
        <v>1622</v>
      </c>
      <c r="Q112" s="68" t="s">
        <v>1623</v>
      </c>
      <c r="R112" s="68" t="s">
        <v>1681</v>
      </c>
      <c r="S112" s="71">
        <v>24449.5</v>
      </c>
      <c r="T112" s="72">
        <v>100000022353</v>
      </c>
      <c r="U112" s="73">
        <v>8117</v>
      </c>
      <c r="V112" s="74"/>
      <c r="W112" s="75" t="s">
        <v>1698</v>
      </c>
    </row>
    <row r="113" spans="1:23" s="76" customFormat="1" ht="15">
      <c r="A113" s="78" t="s">
        <v>25</v>
      </c>
      <c r="B113" s="68" t="s">
        <v>1179</v>
      </c>
      <c r="C113" s="68" t="s">
        <v>1771</v>
      </c>
      <c r="D113" s="68" t="s">
        <v>1692</v>
      </c>
      <c r="E113" s="68" t="s">
        <v>1589</v>
      </c>
      <c r="F113" s="68" t="s">
        <v>1589</v>
      </c>
      <c r="G113" s="68" t="s">
        <v>1569</v>
      </c>
      <c r="H113" s="69" t="s">
        <v>26</v>
      </c>
      <c r="I113" s="68" t="s">
        <v>970</v>
      </c>
      <c r="J113" s="68" t="s">
        <v>38</v>
      </c>
      <c r="K113" s="70">
        <v>8</v>
      </c>
      <c r="L113" s="69" t="s">
        <v>1700</v>
      </c>
      <c r="M113" s="69" t="s">
        <v>1694</v>
      </c>
      <c r="N113" s="68" t="s">
        <v>509</v>
      </c>
      <c r="O113" s="68" t="s">
        <v>631</v>
      </c>
      <c r="P113" s="68" t="s">
        <v>1622</v>
      </c>
      <c r="Q113" s="68" t="s">
        <v>1623</v>
      </c>
      <c r="R113" s="68" t="s">
        <v>1681</v>
      </c>
      <c r="S113" s="71">
        <v>24449.5</v>
      </c>
      <c r="T113" s="72">
        <v>100000022354</v>
      </c>
      <c r="U113" s="73">
        <v>8117</v>
      </c>
      <c r="V113" s="74"/>
      <c r="W113" s="75" t="s">
        <v>1698</v>
      </c>
    </row>
    <row r="114" spans="1:23" s="76" customFormat="1" ht="15">
      <c r="A114" s="78" t="s">
        <v>25</v>
      </c>
      <c r="B114" s="68" t="s">
        <v>1179</v>
      </c>
      <c r="C114" s="68" t="s">
        <v>1772</v>
      </c>
      <c r="D114" s="68" t="s">
        <v>1692</v>
      </c>
      <c r="E114" s="68" t="s">
        <v>1589</v>
      </c>
      <c r="F114" s="68" t="s">
        <v>1589</v>
      </c>
      <c r="G114" s="68" t="s">
        <v>1569</v>
      </c>
      <c r="H114" s="69" t="s">
        <v>26</v>
      </c>
      <c r="I114" s="68" t="s">
        <v>970</v>
      </c>
      <c r="J114" s="68" t="s">
        <v>38</v>
      </c>
      <c r="K114" s="70">
        <v>8</v>
      </c>
      <c r="L114" s="69" t="s">
        <v>1773</v>
      </c>
      <c r="M114" s="69" t="s">
        <v>1694</v>
      </c>
      <c r="N114" s="68" t="s">
        <v>509</v>
      </c>
      <c r="O114" s="68" t="s">
        <v>631</v>
      </c>
      <c r="P114" s="68" t="s">
        <v>1622</v>
      </c>
      <c r="Q114" s="68" t="s">
        <v>1623</v>
      </c>
      <c r="R114" s="68" t="s">
        <v>1684</v>
      </c>
      <c r="S114" s="71">
        <v>24449.5</v>
      </c>
      <c r="T114" s="72">
        <v>100000022355</v>
      </c>
      <c r="U114" s="73">
        <v>8118</v>
      </c>
      <c r="V114" s="74"/>
      <c r="W114" s="75" t="s">
        <v>1698</v>
      </c>
    </row>
    <row r="115" spans="1:23" s="76" customFormat="1" ht="15">
      <c r="A115" s="78" t="s">
        <v>25</v>
      </c>
      <c r="B115" s="68" t="s">
        <v>1179</v>
      </c>
      <c r="C115" s="68" t="s">
        <v>1772</v>
      </c>
      <c r="D115" s="68" t="s">
        <v>1692</v>
      </c>
      <c r="E115" s="68" t="s">
        <v>1589</v>
      </c>
      <c r="F115" s="68" t="s">
        <v>1589</v>
      </c>
      <c r="G115" s="68" t="s">
        <v>1569</v>
      </c>
      <c r="H115" s="69" t="s">
        <v>26</v>
      </c>
      <c r="I115" s="68" t="s">
        <v>970</v>
      </c>
      <c r="J115" s="68" t="s">
        <v>38</v>
      </c>
      <c r="K115" s="70">
        <v>8</v>
      </c>
      <c r="L115" s="69" t="s">
        <v>1773</v>
      </c>
      <c r="M115" s="69" t="s">
        <v>1694</v>
      </c>
      <c r="N115" s="68" t="s">
        <v>509</v>
      </c>
      <c r="O115" s="68" t="s">
        <v>631</v>
      </c>
      <c r="P115" s="68" t="s">
        <v>1622</v>
      </c>
      <c r="Q115" s="68" t="s">
        <v>1623</v>
      </c>
      <c r="R115" s="68" t="s">
        <v>1684</v>
      </c>
      <c r="S115" s="71">
        <v>24449.5</v>
      </c>
      <c r="T115" s="72">
        <v>100000022356</v>
      </c>
      <c r="U115" s="73">
        <v>8118</v>
      </c>
      <c r="V115" s="74"/>
      <c r="W115" s="75" t="s">
        <v>1698</v>
      </c>
    </row>
    <row r="116" spans="1:23" s="76" customFormat="1" ht="15">
      <c r="A116" s="78" t="s">
        <v>25</v>
      </c>
      <c r="B116" s="68" t="s">
        <v>1179</v>
      </c>
      <c r="C116" s="68" t="s">
        <v>1772</v>
      </c>
      <c r="D116" s="68" t="s">
        <v>1692</v>
      </c>
      <c r="E116" s="68" t="s">
        <v>1589</v>
      </c>
      <c r="F116" s="68" t="s">
        <v>1589</v>
      </c>
      <c r="G116" s="68" t="s">
        <v>1569</v>
      </c>
      <c r="H116" s="69" t="s">
        <v>26</v>
      </c>
      <c r="I116" s="68" t="s">
        <v>970</v>
      </c>
      <c r="J116" s="68" t="s">
        <v>38</v>
      </c>
      <c r="K116" s="70">
        <v>8</v>
      </c>
      <c r="L116" s="69" t="s">
        <v>1773</v>
      </c>
      <c r="M116" s="69" t="s">
        <v>1694</v>
      </c>
      <c r="N116" s="68" t="s">
        <v>509</v>
      </c>
      <c r="O116" s="68" t="s">
        <v>631</v>
      </c>
      <c r="P116" s="68" t="s">
        <v>1622</v>
      </c>
      <c r="Q116" s="68" t="s">
        <v>1623</v>
      </c>
      <c r="R116" s="68" t="s">
        <v>1684</v>
      </c>
      <c r="S116" s="71">
        <v>24449.5</v>
      </c>
      <c r="T116" s="72">
        <v>100000022357</v>
      </c>
      <c r="U116" s="73">
        <v>8118</v>
      </c>
      <c r="V116" s="74"/>
      <c r="W116" s="75" t="s">
        <v>1698</v>
      </c>
    </row>
    <row r="117" spans="1:23" s="76" customFormat="1" ht="15">
      <c r="A117" s="78" t="s">
        <v>25</v>
      </c>
      <c r="B117" s="68" t="s">
        <v>1179</v>
      </c>
      <c r="C117" s="68" t="s">
        <v>1772</v>
      </c>
      <c r="D117" s="68" t="s">
        <v>1692</v>
      </c>
      <c r="E117" s="68" t="s">
        <v>1589</v>
      </c>
      <c r="F117" s="68" t="s">
        <v>1589</v>
      </c>
      <c r="G117" s="68" t="s">
        <v>1569</v>
      </c>
      <c r="H117" s="69" t="s">
        <v>26</v>
      </c>
      <c r="I117" s="68" t="s">
        <v>970</v>
      </c>
      <c r="J117" s="68" t="s">
        <v>38</v>
      </c>
      <c r="K117" s="70">
        <v>8</v>
      </c>
      <c r="L117" s="69" t="s">
        <v>1773</v>
      </c>
      <c r="M117" s="69" t="s">
        <v>1694</v>
      </c>
      <c r="N117" s="68" t="s">
        <v>509</v>
      </c>
      <c r="O117" s="68" t="s">
        <v>631</v>
      </c>
      <c r="P117" s="68" t="s">
        <v>1622</v>
      </c>
      <c r="Q117" s="68" t="s">
        <v>1623</v>
      </c>
      <c r="R117" s="68" t="s">
        <v>1684</v>
      </c>
      <c r="S117" s="71">
        <v>24449.5</v>
      </c>
      <c r="T117" s="72">
        <v>100000022358</v>
      </c>
      <c r="U117" s="73">
        <v>8118</v>
      </c>
      <c r="V117" s="74"/>
      <c r="W117" s="75" t="s">
        <v>1698</v>
      </c>
    </row>
    <row r="118" spans="1:23" s="76" customFormat="1" ht="15">
      <c r="A118" s="78" t="s">
        <v>25</v>
      </c>
      <c r="B118" s="68" t="s">
        <v>1179</v>
      </c>
      <c r="C118" s="68" t="s">
        <v>1774</v>
      </c>
      <c r="D118" s="68" t="s">
        <v>1692</v>
      </c>
      <c r="E118" s="68" t="s">
        <v>1589</v>
      </c>
      <c r="F118" s="68" t="s">
        <v>1589</v>
      </c>
      <c r="G118" s="68" t="s">
        <v>1569</v>
      </c>
      <c r="H118" s="69" t="s">
        <v>26</v>
      </c>
      <c r="I118" s="68" t="s">
        <v>970</v>
      </c>
      <c r="J118" s="68" t="s">
        <v>38</v>
      </c>
      <c r="K118" s="70">
        <v>8</v>
      </c>
      <c r="L118" s="69" t="s">
        <v>1737</v>
      </c>
      <c r="M118" s="69" t="s">
        <v>1694</v>
      </c>
      <c r="N118" s="68" t="s">
        <v>509</v>
      </c>
      <c r="O118" s="68" t="s">
        <v>631</v>
      </c>
      <c r="P118" s="68" t="s">
        <v>1622</v>
      </c>
      <c r="Q118" s="68" t="s">
        <v>1623</v>
      </c>
      <c r="R118" s="68" t="s">
        <v>1687</v>
      </c>
      <c r="S118" s="71">
        <v>24449.5</v>
      </c>
      <c r="T118" s="72">
        <v>100000022359</v>
      </c>
      <c r="U118" s="73">
        <v>8119</v>
      </c>
      <c r="V118" s="74"/>
      <c r="W118" s="75" t="s">
        <v>1698</v>
      </c>
    </row>
    <row r="119" spans="1:23" s="76" customFormat="1" ht="15">
      <c r="A119" s="78" t="s">
        <v>25</v>
      </c>
      <c r="B119" s="68" t="s">
        <v>1179</v>
      </c>
      <c r="C119" s="68" t="s">
        <v>1774</v>
      </c>
      <c r="D119" s="68" t="s">
        <v>1692</v>
      </c>
      <c r="E119" s="68" t="s">
        <v>1589</v>
      </c>
      <c r="F119" s="68" t="s">
        <v>1589</v>
      </c>
      <c r="G119" s="68" t="s">
        <v>1569</v>
      </c>
      <c r="H119" s="69" t="s">
        <v>26</v>
      </c>
      <c r="I119" s="68" t="s">
        <v>970</v>
      </c>
      <c r="J119" s="68" t="s">
        <v>38</v>
      </c>
      <c r="K119" s="70">
        <v>8</v>
      </c>
      <c r="L119" s="69" t="s">
        <v>1737</v>
      </c>
      <c r="M119" s="69" t="s">
        <v>1694</v>
      </c>
      <c r="N119" s="68" t="s">
        <v>509</v>
      </c>
      <c r="O119" s="68" t="s">
        <v>631</v>
      </c>
      <c r="P119" s="68" t="s">
        <v>1622</v>
      </c>
      <c r="Q119" s="68" t="s">
        <v>1623</v>
      </c>
      <c r="R119" s="68" t="s">
        <v>1687</v>
      </c>
      <c r="S119" s="71">
        <v>24449.5</v>
      </c>
      <c r="T119" s="72">
        <v>100000022360</v>
      </c>
      <c r="U119" s="73">
        <v>8119</v>
      </c>
      <c r="V119" s="74"/>
      <c r="W119" s="75" t="s">
        <v>1698</v>
      </c>
    </row>
    <row r="120" spans="1:23" s="76" customFormat="1" ht="15">
      <c r="A120" s="78" t="s">
        <v>25</v>
      </c>
      <c r="B120" s="68" t="s">
        <v>1179</v>
      </c>
      <c r="C120" s="68" t="s">
        <v>1775</v>
      </c>
      <c r="D120" s="68" t="s">
        <v>1692</v>
      </c>
      <c r="E120" s="68" t="s">
        <v>1589</v>
      </c>
      <c r="F120" s="68" t="s">
        <v>1589</v>
      </c>
      <c r="G120" s="68" t="s">
        <v>1569</v>
      </c>
      <c r="H120" s="69" t="s">
        <v>26</v>
      </c>
      <c r="I120" s="68" t="s">
        <v>970</v>
      </c>
      <c r="J120" s="68" t="s">
        <v>38</v>
      </c>
      <c r="K120" s="70">
        <v>8</v>
      </c>
      <c r="L120" s="69" t="s">
        <v>1776</v>
      </c>
      <c r="M120" s="69" t="s">
        <v>1694</v>
      </c>
      <c r="N120" s="68" t="s">
        <v>509</v>
      </c>
      <c r="O120" s="68" t="s">
        <v>631</v>
      </c>
      <c r="P120" s="68" t="s">
        <v>1622</v>
      </c>
      <c r="Q120" s="68" t="s">
        <v>1623</v>
      </c>
      <c r="R120" s="68" t="s">
        <v>1690</v>
      </c>
      <c r="S120" s="71">
        <v>24449.5</v>
      </c>
      <c r="T120" s="72">
        <v>100000022361</v>
      </c>
      <c r="U120" s="73">
        <v>8120</v>
      </c>
      <c r="V120" s="74"/>
      <c r="W120" s="75" t="s">
        <v>1698</v>
      </c>
    </row>
    <row r="121" spans="1:23" s="76" customFormat="1" ht="15">
      <c r="A121" s="78" t="s">
        <v>25</v>
      </c>
      <c r="B121" s="68" t="s">
        <v>1179</v>
      </c>
      <c r="C121" s="68" t="s">
        <v>1775</v>
      </c>
      <c r="D121" s="68" t="s">
        <v>1692</v>
      </c>
      <c r="E121" s="68" t="s">
        <v>1589</v>
      </c>
      <c r="F121" s="68" t="s">
        <v>1589</v>
      </c>
      <c r="G121" s="68" t="s">
        <v>1569</v>
      </c>
      <c r="H121" s="69" t="s">
        <v>26</v>
      </c>
      <c r="I121" s="68" t="s">
        <v>970</v>
      </c>
      <c r="J121" s="68" t="s">
        <v>38</v>
      </c>
      <c r="K121" s="70">
        <v>8</v>
      </c>
      <c r="L121" s="69" t="s">
        <v>1776</v>
      </c>
      <c r="M121" s="69" t="s">
        <v>1694</v>
      </c>
      <c r="N121" s="68" t="s">
        <v>509</v>
      </c>
      <c r="O121" s="68" t="s">
        <v>631</v>
      </c>
      <c r="P121" s="68" t="s">
        <v>1622</v>
      </c>
      <c r="Q121" s="68" t="s">
        <v>1623</v>
      </c>
      <c r="R121" s="68" t="s">
        <v>1690</v>
      </c>
      <c r="S121" s="71">
        <v>24449.5</v>
      </c>
      <c r="T121" s="72">
        <v>100000022362</v>
      </c>
      <c r="U121" s="73">
        <v>8120</v>
      </c>
      <c r="V121" s="74"/>
      <c r="W121" s="75" t="s">
        <v>1698</v>
      </c>
    </row>
    <row r="122" spans="1:23" s="76" customFormat="1" ht="15">
      <c r="A122" s="78" t="s">
        <v>25</v>
      </c>
      <c r="B122" s="68" t="s">
        <v>1777</v>
      </c>
      <c r="C122" s="68" t="s">
        <v>1778</v>
      </c>
      <c r="D122" s="68" t="s">
        <v>1779</v>
      </c>
      <c r="E122" s="68" t="s">
        <v>1777</v>
      </c>
      <c r="F122" s="68" t="s">
        <v>1777</v>
      </c>
      <c r="G122" s="68" t="s">
        <v>1569</v>
      </c>
      <c r="H122" s="69" t="s">
        <v>26</v>
      </c>
      <c r="I122" s="68" t="s">
        <v>970</v>
      </c>
      <c r="J122" s="68" t="s">
        <v>38</v>
      </c>
      <c r="K122" s="70">
        <v>8</v>
      </c>
      <c r="L122" s="69" t="s">
        <v>1706</v>
      </c>
      <c r="M122" s="69" t="s">
        <v>1780</v>
      </c>
      <c r="N122" s="68" t="s">
        <v>425</v>
      </c>
      <c r="O122" s="68" t="s">
        <v>631</v>
      </c>
      <c r="P122" s="68" t="s">
        <v>1172</v>
      </c>
      <c r="Q122" s="68" t="s">
        <v>1453</v>
      </c>
      <c r="R122" s="68" t="s">
        <v>1781</v>
      </c>
      <c r="S122" s="71">
        <v>24449.5</v>
      </c>
      <c r="T122" s="72">
        <v>100000022363</v>
      </c>
      <c r="U122" s="73">
        <v>2222</v>
      </c>
      <c r="V122" s="74"/>
      <c r="W122" s="75" t="s">
        <v>1782</v>
      </c>
    </row>
    <row r="123" spans="1:23" s="76" customFormat="1" ht="15">
      <c r="A123" s="78" t="s">
        <v>25</v>
      </c>
      <c r="B123" s="68" t="s">
        <v>1777</v>
      </c>
      <c r="C123" s="68" t="s">
        <v>1778</v>
      </c>
      <c r="D123" s="68" t="s">
        <v>1779</v>
      </c>
      <c r="E123" s="68" t="s">
        <v>1777</v>
      </c>
      <c r="F123" s="68" t="s">
        <v>1777</v>
      </c>
      <c r="G123" s="68" t="s">
        <v>1569</v>
      </c>
      <c r="H123" s="69" t="s">
        <v>26</v>
      </c>
      <c r="I123" s="68" t="s">
        <v>970</v>
      </c>
      <c r="J123" s="68" t="s">
        <v>38</v>
      </c>
      <c r="K123" s="70">
        <v>8</v>
      </c>
      <c r="L123" s="69" t="s">
        <v>1706</v>
      </c>
      <c r="M123" s="69" t="s">
        <v>1780</v>
      </c>
      <c r="N123" s="68" t="s">
        <v>425</v>
      </c>
      <c r="O123" s="68" t="s">
        <v>631</v>
      </c>
      <c r="P123" s="68" t="s">
        <v>1172</v>
      </c>
      <c r="Q123" s="68" t="s">
        <v>1453</v>
      </c>
      <c r="R123" s="68" t="s">
        <v>1781</v>
      </c>
      <c r="S123" s="71">
        <v>24449.5</v>
      </c>
      <c r="T123" s="72">
        <v>100000022364</v>
      </c>
      <c r="U123" s="73">
        <v>2222</v>
      </c>
      <c r="V123" s="74"/>
      <c r="W123" s="75" t="s">
        <v>1782</v>
      </c>
    </row>
    <row r="124" spans="1:23" s="76" customFormat="1" ht="15">
      <c r="A124" s="78" t="s">
        <v>25</v>
      </c>
      <c r="B124" s="68" t="s">
        <v>1777</v>
      </c>
      <c r="C124" s="68" t="s">
        <v>1778</v>
      </c>
      <c r="D124" s="68" t="s">
        <v>1779</v>
      </c>
      <c r="E124" s="68" t="s">
        <v>1777</v>
      </c>
      <c r="F124" s="68" t="s">
        <v>1777</v>
      </c>
      <c r="G124" s="68" t="s">
        <v>1569</v>
      </c>
      <c r="H124" s="69" t="s">
        <v>26</v>
      </c>
      <c r="I124" s="68" t="s">
        <v>970</v>
      </c>
      <c r="J124" s="68" t="s">
        <v>38</v>
      </c>
      <c r="K124" s="70">
        <v>8</v>
      </c>
      <c r="L124" s="69" t="s">
        <v>1706</v>
      </c>
      <c r="M124" s="69" t="s">
        <v>1780</v>
      </c>
      <c r="N124" s="68" t="s">
        <v>425</v>
      </c>
      <c r="O124" s="68" t="s">
        <v>631</v>
      </c>
      <c r="P124" s="68" t="s">
        <v>1172</v>
      </c>
      <c r="Q124" s="68" t="s">
        <v>1453</v>
      </c>
      <c r="R124" s="68" t="s">
        <v>1781</v>
      </c>
      <c r="S124" s="71">
        <v>24449.5</v>
      </c>
      <c r="T124" s="72">
        <v>100000022365</v>
      </c>
      <c r="U124" s="73">
        <v>2222</v>
      </c>
      <c r="V124" s="74"/>
      <c r="W124" s="75" t="s">
        <v>1782</v>
      </c>
    </row>
    <row r="125" spans="1:23" s="76" customFormat="1" ht="15">
      <c r="A125" s="78" t="s">
        <v>25</v>
      </c>
      <c r="B125" s="68" t="s">
        <v>1777</v>
      </c>
      <c r="C125" s="68" t="s">
        <v>1778</v>
      </c>
      <c r="D125" s="68" t="s">
        <v>1779</v>
      </c>
      <c r="E125" s="68" t="s">
        <v>1777</v>
      </c>
      <c r="F125" s="68" t="s">
        <v>1777</v>
      </c>
      <c r="G125" s="68" t="s">
        <v>1569</v>
      </c>
      <c r="H125" s="69" t="s">
        <v>26</v>
      </c>
      <c r="I125" s="68" t="s">
        <v>970</v>
      </c>
      <c r="J125" s="68" t="s">
        <v>38</v>
      </c>
      <c r="K125" s="70">
        <v>8</v>
      </c>
      <c r="L125" s="69" t="s">
        <v>1706</v>
      </c>
      <c r="M125" s="69" t="s">
        <v>1780</v>
      </c>
      <c r="N125" s="68" t="s">
        <v>425</v>
      </c>
      <c r="O125" s="68" t="s">
        <v>631</v>
      </c>
      <c r="P125" s="68" t="s">
        <v>1172</v>
      </c>
      <c r="Q125" s="68" t="s">
        <v>1453</v>
      </c>
      <c r="R125" s="68" t="s">
        <v>1781</v>
      </c>
      <c r="S125" s="71">
        <v>24449.5</v>
      </c>
      <c r="T125" s="72">
        <v>100000022366</v>
      </c>
      <c r="U125" s="73">
        <v>2222</v>
      </c>
      <c r="V125" s="74"/>
      <c r="W125" s="75" t="s">
        <v>1782</v>
      </c>
    </row>
    <row r="126" spans="1:23" s="76" customFormat="1" ht="15">
      <c r="A126" s="78" t="s">
        <v>25</v>
      </c>
      <c r="B126" s="68" t="s">
        <v>1777</v>
      </c>
      <c r="C126" s="68" t="s">
        <v>1783</v>
      </c>
      <c r="D126" s="68" t="s">
        <v>1779</v>
      </c>
      <c r="E126" s="68" t="s">
        <v>1777</v>
      </c>
      <c r="F126" s="68" t="s">
        <v>1777</v>
      </c>
      <c r="G126" s="68" t="s">
        <v>1569</v>
      </c>
      <c r="H126" s="69" t="s">
        <v>26</v>
      </c>
      <c r="I126" s="68" t="s">
        <v>970</v>
      </c>
      <c r="J126" s="68" t="s">
        <v>38</v>
      </c>
      <c r="K126" s="70">
        <v>8</v>
      </c>
      <c r="L126" s="69" t="s">
        <v>1784</v>
      </c>
      <c r="M126" s="69" t="s">
        <v>1780</v>
      </c>
      <c r="N126" s="68" t="s">
        <v>425</v>
      </c>
      <c r="O126" s="68" t="s">
        <v>631</v>
      </c>
      <c r="P126" s="68" t="s">
        <v>1172</v>
      </c>
      <c r="Q126" s="68" t="s">
        <v>1453</v>
      </c>
      <c r="R126" s="68" t="s">
        <v>1785</v>
      </c>
      <c r="S126" s="71">
        <v>24449.5</v>
      </c>
      <c r="T126" s="72">
        <v>100000022367</v>
      </c>
      <c r="U126" s="73">
        <v>2116</v>
      </c>
      <c r="V126" s="74"/>
      <c r="W126" s="75" t="s">
        <v>1782</v>
      </c>
    </row>
    <row r="127" spans="1:23" s="76" customFormat="1" ht="15">
      <c r="A127" s="78" t="s">
        <v>25</v>
      </c>
      <c r="B127" s="68" t="s">
        <v>1777</v>
      </c>
      <c r="C127" s="68" t="s">
        <v>1783</v>
      </c>
      <c r="D127" s="68" t="s">
        <v>1779</v>
      </c>
      <c r="E127" s="68" t="s">
        <v>1777</v>
      </c>
      <c r="F127" s="68" t="s">
        <v>1777</v>
      </c>
      <c r="G127" s="68" t="s">
        <v>1569</v>
      </c>
      <c r="H127" s="69" t="s">
        <v>26</v>
      </c>
      <c r="I127" s="68" t="s">
        <v>970</v>
      </c>
      <c r="J127" s="68" t="s">
        <v>38</v>
      </c>
      <c r="K127" s="70">
        <v>8</v>
      </c>
      <c r="L127" s="69" t="s">
        <v>1784</v>
      </c>
      <c r="M127" s="69" t="s">
        <v>1780</v>
      </c>
      <c r="N127" s="68" t="s">
        <v>425</v>
      </c>
      <c r="O127" s="68" t="s">
        <v>631</v>
      </c>
      <c r="P127" s="68" t="s">
        <v>1172</v>
      </c>
      <c r="Q127" s="68" t="s">
        <v>1453</v>
      </c>
      <c r="R127" s="68" t="s">
        <v>1785</v>
      </c>
      <c r="S127" s="71">
        <v>24449.5</v>
      </c>
      <c r="T127" s="72">
        <v>100000022368</v>
      </c>
      <c r="U127" s="73">
        <v>2116</v>
      </c>
      <c r="V127" s="74"/>
      <c r="W127" s="75" t="s">
        <v>1782</v>
      </c>
    </row>
    <row r="128" spans="1:23" s="76" customFormat="1" ht="15">
      <c r="A128" s="78" t="s">
        <v>25</v>
      </c>
      <c r="B128" s="68" t="s">
        <v>1777</v>
      </c>
      <c r="C128" s="68" t="s">
        <v>1783</v>
      </c>
      <c r="D128" s="68" t="s">
        <v>1779</v>
      </c>
      <c r="E128" s="68" t="s">
        <v>1777</v>
      </c>
      <c r="F128" s="68" t="s">
        <v>1777</v>
      </c>
      <c r="G128" s="68" t="s">
        <v>1569</v>
      </c>
      <c r="H128" s="69" t="s">
        <v>26</v>
      </c>
      <c r="I128" s="68" t="s">
        <v>970</v>
      </c>
      <c r="J128" s="68" t="s">
        <v>38</v>
      </c>
      <c r="K128" s="70">
        <v>8</v>
      </c>
      <c r="L128" s="69" t="s">
        <v>1784</v>
      </c>
      <c r="M128" s="69" t="s">
        <v>1780</v>
      </c>
      <c r="N128" s="68" t="s">
        <v>425</v>
      </c>
      <c r="O128" s="68" t="s">
        <v>631</v>
      </c>
      <c r="P128" s="68" t="s">
        <v>1172</v>
      </c>
      <c r="Q128" s="68" t="s">
        <v>1453</v>
      </c>
      <c r="R128" s="68" t="s">
        <v>1785</v>
      </c>
      <c r="S128" s="71">
        <v>24449.5</v>
      </c>
      <c r="T128" s="72">
        <v>100000022369</v>
      </c>
      <c r="U128" s="73">
        <v>2116</v>
      </c>
      <c r="V128" s="74"/>
      <c r="W128" s="75" t="s">
        <v>1782</v>
      </c>
    </row>
    <row r="129" spans="1:23" s="76" customFormat="1" ht="15">
      <c r="A129" s="78" t="s">
        <v>25</v>
      </c>
      <c r="B129" s="68" t="s">
        <v>1777</v>
      </c>
      <c r="C129" s="68" t="s">
        <v>1783</v>
      </c>
      <c r="D129" s="68" t="s">
        <v>1779</v>
      </c>
      <c r="E129" s="68" t="s">
        <v>1777</v>
      </c>
      <c r="F129" s="68" t="s">
        <v>1777</v>
      </c>
      <c r="G129" s="68" t="s">
        <v>1569</v>
      </c>
      <c r="H129" s="69" t="s">
        <v>26</v>
      </c>
      <c r="I129" s="68" t="s">
        <v>970</v>
      </c>
      <c r="J129" s="68" t="s">
        <v>38</v>
      </c>
      <c r="K129" s="70">
        <v>8</v>
      </c>
      <c r="L129" s="69" t="s">
        <v>1784</v>
      </c>
      <c r="M129" s="69" t="s">
        <v>1780</v>
      </c>
      <c r="N129" s="68" t="s">
        <v>425</v>
      </c>
      <c r="O129" s="68" t="s">
        <v>631</v>
      </c>
      <c r="P129" s="68" t="s">
        <v>1172</v>
      </c>
      <c r="Q129" s="68" t="s">
        <v>1453</v>
      </c>
      <c r="R129" s="68" t="s">
        <v>1785</v>
      </c>
      <c r="S129" s="71">
        <v>24449.5</v>
      </c>
      <c r="T129" s="72">
        <v>100000022370</v>
      </c>
      <c r="U129" s="73">
        <v>2116</v>
      </c>
      <c r="V129" s="74"/>
      <c r="W129" s="75" t="s">
        <v>1782</v>
      </c>
    </row>
    <row r="130" spans="1:23" s="76" customFormat="1" ht="15">
      <c r="A130" s="78" t="s">
        <v>25</v>
      </c>
      <c r="B130" s="68" t="s">
        <v>1777</v>
      </c>
      <c r="C130" s="68" t="s">
        <v>1783</v>
      </c>
      <c r="D130" s="68" t="s">
        <v>1779</v>
      </c>
      <c r="E130" s="68" t="s">
        <v>1777</v>
      </c>
      <c r="F130" s="68" t="s">
        <v>1777</v>
      </c>
      <c r="G130" s="68" t="s">
        <v>1569</v>
      </c>
      <c r="H130" s="69" t="s">
        <v>26</v>
      </c>
      <c r="I130" s="68" t="s">
        <v>970</v>
      </c>
      <c r="J130" s="68" t="s">
        <v>38</v>
      </c>
      <c r="K130" s="70">
        <v>8</v>
      </c>
      <c r="L130" s="69" t="s">
        <v>1784</v>
      </c>
      <c r="M130" s="69" t="s">
        <v>1780</v>
      </c>
      <c r="N130" s="68" t="s">
        <v>425</v>
      </c>
      <c r="O130" s="68" t="s">
        <v>631</v>
      </c>
      <c r="P130" s="68" t="s">
        <v>1172</v>
      </c>
      <c r="Q130" s="68" t="s">
        <v>1453</v>
      </c>
      <c r="R130" s="68" t="s">
        <v>1785</v>
      </c>
      <c r="S130" s="71">
        <v>24449.5</v>
      </c>
      <c r="T130" s="72">
        <v>100000022371</v>
      </c>
      <c r="U130" s="73">
        <v>2116</v>
      </c>
      <c r="V130" s="74"/>
      <c r="W130" s="75" t="s">
        <v>1782</v>
      </c>
    </row>
    <row r="131" spans="1:23" s="76" customFormat="1" ht="15">
      <c r="A131" s="78" t="s">
        <v>25</v>
      </c>
      <c r="B131" s="68" t="s">
        <v>1777</v>
      </c>
      <c r="C131" s="68" t="s">
        <v>1786</v>
      </c>
      <c r="D131" s="68" t="s">
        <v>1779</v>
      </c>
      <c r="E131" s="68" t="s">
        <v>1777</v>
      </c>
      <c r="F131" s="68" t="s">
        <v>1777</v>
      </c>
      <c r="G131" s="68" t="s">
        <v>1569</v>
      </c>
      <c r="H131" s="69" t="s">
        <v>26</v>
      </c>
      <c r="I131" s="68" t="s">
        <v>970</v>
      </c>
      <c r="J131" s="68" t="s">
        <v>38</v>
      </c>
      <c r="K131" s="70">
        <v>8</v>
      </c>
      <c r="L131" s="69" t="s">
        <v>1719</v>
      </c>
      <c r="M131" s="69" t="s">
        <v>1780</v>
      </c>
      <c r="N131" s="68" t="s">
        <v>425</v>
      </c>
      <c r="O131" s="68" t="s">
        <v>631</v>
      </c>
      <c r="P131" s="68" t="s">
        <v>1172</v>
      </c>
      <c r="Q131" s="68" t="s">
        <v>1453</v>
      </c>
      <c r="R131" s="68" t="s">
        <v>1787</v>
      </c>
      <c r="S131" s="71">
        <v>24449.5</v>
      </c>
      <c r="T131" s="72">
        <v>100000022372</v>
      </c>
      <c r="U131" s="73">
        <v>6121</v>
      </c>
      <c r="V131" s="74"/>
      <c r="W131" s="75" t="s">
        <v>1782</v>
      </c>
    </row>
    <row r="132" spans="1:23" s="76" customFormat="1" ht="15">
      <c r="A132" s="78" t="s">
        <v>25</v>
      </c>
      <c r="B132" s="68" t="s">
        <v>1777</v>
      </c>
      <c r="C132" s="68" t="s">
        <v>1786</v>
      </c>
      <c r="D132" s="68" t="s">
        <v>1779</v>
      </c>
      <c r="E132" s="68" t="s">
        <v>1777</v>
      </c>
      <c r="F132" s="68" t="s">
        <v>1777</v>
      </c>
      <c r="G132" s="68" t="s">
        <v>1569</v>
      </c>
      <c r="H132" s="69" t="s">
        <v>26</v>
      </c>
      <c r="I132" s="68" t="s">
        <v>970</v>
      </c>
      <c r="J132" s="68" t="s">
        <v>38</v>
      </c>
      <c r="K132" s="70">
        <v>8</v>
      </c>
      <c r="L132" s="69" t="s">
        <v>1719</v>
      </c>
      <c r="M132" s="69" t="s">
        <v>1780</v>
      </c>
      <c r="N132" s="68" t="s">
        <v>425</v>
      </c>
      <c r="O132" s="68" t="s">
        <v>631</v>
      </c>
      <c r="P132" s="68" t="s">
        <v>1172</v>
      </c>
      <c r="Q132" s="68" t="s">
        <v>1453</v>
      </c>
      <c r="R132" s="68" t="s">
        <v>1787</v>
      </c>
      <c r="S132" s="71">
        <v>24449.5</v>
      </c>
      <c r="T132" s="72">
        <v>100000022373</v>
      </c>
      <c r="U132" s="73">
        <v>6121</v>
      </c>
      <c r="V132" s="74"/>
      <c r="W132" s="75" t="s">
        <v>1782</v>
      </c>
    </row>
    <row r="133" spans="1:23" s="76" customFormat="1" ht="15">
      <c r="A133" s="78" t="s">
        <v>25</v>
      </c>
      <c r="B133" s="68" t="s">
        <v>1777</v>
      </c>
      <c r="C133" s="68" t="s">
        <v>1786</v>
      </c>
      <c r="D133" s="68" t="s">
        <v>1779</v>
      </c>
      <c r="E133" s="68" t="s">
        <v>1777</v>
      </c>
      <c r="F133" s="68" t="s">
        <v>1777</v>
      </c>
      <c r="G133" s="68" t="s">
        <v>1569</v>
      </c>
      <c r="H133" s="69" t="s">
        <v>26</v>
      </c>
      <c r="I133" s="68" t="s">
        <v>970</v>
      </c>
      <c r="J133" s="68" t="s">
        <v>38</v>
      </c>
      <c r="K133" s="70">
        <v>8</v>
      </c>
      <c r="L133" s="69" t="s">
        <v>1719</v>
      </c>
      <c r="M133" s="69" t="s">
        <v>1780</v>
      </c>
      <c r="N133" s="68" t="s">
        <v>425</v>
      </c>
      <c r="O133" s="68" t="s">
        <v>631</v>
      </c>
      <c r="P133" s="68" t="s">
        <v>1172</v>
      </c>
      <c r="Q133" s="68" t="s">
        <v>1453</v>
      </c>
      <c r="R133" s="68" t="s">
        <v>1787</v>
      </c>
      <c r="S133" s="71">
        <v>24449.5</v>
      </c>
      <c r="T133" s="72">
        <v>100000022374</v>
      </c>
      <c r="U133" s="73">
        <v>6121</v>
      </c>
      <c r="V133" s="74"/>
      <c r="W133" s="75" t="s">
        <v>1782</v>
      </c>
    </row>
    <row r="134" spans="1:23" s="76" customFormat="1" ht="15">
      <c r="A134" s="78" t="s">
        <v>25</v>
      </c>
      <c r="B134" s="68" t="s">
        <v>1777</v>
      </c>
      <c r="C134" s="68" t="s">
        <v>1786</v>
      </c>
      <c r="D134" s="68" t="s">
        <v>1779</v>
      </c>
      <c r="E134" s="68" t="s">
        <v>1777</v>
      </c>
      <c r="F134" s="68" t="s">
        <v>1777</v>
      </c>
      <c r="G134" s="68" t="s">
        <v>1569</v>
      </c>
      <c r="H134" s="69" t="s">
        <v>26</v>
      </c>
      <c r="I134" s="68" t="s">
        <v>970</v>
      </c>
      <c r="J134" s="68" t="s">
        <v>38</v>
      </c>
      <c r="K134" s="70">
        <v>8</v>
      </c>
      <c r="L134" s="69" t="s">
        <v>1719</v>
      </c>
      <c r="M134" s="69" t="s">
        <v>1780</v>
      </c>
      <c r="N134" s="68" t="s">
        <v>425</v>
      </c>
      <c r="O134" s="68" t="s">
        <v>631</v>
      </c>
      <c r="P134" s="68" t="s">
        <v>1172</v>
      </c>
      <c r="Q134" s="68" t="s">
        <v>1453</v>
      </c>
      <c r="R134" s="68" t="s">
        <v>1787</v>
      </c>
      <c r="S134" s="71">
        <v>24449.5</v>
      </c>
      <c r="T134" s="72">
        <v>100000022375</v>
      </c>
      <c r="U134" s="73">
        <v>6121</v>
      </c>
      <c r="V134" s="74"/>
      <c r="W134" s="75" t="s">
        <v>1782</v>
      </c>
    </row>
    <row r="135" spans="1:23" s="76" customFormat="1" ht="15">
      <c r="A135" s="78" t="s">
        <v>25</v>
      </c>
      <c r="B135" s="68" t="s">
        <v>1777</v>
      </c>
      <c r="C135" s="68" t="s">
        <v>1788</v>
      </c>
      <c r="D135" s="68" t="s">
        <v>1779</v>
      </c>
      <c r="E135" s="68" t="s">
        <v>1777</v>
      </c>
      <c r="F135" s="68" t="s">
        <v>1777</v>
      </c>
      <c r="G135" s="68" t="s">
        <v>1569</v>
      </c>
      <c r="H135" s="69" t="s">
        <v>26</v>
      </c>
      <c r="I135" s="68" t="s">
        <v>970</v>
      </c>
      <c r="J135" s="68" t="s">
        <v>38</v>
      </c>
      <c r="K135" s="70">
        <v>8</v>
      </c>
      <c r="L135" s="69" t="s">
        <v>1789</v>
      </c>
      <c r="M135" s="69" t="s">
        <v>1780</v>
      </c>
      <c r="N135" s="68" t="s">
        <v>425</v>
      </c>
      <c r="O135" s="68" t="s">
        <v>631</v>
      </c>
      <c r="P135" s="68" t="s">
        <v>1172</v>
      </c>
      <c r="Q135" s="68" t="s">
        <v>1453</v>
      </c>
      <c r="R135" s="68" t="s">
        <v>1790</v>
      </c>
      <c r="S135" s="71">
        <v>24449.5</v>
      </c>
      <c r="T135" s="72">
        <v>100000022376</v>
      </c>
      <c r="U135" s="73">
        <v>1526</v>
      </c>
      <c r="V135" s="74"/>
      <c r="W135" s="75" t="s">
        <v>1782</v>
      </c>
    </row>
    <row r="136" spans="1:23" s="76" customFormat="1" ht="15">
      <c r="A136" s="78" t="s">
        <v>25</v>
      </c>
      <c r="B136" s="68" t="s">
        <v>1777</v>
      </c>
      <c r="C136" s="68" t="s">
        <v>1788</v>
      </c>
      <c r="D136" s="68" t="s">
        <v>1779</v>
      </c>
      <c r="E136" s="68" t="s">
        <v>1777</v>
      </c>
      <c r="F136" s="68" t="s">
        <v>1777</v>
      </c>
      <c r="G136" s="68" t="s">
        <v>1569</v>
      </c>
      <c r="H136" s="69" t="s">
        <v>26</v>
      </c>
      <c r="I136" s="68" t="s">
        <v>970</v>
      </c>
      <c r="J136" s="68" t="s">
        <v>38</v>
      </c>
      <c r="K136" s="70">
        <v>8</v>
      </c>
      <c r="L136" s="69" t="s">
        <v>1789</v>
      </c>
      <c r="M136" s="69" t="s">
        <v>1780</v>
      </c>
      <c r="N136" s="68" t="s">
        <v>425</v>
      </c>
      <c r="O136" s="68" t="s">
        <v>631</v>
      </c>
      <c r="P136" s="68" t="s">
        <v>1172</v>
      </c>
      <c r="Q136" s="68" t="s">
        <v>1453</v>
      </c>
      <c r="R136" s="68" t="s">
        <v>1790</v>
      </c>
      <c r="S136" s="71">
        <v>24449.5</v>
      </c>
      <c r="T136" s="72">
        <v>100000022377</v>
      </c>
      <c r="U136" s="73">
        <v>1526</v>
      </c>
      <c r="V136" s="74"/>
      <c r="W136" s="75" t="s">
        <v>1782</v>
      </c>
    </row>
    <row r="137" spans="1:23" s="76" customFormat="1" ht="15">
      <c r="A137" s="78" t="s">
        <v>25</v>
      </c>
      <c r="B137" s="68" t="s">
        <v>1777</v>
      </c>
      <c r="C137" s="68" t="s">
        <v>1788</v>
      </c>
      <c r="D137" s="68" t="s">
        <v>1779</v>
      </c>
      <c r="E137" s="68" t="s">
        <v>1777</v>
      </c>
      <c r="F137" s="68" t="s">
        <v>1777</v>
      </c>
      <c r="G137" s="68" t="s">
        <v>1569</v>
      </c>
      <c r="H137" s="69" t="s">
        <v>26</v>
      </c>
      <c r="I137" s="68" t="s">
        <v>970</v>
      </c>
      <c r="J137" s="68" t="s">
        <v>38</v>
      </c>
      <c r="K137" s="70">
        <v>8</v>
      </c>
      <c r="L137" s="69" t="s">
        <v>1789</v>
      </c>
      <c r="M137" s="69" t="s">
        <v>1780</v>
      </c>
      <c r="N137" s="68" t="s">
        <v>425</v>
      </c>
      <c r="O137" s="68" t="s">
        <v>631</v>
      </c>
      <c r="P137" s="68" t="s">
        <v>1172</v>
      </c>
      <c r="Q137" s="68" t="s">
        <v>1453</v>
      </c>
      <c r="R137" s="68" t="s">
        <v>1790</v>
      </c>
      <c r="S137" s="71">
        <v>24449.5</v>
      </c>
      <c r="T137" s="72">
        <v>100000022378</v>
      </c>
      <c r="U137" s="73">
        <v>1526</v>
      </c>
      <c r="V137" s="74"/>
      <c r="W137" s="75" t="s">
        <v>1782</v>
      </c>
    </row>
    <row r="138" spans="1:23" s="76" customFormat="1" ht="15">
      <c r="A138" s="78" t="s">
        <v>25</v>
      </c>
      <c r="B138" s="68" t="s">
        <v>1777</v>
      </c>
      <c r="C138" s="68" t="s">
        <v>1788</v>
      </c>
      <c r="D138" s="68" t="s">
        <v>1779</v>
      </c>
      <c r="E138" s="68" t="s">
        <v>1777</v>
      </c>
      <c r="F138" s="68" t="s">
        <v>1777</v>
      </c>
      <c r="G138" s="68" t="s">
        <v>1569</v>
      </c>
      <c r="H138" s="69" t="s">
        <v>26</v>
      </c>
      <c r="I138" s="68" t="s">
        <v>970</v>
      </c>
      <c r="J138" s="68" t="s">
        <v>38</v>
      </c>
      <c r="K138" s="70">
        <v>8</v>
      </c>
      <c r="L138" s="69" t="s">
        <v>1789</v>
      </c>
      <c r="M138" s="69" t="s">
        <v>1780</v>
      </c>
      <c r="N138" s="68" t="s">
        <v>425</v>
      </c>
      <c r="O138" s="68" t="s">
        <v>631</v>
      </c>
      <c r="P138" s="68" t="s">
        <v>1172</v>
      </c>
      <c r="Q138" s="68" t="s">
        <v>1453</v>
      </c>
      <c r="R138" s="68" t="s">
        <v>1790</v>
      </c>
      <c r="S138" s="71">
        <v>24449.5</v>
      </c>
      <c r="T138" s="72">
        <v>100000022379</v>
      </c>
      <c r="U138" s="73">
        <v>1526</v>
      </c>
      <c r="V138" s="74"/>
      <c r="W138" s="75" t="s">
        <v>1782</v>
      </c>
    </row>
    <row r="139" spans="1:23" s="76" customFormat="1" ht="15">
      <c r="A139" s="78" t="s">
        <v>25</v>
      </c>
      <c r="B139" s="68" t="s">
        <v>1777</v>
      </c>
      <c r="C139" s="68" t="s">
        <v>1791</v>
      </c>
      <c r="D139" s="68" t="s">
        <v>1779</v>
      </c>
      <c r="E139" s="68" t="s">
        <v>1777</v>
      </c>
      <c r="F139" s="68" t="s">
        <v>1777</v>
      </c>
      <c r="G139" s="68" t="s">
        <v>1569</v>
      </c>
      <c r="H139" s="69" t="s">
        <v>26</v>
      </c>
      <c r="I139" s="68" t="s">
        <v>970</v>
      </c>
      <c r="J139" s="68" t="s">
        <v>38</v>
      </c>
      <c r="K139" s="70">
        <v>8</v>
      </c>
      <c r="L139" s="69" t="s">
        <v>1761</v>
      </c>
      <c r="M139" s="69" t="s">
        <v>1780</v>
      </c>
      <c r="N139" s="68" t="s">
        <v>425</v>
      </c>
      <c r="O139" s="68" t="s">
        <v>631</v>
      </c>
      <c r="P139" s="68" t="s">
        <v>1172</v>
      </c>
      <c r="Q139" s="68" t="s">
        <v>1453</v>
      </c>
      <c r="R139" s="68" t="s">
        <v>1792</v>
      </c>
      <c r="S139" s="71">
        <v>24449.5</v>
      </c>
      <c r="T139" s="72">
        <v>100000022380</v>
      </c>
      <c r="U139" s="73">
        <v>6027</v>
      </c>
      <c r="V139" s="74"/>
      <c r="W139" s="75" t="s">
        <v>1782</v>
      </c>
    </row>
    <row r="140" spans="1:23" s="76" customFormat="1" ht="15">
      <c r="A140" s="78" t="s">
        <v>25</v>
      </c>
      <c r="B140" s="68" t="s">
        <v>1777</v>
      </c>
      <c r="C140" s="68" t="s">
        <v>1791</v>
      </c>
      <c r="D140" s="68" t="s">
        <v>1779</v>
      </c>
      <c r="E140" s="68" t="s">
        <v>1777</v>
      </c>
      <c r="F140" s="68" t="s">
        <v>1777</v>
      </c>
      <c r="G140" s="68" t="s">
        <v>1569</v>
      </c>
      <c r="H140" s="69" t="s">
        <v>26</v>
      </c>
      <c r="I140" s="68" t="s">
        <v>970</v>
      </c>
      <c r="J140" s="68" t="s">
        <v>38</v>
      </c>
      <c r="K140" s="70">
        <v>8</v>
      </c>
      <c r="L140" s="69" t="s">
        <v>1761</v>
      </c>
      <c r="M140" s="69" t="s">
        <v>1780</v>
      </c>
      <c r="N140" s="68" t="s">
        <v>425</v>
      </c>
      <c r="O140" s="68" t="s">
        <v>631</v>
      </c>
      <c r="P140" s="68" t="s">
        <v>1172</v>
      </c>
      <c r="Q140" s="68" t="s">
        <v>1453</v>
      </c>
      <c r="R140" s="68" t="s">
        <v>1792</v>
      </c>
      <c r="S140" s="71">
        <v>24449.5</v>
      </c>
      <c r="T140" s="72">
        <v>100000022381</v>
      </c>
      <c r="U140" s="73">
        <v>6027</v>
      </c>
      <c r="V140" s="74"/>
      <c r="W140" s="75" t="s">
        <v>1782</v>
      </c>
    </row>
    <row r="141" spans="1:23" s="76" customFormat="1" ht="15">
      <c r="A141" s="78" t="s">
        <v>25</v>
      </c>
      <c r="B141" s="68" t="s">
        <v>1777</v>
      </c>
      <c r="C141" s="68" t="s">
        <v>1791</v>
      </c>
      <c r="D141" s="68" t="s">
        <v>1779</v>
      </c>
      <c r="E141" s="68" t="s">
        <v>1777</v>
      </c>
      <c r="F141" s="68" t="s">
        <v>1777</v>
      </c>
      <c r="G141" s="68" t="s">
        <v>1569</v>
      </c>
      <c r="H141" s="69" t="s">
        <v>26</v>
      </c>
      <c r="I141" s="68" t="s">
        <v>970</v>
      </c>
      <c r="J141" s="68" t="s">
        <v>38</v>
      </c>
      <c r="K141" s="70">
        <v>8</v>
      </c>
      <c r="L141" s="69" t="s">
        <v>1761</v>
      </c>
      <c r="M141" s="69" t="s">
        <v>1780</v>
      </c>
      <c r="N141" s="68" t="s">
        <v>425</v>
      </c>
      <c r="O141" s="68" t="s">
        <v>631</v>
      </c>
      <c r="P141" s="68" t="s">
        <v>1172</v>
      </c>
      <c r="Q141" s="68" t="s">
        <v>1453</v>
      </c>
      <c r="R141" s="68" t="s">
        <v>1792</v>
      </c>
      <c r="S141" s="71">
        <v>24449.5</v>
      </c>
      <c r="T141" s="72">
        <v>100000022382</v>
      </c>
      <c r="U141" s="73">
        <v>6027</v>
      </c>
      <c r="V141" s="74"/>
      <c r="W141" s="75" t="s">
        <v>1782</v>
      </c>
    </row>
    <row r="142" spans="1:23" s="76" customFormat="1" ht="15">
      <c r="A142" s="78" t="s">
        <v>25</v>
      </c>
      <c r="B142" s="68" t="s">
        <v>1777</v>
      </c>
      <c r="C142" s="68" t="s">
        <v>1791</v>
      </c>
      <c r="D142" s="68" t="s">
        <v>1779</v>
      </c>
      <c r="E142" s="68" t="s">
        <v>1777</v>
      </c>
      <c r="F142" s="68" t="s">
        <v>1777</v>
      </c>
      <c r="G142" s="68" t="s">
        <v>1569</v>
      </c>
      <c r="H142" s="69" t="s">
        <v>26</v>
      </c>
      <c r="I142" s="68" t="s">
        <v>970</v>
      </c>
      <c r="J142" s="68" t="s">
        <v>38</v>
      </c>
      <c r="K142" s="70">
        <v>8</v>
      </c>
      <c r="L142" s="69" t="s">
        <v>1761</v>
      </c>
      <c r="M142" s="69" t="s">
        <v>1780</v>
      </c>
      <c r="N142" s="68" t="s">
        <v>425</v>
      </c>
      <c r="O142" s="68" t="s">
        <v>631</v>
      </c>
      <c r="P142" s="68" t="s">
        <v>1172</v>
      </c>
      <c r="Q142" s="68" t="s">
        <v>1453</v>
      </c>
      <c r="R142" s="68" t="s">
        <v>1792</v>
      </c>
      <c r="S142" s="71">
        <v>24449.5</v>
      </c>
      <c r="T142" s="72">
        <v>100000022383</v>
      </c>
      <c r="U142" s="73">
        <v>6027</v>
      </c>
      <c r="V142" s="74"/>
      <c r="W142" s="75" t="s">
        <v>1782</v>
      </c>
    </row>
    <row r="143" spans="1:23" s="76" customFormat="1" ht="15">
      <c r="A143" s="78" t="s">
        <v>25</v>
      </c>
      <c r="B143" s="68" t="s">
        <v>1777</v>
      </c>
      <c r="C143" s="68" t="s">
        <v>1793</v>
      </c>
      <c r="D143" s="68" t="s">
        <v>1779</v>
      </c>
      <c r="E143" s="68" t="s">
        <v>1777</v>
      </c>
      <c r="F143" s="68" t="s">
        <v>1777</v>
      </c>
      <c r="G143" s="68" t="s">
        <v>1569</v>
      </c>
      <c r="H143" s="69" t="s">
        <v>26</v>
      </c>
      <c r="I143" s="68" t="s">
        <v>970</v>
      </c>
      <c r="J143" s="68" t="s">
        <v>38</v>
      </c>
      <c r="K143" s="70">
        <v>8</v>
      </c>
      <c r="L143" s="69" t="s">
        <v>1703</v>
      </c>
      <c r="M143" s="69" t="s">
        <v>1780</v>
      </c>
      <c r="N143" s="68" t="s">
        <v>425</v>
      </c>
      <c r="O143" s="68" t="s">
        <v>631</v>
      </c>
      <c r="P143" s="68" t="s">
        <v>1172</v>
      </c>
      <c r="Q143" s="68" t="s">
        <v>1453</v>
      </c>
      <c r="R143" s="68" t="s">
        <v>1794</v>
      </c>
      <c r="S143" s="71">
        <v>24449.5</v>
      </c>
      <c r="T143" s="72">
        <v>100000022384</v>
      </c>
      <c r="U143" s="73">
        <v>6028</v>
      </c>
      <c r="V143" s="74"/>
      <c r="W143" s="75" t="s">
        <v>1782</v>
      </c>
    </row>
    <row r="144" spans="1:23" s="76" customFormat="1" ht="15">
      <c r="A144" s="78" t="s">
        <v>25</v>
      </c>
      <c r="B144" s="68" t="s">
        <v>1777</v>
      </c>
      <c r="C144" s="68" t="s">
        <v>1793</v>
      </c>
      <c r="D144" s="68" t="s">
        <v>1779</v>
      </c>
      <c r="E144" s="68" t="s">
        <v>1777</v>
      </c>
      <c r="F144" s="68" t="s">
        <v>1777</v>
      </c>
      <c r="G144" s="68" t="s">
        <v>1569</v>
      </c>
      <c r="H144" s="69" t="s">
        <v>26</v>
      </c>
      <c r="I144" s="68" t="s">
        <v>970</v>
      </c>
      <c r="J144" s="68" t="s">
        <v>38</v>
      </c>
      <c r="K144" s="70">
        <v>8</v>
      </c>
      <c r="L144" s="69" t="s">
        <v>1703</v>
      </c>
      <c r="M144" s="69" t="s">
        <v>1780</v>
      </c>
      <c r="N144" s="68" t="s">
        <v>425</v>
      </c>
      <c r="O144" s="68" t="s">
        <v>631</v>
      </c>
      <c r="P144" s="68" t="s">
        <v>1172</v>
      </c>
      <c r="Q144" s="68" t="s">
        <v>1453</v>
      </c>
      <c r="R144" s="68" t="s">
        <v>1794</v>
      </c>
      <c r="S144" s="71">
        <v>24449.5</v>
      </c>
      <c r="T144" s="72">
        <v>100000022385</v>
      </c>
      <c r="U144" s="73">
        <v>6028</v>
      </c>
      <c r="V144" s="74"/>
      <c r="W144" s="75" t="s">
        <v>1782</v>
      </c>
    </row>
    <row r="145" spans="1:23" s="76" customFormat="1" ht="15">
      <c r="A145" s="78" t="s">
        <v>25</v>
      </c>
      <c r="B145" s="68" t="s">
        <v>1777</v>
      </c>
      <c r="C145" s="68" t="s">
        <v>1793</v>
      </c>
      <c r="D145" s="68" t="s">
        <v>1779</v>
      </c>
      <c r="E145" s="68" t="s">
        <v>1777</v>
      </c>
      <c r="F145" s="68" t="s">
        <v>1777</v>
      </c>
      <c r="G145" s="68" t="s">
        <v>1569</v>
      </c>
      <c r="H145" s="69" t="s">
        <v>26</v>
      </c>
      <c r="I145" s="68" t="s">
        <v>970</v>
      </c>
      <c r="J145" s="68" t="s">
        <v>38</v>
      </c>
      <c r="K145" s="70">
        <v>8</v>
      </c>
      <c r="L145" s="69" t="s">
        <v>1703</v>
      </c>
      <c r="M145" s="69" t="s">
        <v>1780</v>
      </c>
      <c r="N145" s="68" t="s">
        <v>425</v>
      </c>
      <c r="O145" s="68" t="s">
        <v>631</v>
      </c>
      <c r="P145" s="68" t="s">
        <v>1172</v>
      </c>
      <c r="Q145" s="68" t="s">
        <v>1453</v>
      </c>
      <c r="R145" s="68" t="s">
        <v>1794</v>
      </c>
      <c r="S145" s="71">
        <v>24449.5</v>
      </c>
      <c r="T145" s="72">
        <v>100000022386</v>
      </c>
      <c r="U145" s="73">
        <v>6028</v>
      </c>
      <c r="V145" s="74"/>
      <c r="W145" s="75" t="s">
        <v>1782</v>
      </c>
    </row>
    <row r="146" spans="1:23" s="76" customFormat="1" ht="15">
      <c r="A146" s="78" t="s">
        <v>25</v>
      </c>
      <c r="B146" s="68" t="s">
        <v>1777</v>
      </c>
      <c r="C146" s="68" t="s">
        <v>1793</v>
      </c>
      <c r="D146" s="68" t="s">
        <v>1779</v>
      </c>
      <c r="E146" s="68" t="s">
        <v>1777</v>
      </c>
      <c r="F146" s="68" t="s">
        <v>1777</v>
      </c>
      <c r="G146" s="68" t="s">
        <v>1569</v>
      </c>
      <c r="H146" s="69" t="s">
        <v>26</v>
      </c>
      <c r="I146" s="68" t="s">
        <v>970</v>
      </c>
      <c r="J146" s="68" t="s">
        <v>38</v>
      </c>
      <c r="K146" s="70">
        <v>8</v>
      </c>
      <c r="L146" s="69" t="s">
        <v>1703</v>
      </c>
      <c r="M146" s="69" t="s">
        <v>1780</v>
      </c>
      <c r="N146" s="68" t="s">
        <v>425</v>
      </c>
      <c r="O146" s="68" t="s">
        <v>631</v>
      </c>
      <c r="P146" s="68" t="s">
        <v>1172</v>
      </c>
      <c r="Q146" s="68" t="s">
        <v>1453</v>
      </c>
      <c r="R146" s="68" t="s">
        <v>1794</v>
      </c>
      <c r="S146" s="71">
        <v>24449.5</v>
      </c>
      <c r="T146" s="72">
        <v>100000022387</v>
      </c>
      <c r="U146" s="73">
        <v>6028</v>
      </c>
      <c r="V146" s="74"/>
      <c r="W146" s="75" t="s">
        <v>1782</v>
      </c>
    </row>
    <row r="147" spans="1:23" s="76" customFormat="1" ht="15">
      <c r="A147" s="78" t="s">
        <v>25</v>
      </c>
      <c r="B147" s="68" t="s">
        <v>1777</v>
      </c>
      <c r="C147" s="68" t="s">
        <v>1795</v>
      </c>
      <c r="D147" s="68" t="s">
        <v>1779</v>
      </c>
      <c r="E147" s="68" t="s">
        <v>1777</v>
      </c>
      <c r="F147" s="68" t="s">
        <v>1777</v>
      </c>
      <c r="G147" s="68" t="s">
        <v>1569</v>
      </c>
      <c r="H147" s="69" t="s">
        <v>26</v>
      </c>
      <c r="I147" s="68" t="s">
        <v>970</v>
      </c>
      <c r="J147" s="68" t="s">
        <v>38</v>
      </c>
      <c r="K147" s="70">
        <v>8</v>
      </c>
      <c r="L147" s="69" t="s">
        <v>1700</v>
      </c>
      <c r="M147" s="69" t="s">
        <v>1780</v>
      </c>
      <c r="N147" s="68" t="s">
        <v>425</v>
      </c>
      <c r="O147" s="68" t="s">
        <v>631</v>
      </c>
      <c r="P147" s="68" t="s">
        <v>1172</v>
      </c>
      <c r="Q147" s="68" t="s">
        <v>1453</v>
      </c>
      <c r="R147" s="68" t="s">
        <v>1796</v>
      </c>
      <c r="S147" s="71">
        <v>24449.5</v>
      </c>
      <c r="T147" s="72">
        <v>100000022388</v>
      </c>
      <c r="U147" s="73">
        <v>6029</v>
      </c>
      <c r="V147" s="74"/>
      <c r="W147" s="75" t="s">
        <v>1782</v>
      </c>
    </row>
    <row r="148" spans="1:23" s="76" customFormat="1" ht="15">
      <c r="A148" s="78" t="s">
        <v>25</v>
      </c>
      <c r="B148" s="68" t="s">
        <v>1777</v>
      </c>
      <c r="C148" s="68" t="s">
        <v>1795</v>
      </c>
      <c r="D148" s="68" t="s">
        <v>1779</v>
      </c>
      <c r="E148" s="68" t="s">
        <v>1777</v>
      </c>
      <c r="F148" s="68" t="s">
        <v>1777</v>
      </c>
      <c r="G148" s="68" t="s">
        <v>1569</v>
      </c>
      <c r="H148" s="69" t="s">
        <v>26</v>
      </c>
      <c r="I148" s="68" t="s">
        <v>970</v>
      </c>
      <c r="J148" s="68" t="s">
        <v>38</v>
      </c>
      <c r="K148" s="70">
        <v>8</v>
      </c>
      <c r="L148" s="69" t="s">
        <v>1700</v>
      </c>
      <c r="M148" s="69" t="s">
        <v>1780</v>
      </c>
      <c r="N148" s="68" t="s">
        <v>425</v>
      </c>
      <c r="O148" s="68" t="s">
        <v>631</v>
      </c>
      <c r="P148" s="68" t="s">
        <v>1172</v>
      </c>
      <c r="Q148" s="68" t="s">
        <v>1453</v>
      </c>
      <c r="R148" s="68" t="s">
        <v>1796</v>
      </c>
      <c r="S148" s="71">
        <v>24449.5</v>
      </c>
      <c r="T148" s="72">
        <v>100000022389</v>
      </c>
      <c r="U148" s="73">
        <v>6029</v>
      </c>
      <c r="V148" s="74"/>
      <c r="W148" s="75" t="s">
        <v>1782</v>
      </c>
    </row>
    <row r="149" spans="1:23" s="76" customFormat="1" ht="15">
      <c r="A149" s="78" t="s">
        <v>25</v>
      </c>
      <c r="B149" s="68" t="s">
        <v>1777</v>
      </c>
      <c r="C149" s="68" t="s">
        <v>1795</v>
      </c>
      <c r="D149" s="68" t="s">
        <v>1779</v>
      </c>
      <c r="E149" s="68" t="s">
        <v>1777</v>
      </c>
      <c r="F149" s="68" t="s">
        <v>1777</v>
      </c>
      <c r="G149" s="68" t="s">
        <v>1569</v>
      </c>
      <c r="H149" s="69" t="s">
        <v>26</v>
      </c>
      <c r="I149" s="68" t="s">
        <v>970</v>
      </c>
      <c r="J149" s="68" t="s">
        <v>38</v>
      </c>
      <c r="K149" s="70">
        <v>8</v>
      </c>
      <c r="L149" s="69" t="s">
        <v>1700</v>
      </c>
      <c r="M149" s="69" t="s">
        <v>1780</v>
      </c>
      <c r="N149" s="68" t="s">
        <v>425</v>
      </c>
      <c r="O149" s="68" t="s">
        <v>631</v>
      </c>
      <c r="P149" s="68" t="s">
        <v>1172</v>
      </c>
      <c r="Q149" s="68" t="s">
        <v>1453</v>
      </c>
      <c r="R149" s="68" t="s">
        <v>1796</v>
      </c>
      <c r="S149" s="71">
        <v>24449.5</v>
      </c>
      <c r="T149" s="72">
        <v>100000022390</v>
      </c>
      <c r="U149" s="73">
        <v>6029</v>
      </c>
      <c r="V149" s="74"/>
      <c r="W149" s="75" t="s">
        <v>1782</v>
      </c>
    </row>
    <row r="150" spans="1:23" s="76" customFormat="1" ht="15">
      <c r="A150" s="78" t="s">
        <v>25</v>
      </c>
      <c r="B150" s="68" t="s">
        <v>1777</v>
      </c>
      <c r="C150" s="68" t="s">
        <v>1795</v>
      </c>
      <c r="D150" s="68" t="s">
        <v>1779</v>
      </c>
      <c r="E150" s="68" t="s">
        <v>1777</v>
      </c>
      <c r="F150" s="68" t="s">
        <v>1777</v>
      </c>
      <c r="G150" s="68" t="s">
        <v>1569</v>
      </c>
      <c r="H150" s="69" t="s">
        <v>26</v>
      </c>
      <c r="I150" s="68" t="s">
        <v>970</v>
      </c>
      <c r="J150" s="68" t="s">
        <v>38</v>
      </c>
      <c r="K150" s="70">
        <v>8</v>
      </c>
      <c r="L150" s="69" t="s">
        <v>1700</v>
      </c>
      <c r="M150" s="69" t="s">
        <v>1780</v>
      </c>
      <c r="N150" s="68" t="s">
        <v>425</v>
      </c>
      <c r="O150" s="68" t="s">
        <v>631</v>
      </c>
      <c r="P150" s="68" t="s">
        <v>1172</v>
      </c>
      <c r="Q150" s="68" t="s">
        <v>1453</v>
      </c>
      <c r="R150" s="68" t="s">
        <v>1796</v>
      </c>
      <c r="S150" s="71">
        <v>24449.5</v>
      </c>
      <c r="T150" s="72">
        <v>100000022391</v>
      </c>
      <c r="U150" s="73">
        <v>6029</v>
      </c>
      <c r="V150" s="74"/>
      <c r="W150" s="75" t="s">
        <v>1782</v>
      </c>
    </row>
    <row r="151" spans="1:23" s="76" customFormat="1" ht="15">
      <c r="A151" s="78" t="s">
        <v>25</v>
      </c>
      <c r="B151" s="68" t="s">
        <v>1777</v>
      </c>
      <c r="C151" s="68" t="s">
        <v>1797</v>
      </c>
      <c r="D151" s="68" t="s">
        <v>1779</v>
      </c>
      <c r="E151" s="68" t="s">
        <v>1777</v>
      </c>
      <c r="F151" s="68" t="s">
        <v>1777</v>
      </c>
      <c r="G151" s="68" t="s">
        <v>1569</v>
      </c>
      <c r="H151" s="69" t="s">
        <v>26</v>
      </c>
      <c r="I151" s="68" t="s">
        <v>970</v>
      </c>
      <c r="J151" s="68" t="s">
        <v>38</v>
      </c>
      <c r="K151" s="70">
        <v>8</v>
      </c>
      <c r="L151" s="69" t="s">
        <v>1716</v>
      </c>
      <c r="M151" s="69" t="s">
        <v>1780</v>
      </c>
      <c r="N151" s="68" t="s">
        <v>425</v>
      </c>
      <c r="O151" s="68" t="s">
        <v>631</v>
      </c>
      <c r="P151" s="68" t="s">
        <v>1172</v>
      </c>
      <c r="Q151" s="68" t="s">
        <v>1453</v>
      </c>
      <c r="R151" s="68" t="s">
        <v>1798</v>
      </c>
      <c r="S151" s="71">
        <v>24449.5</v>
      </c>
      <c r="T151" s="72">
        <v>100000022392</v>
      </c>
      <c r="U151" s="73">
        <v>5614</v>
      </c>
      <c r="V151" s="74"/>
      <c r="W151" s="75" t="s">
        <v>1782</v>
      </c>
    </row>
    <row r="152" spans="1:23" s="76" customFormat="1" ht="15">
      <c r="A152" s="78" t="s">
        <v>25</v>
      </c>
      <c r="B152" s="68" t="s">
        <v>1777</v>
      </c>
      <c r="C152" s="68" t="s">
        <v>1797</v>
      </c>
      <c r="D152" s="68" t="s">
        <v>1779</v>
      </c>
      <c r="E152" s="68" t="s">
        <v>1777</v>
      </c>
      <c r="F152" s="68" t="s">
        <v>1777</v>
      </c>
      <c r="G152" s="68" t="s">
        <v>1569</v>
      </c>
      <c r="H152" s="69" t="s">
        <v>26</v>
      </c>
      <c r="I152" s="68" t="s">
        <v>970</v>
      </c>
      <c r="J152" s="68" t="s">
        <v>38</v>
      </c>
      <c r="K152" s="70">
        <v>8</v>
      </c>
      <c r="L152" s="69" t="s">
        <v>1716</v>
      </c>
      <c r="M152" s="69" t="s">
        <v>1780</v>
      </c>
      <c r="N152" s="68" t="s">
        <v>425</v>
      </c>
      <c r="O152" s="68" t="s">
        <v>631</v>
      </c>
      <c r="P152" s="68" t="s">
        <v>1172</v>
      </c>
      <c r="Q152" s="68" t="s">
        <v>1453</v>
      </c>
      <c r="R152" s="68" t="s">
        <v>1798</v>
      </c>
      <c r="S152" s="71">
        <v>24449.5</v>
      </c>
      <c r="T152" s="72">
        <v>100000022393</v>
      </c>
      <c r="U152" s="73">
        <v>5614</v>
      </c>
      <c r="V152" s="74"/>
      <c r="W152" s="75" t="s">
        <v>1782</v>
      </c>
    </row>
    <row r="153" spans="1:23" s="76" customFormat="1" ht="15">
      <c r="A153" s="78" t="s">
        <v>25</v>
      </c>
      <c r="B153" s="68" t="s">
        <v>1777</v>
      </c>
      <c r="C153" s="68" t="s">
        <v>1797</v>
      </c>
      <c r="D153" s="68" t="s">
        <v>1779</v>
      </c>
      <c r="E153" s="68" t="s">
        <v>1777</v>
      </c>
      <c r="F153" s="68" t="s">
        <v>1777</v>
      </c>
      <c r="G153" s="68" t="s">
        <v>1569</v>
      </c>
      <c r="H153" s="69" t="s">
        <v>26</v>
      </c>
      <c r="I153" s="68" t="s">
        <v>970</v>
      </c>
      <c r="J153" s="68" t="s">
        <v>38</v>
      </c>
      <c r="K153" s="70">
        <v>8</v>
      </c>
      <c r="L153" s="69" t="s">
        <v>1716</v>
      </c>
      <c r="M153" s="69" t="s">
        <v>1780</v>
      </c>
      <c r="N153" s="68" t="s">
        <v>425</v>
      </c>
      <c r="O153" s="68" t="s">
        <v>631</v>
      </c>
      <c r="P153" s="68" t="s">
        <v>1172</v>
      </c>
      <c r="Q153" s="68" t="s">
        <v>1453</v>
      </c>
      <c r="R153" s="68" t="s">
        <v>1798</v>
      </c>
      <c r="S153" s="71">
        <v>24449.5</v>
      </c>
      <c r="T153" s="72">
        <v>100000022394</v>
      </c>
      <c r="U153" s="73">
        <v>5614</v>
      </c>
      <c r="V153" s="74"/>
      <c r="W153" s="75" t="s">
        <v>1782</v>
      </c>
    </row>
    <row r="154" spans="1:23" s="76" customFormat="1" ht="15">
      <c r="A154" s="78" t="s">
        <v>25</v>
      </c>
      <c r="B154" s="68" t="s">
        <v>1777</v>
      </c>
      <c r="C154" s="68" t="s">
        <v>1797</v>
      </c>
      <c r="D154" s="68" t="s">
        <v>1779</v>
      </c>
      <c r="E154" s="68" t="s">
        <v>1777</v>
      </c>
      <c r="F154" s="68" t="s">
        <v>1777</v>
      </c>
      <c r="G154" s="68" t="s">
        <v>1569</v>
      </c>
      <c r="H154" s="69" t="s">
        <v>26</v>
      </c>
      <c r="I154" s="68" t="s">
        <v>970</v>
      </c>
      <c r="J154" s="68" t="s">
        <v>38</v>
      </c>
      <c r="K154" s="70">
        <v>8</v>
      </c>
      <c r="L154" s="69" t="s">
        <v>1716</v>
      </c>
      <c r="M154" s="69" t="s">
        <v>1780</v>
      </c>
      <c r="N154" s="68" t="s">
        <v>425</v>
      </c>
      <c r="O154" s="68" t="s">
        <v>631</v>
      </c>
      <c r="P154" s="68" t="s">
        <v>1172</v>
      </c>
      <c r="Q154" s="68" t="s">
        <v>1453</v>
      </c>
      <c r="R154" s="68" t="s">
        <v>1798</v>
      </c>
      <c r="S154" s="71">
        <v>24449.5</v>
      </c>
      <c r="T154" s="72">
        <v>100000022395</v>
      </c>
      <c r="U154" s="73">
        <v>5614</v>
      </c>
      <c r="V154" s="74"/>
      <c r="W154" s="75" t="s">
        <v>1782</v>
      </c>
    </row>
    <row r="155" spans="1:23" s="76" customFormat="1" ht="15">
      <c r="A155" s="78" t="s">
        <v>25</v>
      </c>
      <c r="B155" s="68" t="s">
        <v>1777</v>
      </c>
      <c r="C155" s="68" t="s">
        <v>1799</v>
      </c>
      <c r="D155" s="68" t="s">
        <v>1779</v>
      </c>
      <c r="E155" s="68" t="s">
        <v>1777</v>
      </c>
      <c r="F155" s="68" t="s">
        <v>1777</v>
      </c>
      <c r="G155" s="68" t="s">
        <v>1569</v>
      </c>
      <c r="H155" s="69" t="s">
        <v>26</v>
      </c>
      <c r="I155" s="68" t="s">
        <v>970</v>
      </c>
      <c r="J155" s="68" t="s">
        <v>38</v>
      </c>
      <c r="K155" s="70">
        <v>8</v>
      </c>
      <c r="L155" s="69" t="s">
        <v>1734</v>
      </c>
      <c r="M155" s="69" t="s">
        <v>1780</v>
      </c>
      <c r="N155" s="68" t="s">
        <v>425</v>
      </c>
      <c r="O155" s="68" t="s">
        <v>631</v>
      </c>
      <c r="P155" s="68" t="s">
        <v>1172</v>
      </c>
      <c r="Q155" s="68" t="s">
        <v>1453</v>
      </c>
      <c r="R155" s="68" t="s">
        <v>1800</v>
      </c>
      <c r="S155" s="71">
        <v>24449.5</v>
      </c>
      <c r="T155" s="72">
        <v>100000022396</v>
      </c>
      <c r="U155" s="73">
        <v>5615</v>
      </c>
      <c r="V155" s="74"/>
      <c r="W155" s="75" t="s">
        <v>1782</v>
      </c>
    </row>
    <row r="156" spans="1:23" s="76" customFormat="1" ht="15">
      <c r="A156" s="78" t="s">
        <v>25</v>
      </c>
      <c r="B156" s="68" t="s">
        <v>1777</v>
      </c>
      <c r="C156" s="68" t="s">
        <v>1799</v>
      </c>
      <c r="D156" s="68" t="s">
        <v>1779</v>
      </c>
      <c r="E156" s="68" t="s">
        <v>1777</v>
      </c>
      <c r="F156" s="68" t="s">
        <v>1777</v>
      </c>
      <c r="G156" s="68" t="s">
        <v>1569</v>
      </c>
      <c r="H156" s="69" t="s">
        <v>26</v>
      </c>
      <c r="I156" s="68" t="s">
        <v>970</v>
      </c>
      <c r="J156" s="68" t="s">
        <v>38</v>
      </c>
      <c r="K156" s="70">
        <v>8</v>
      </c>
      <c r="L156" s="69" t="s">
        <v>1734</v>
      </c>
      <c r="M156" s="69" t="s">
        <v>1780</v>
      </c>
      <c r="N156" s="68" t="s">
        <v>425</v>
      </c>
      <c r="O156" s="68" t="s">
        <v>631</v>
      </c>
      <c r="P156" s="68" t="s">
        <v>1172</v>
      </c>
      <c r="Q156" s="68" t="s">
        <v>1453</v>
      </c>
      <c r="R156" s="68" t="s">
        <v>1800</v>
      </c>
      <c r="S156" s="71">
        <v>24449.5</v>
      </c>
      <c r="T156" s="72">
        <v>100000022397</v>
      </c>
      <c r="U156" s="73">
        <v>5615</v>
      </c>
      <c r="V156" s="74"/>
      <c r="W156" s="75" t="s">
        <v>1782</v>
      </c>
    </row>
    <row r="157" spans="1:23" s="76" customFormat="1" ht="15">
      <c r="A157" s="78" t="s">
        <v>25</v>
      </c>
      <c r="B157" s="68" t="s">
        <v>1777</v>
      </c>
      <c r="C157" s="68" t="s">
        <v>1799</v>
      </c>
      <c r="D157" s="68" t="s">
        <v>1779</v>
      </c>
      <c r="E157" s="68" t="s">
        <v>1777</v>
      </c>
      <c r="F157" s="68" t="s">
        <v>1777</v>
      </c>
      <c r="G157" s="68" t="s">
        <v>1569</v>
      </c>
      <c r="H157" s="69" t="s">
        <v>26</v>
      </c>
      <c r="I157" s="68" t="s">
        <v>970</v>
      </c>
      <c r="J157" s="68" t="s">
        <v>38</v>
      </c>
      <c r="K157" s="70">
        <v>8</v>
      </c>
      <c r="L157" s="69" t="s">
        <v>1734</v>
      </c>
      <c r="M157" s="69" t="s">
        <v>1780</v>
      </c>
      <c r="N157" s="68" t="s">
        <v>425</v>
      </c>
      <c r="O157" s="68" t="s">
        <v>631</v>
      </c>
      <c r="P157" s="68" t="s">
        <v>1172</v>
      </c>
      <c r="Q157" s="68" t="s">
        <v>1453</v>
      </c>
      <c r="R157" s="68" t="s">
        <v>1800</v>
      </c>
      <c r="S157" s="71">
        <v>24449.5</v>
      </c>
      <c r="T157" s="72">
        <v>100000022398</v>
      </c>
      <c r="U157" s="73">
        <v>5615</v>
      </c>
      <c r="V157" s="74"/>
      <c r="W157" s="75" t="s">
        <v>1782</v>
      </c>
    </row>
    <row r="158" spans="1:23" s="76" customFormat="1" ht="15">
      <c r="A158" s="78" t="s">
        <v>25</v>
      </c>
      <c r="B158" s="68" t="s">
        <v>1777</v>
      </c>
      <c r="C158" s="68" t="s">
        <v>1799</v>
      </c>
      <c r="D158" s="68" t="s">
        <v>1779</v>
      </c>
      <c r="E158" s="68" t="s">
        <v>1777</v>
      </c>
      <c r="F158" s="68" t="s">
        <v>1777</v>
      </c>
      <c r="G158" s="68" t="s">
        <v>1569</v>
      </c>
      <c r="H158" s="69" t="s">
        <v>26</v>
      </c>
      <c r="I158" s="68" t="s">
        <v>970</v>
      </c>
      <c r="J158" s="68" t="s">
        <v>38</v>
      </c>
      <c r="K158" s="70">
        <v>8</v>
      </c>
      <c r="L158" s="69" t="s">
        <v>1734</v>
      </c>
      <c r="M158" s="69" t="s">
        <v>1780</v>
      </c>
      <c r="N158" s="68" t="s">
        <v>425</v>
      </c>
      <c r="O158" s="68" t="s">
        <v>631</v>
      </c>
      <c r="P158" s="68" t="s">
        <v>1172</v>
      </c>
      <c r="Q158" s="68" t="s">
        <v>1453</v>
      </c>
      <c r="R158" s="68" t="s">
        <v>1800</v>
      </c>
      <c r="S158" s="71">
        <v>24449.5</v>
      </c>
      <c r="T158" s="72">
        <v>100000022399</v>
      </c>
      <c r="U158" s="73">
        <v>5615</v>
      </c>
      <c r="V158" s="74"/>
      <c r="W158" s="75" t="s">
        <v>1782</v>
      </c>
    </row>
    <row r="159" spans="1:23" s="76" customFormat="1" ht="15">
      <c r="A159" s="78" t="s">
        <v>25</v>
      </c>
      <c r="B159" s="68" t="s">
        <v>1777</v>
      </c>
      <c r="C159" s="68" t="s">
        <v>1801</v>
      </c>
      <c r="D159" s="68" t="s">
        <v>1779</v>
      </c>
      <c r="E159" s="68" t="s">
        <v>1777</v>
      </c>
      <c r="F159" s="68" t="s">
        <v>1777</v>
      </c>
      <c r="G159" s="68" t="s">
        <v>1569</v>
      </c>
      <c r="H159" s="69" t="s">
        <v>26</v>
      </c>
      <c r="I159" s="68" t="s">
        <v>970</v>
      </c>
      <c r="J159" s="68" t="s">
        <v>38</v>
      </c>
      <c r="K159" s="70">
        <v>8</v>
      </c>
      <c r="L159" s="69" t="s">
        <v>1693</v>
      </c>
      <c r="M159" s="69" t="s">
        <v>1780</v>
      </c>
      <c r="N159" s="68" t="s">
        <v>425</v>
      </c>
      <c r="O159" s="68" t="s">
        <v>631</v>
      </c>
      <c r="P159" s="68" t="s">
        <v>1172</v>
      </c>
      <c r="Q159" s="68" t="s">
        <v>1453</v>
      </c>
      <c r="R159" s="68" t="s">
        <v>1802</v>
      </c>
      <c r="S159" s="71">
        <v>24449.5</v>
      </c>
      <c r="T159" s="72">
        <v>100000022400</v>
      </c>
      <c r="U159" s="73">
        <v>6122</v>
      </c>
      <c r="V159" s="74"/>
      <c r="W159" s="75" t="s">
        <v>1782</v>
      </c>
    </row>
    <row r="160" spans="1:23" s="76" customFormat="1" ht="15">
      <c r="A160" s="78" t="s">
        <v>25</v>
      </c>
      <c r="B160" s="68" t="s">
        <v>1777</v>
      </c>
      <c r="C160" s="68" t="s">
        <v>1801</v>
      </c>
      <c r="D160" s="68" t="s">
        <v>1779</v>
      </c>
      <c r="E160" s="68" t="s">
        <v>1777</v>
      </c>
      <c r="F160" s="68" t="s">
        <v>1777</v>
      </c>
      <c r="G160" s="68" t="s">
        <v>1569</v>
      </c>
      <c r="H160" s="69" t="s">
        <v>26</v>
      </c>
      <c r="I160" s="68" t="s">
        <v>970</v>
      </c>
      <c r="J160" s="68" t="s">
        <v>38</v>
      </c>
      <c r="K160" s="70">
        <v>8</v>
      </c>
      <c r="L160" s="69" t="s">
        <v>1693</v>
      </c>
      <c r="M160" s="69" t="s">
        <v>1780</v>
      </c>
      <c r="N160" s="68" t="s">
        <v>425</v>
      </c>
      <c r="O160" s="68" t="s">
        <v>631</v>
      </c>
      <c r="P160" s="68" t="s">
        <v>1172</v>
      </c>
      <c r="Q160" s="68" t="s">
        <v>1453</v>
      </c>
      <c r="R160" s="68" t="s">
        <v>1802</v>
      </c>
      <c r="S160" s="71">
        <v>24449.5</v>
      </c>
      <c r="T160" s="72">
        <v>100000022401</v>
      </c>
      <c r="U160" s="73">
        <v>6122</v>
      </c>
      <c r="V160" s="74"/>
      <c r="W160" s="75" t="s">
        <v>1782</v>
      </c>
    </row>
    <row r="161" spans="1:23" s="76" customFormat="1" ht="15">
      <c r="A161" s="78" t="s">
        <v>25</v>
      </c>
      <c r="B161" s="68" t="s">
        <v>1777</v>
      </c>
      <c r="C161" s="68" t="s">
        <v>1801</v>
      </c>
      <c r="D161" s="68" t="s">
        <v>1779</v>
      </c>
      <c r="E161" s="68" t="s">
        <v>1777</v>
      </c>
      <c r="F161" s="68" t="s">
        <v>1777</v>
      </c>
      <c r="G161" s="68" t="s">
        <v>1569</v>
      </c>
      <c r="H161" s="69" t="s">
        <v>26</v>
      </c>
      <c r="I161" s="68" t="s">
        <v>970</v>
      </c>
      <c r="J161" s="68" t="s">
        <v>38</v>
      </c>
      <c r="K161" s="70">
        <v>8</v>
      </c>
      <c r="L161" s="69" t="s">
        <v>1693</v>
      </c>
      <c r="M161" s="69" t="s">
        <v>1780</v>
      </c>
      <c r="N161" s="68" t="s">
        <v>425</v>
      </c>
      <c r="O161" s="68" t="s">
        <v>631</v>
      </c>
      <c r="P161" s="68" t="s">
        <v>1172</v>
      </c>
      <c r="Q161" s="68" t="s">
        <v>1453</v>
      </c>
      <c r="R161" s="68" t="s">
        <v>1802</v>
      </c>
      <c r="S161" s="71">
        <v>24449.5</v>
      </c>
      <c r="T161" s="72">
        <v>100000022402</v>
      </c>
      <c r="U161" s="73">
        <v>6122</v>
      </c>
      <c r="V161" s="74"/>
      <c r="W161" s="75" t="s">
        <v>1782</v>
      </c>
    </row>
    <row r="162" spans="1:23" s="76" customFormat="1" ht="15">
      <c r="A162" s="78" t="s">
        <v>25</v>
      </c>
      <c r="B162" s="68" t="s">
        <v>1777</v>
      </c>
      <c r="C162" s="68" t="s">
        <v>1801</v>
      </c>
      <c r="D162" s="68" t="s">
        <v>1779</v>
      </c>
      <c r="E162" s="68" t="s">
        <v>1777</v>
      </c>
      <c r="F162" s="68" t="s">
        <v>1777</v>
      </c>
      <c r="G162" s="68" t="s">
        <v>1569</v>
      </c>
      <c r="H162" s="69" t="s">
        <v>26</v>
      </c>
      <c r="I162" s="68" t="s">
        <v>970</v>
      </c>
      <c r="J162" s="68" t="s">
        <v>38</v>
      </c>
      <c r="K162" s="70">
        <v>8</v>
      </c>
      <c r="L162" s="69" t="s">
        <v>1693</v>
      </c>
      <c r="M162" s="69" t="s">
        <v>1780</v>
      </c>
      <c r="N162" s="68" t="s">
        <v>425</v>
      </c>
      <c r="O162" s="68" t="s">
        <v>631</v>
      </c>
      <c r="P162" s="68" t="s">
        <v>1172</v>
      </c>
      <c r="Q162" s="68" t="s">
        <v>1453</v>
      </c>
      <c r="R162" s="68" t="s">
        <v>1802</v>
      </c>
      <c r="S162" s="71">
        <v>24449.5</v>
      </c>
      <c r="T162" s="72">
        <v>100000022403</v>
      </c>
      <c r="U162" s="73">
        <v>6122</v>
      </c>
      <c r="V162" s="74"/>
      <c r="W162" s="75" t="s">
        <v>1782</v>
      </c>
    </row>
    <row r="163" spans="1:23" s="76" customFormat="1" ht="15">
      <c r="A163" s="78" t="s">
        <v>25</v>
      </c>
      <c r="B163" s="68" t="s">
        <v>1777</v>
      </c>
      <c r="C163" s="68" t="s">
        <v>1803</v>
      </c>
      <c r="D163" s="68" t="s">
        <v>1779</v>
      </c>
      <c r="E163" s="68" t="s">
        <v>1777</v>
      </c>
      <c r="F163" s="68" t="s">
        <v>1777</v>
      </c>
      <c r="G163" s="68" t="s">
        <v>1569</v>
      </c>
      <c r="H163" s="69" t="s">
        <v>26</v>
      </c>
      <c r="I163" s="68" t="s">
        <v>970</v>
      </c>
      <c r="J163" s="68" t="s">
        <v>38</v>
      </c>
      <c r="K163" s="70">
        <v>8</v>
      </c>
      <c r="L163" s="69" t="s">
        <v>1722</v>
      </c>
      <c r="M163" s="69" t="s">
        <v>1780</v>
      </c>
      <c r="N163" s="68" t="s">
        <v>425</v>
      </c>
      <c r="O163" s="68" t="s">
        <v>631</v>
      </c>
      <c r="P163" s="68" t="s">
        <v>1172</v>
      </c>
      <c r="Q163" s="68" t="s">
        <v>1453</v>
      </c>
      <c r="R163" s="68" t="s">
        <v>1804</v>
      </c>
      <c r="S163" s="71">
        <v>24449.5</v>
      </c>
      <c r="T163" s="72">
        <v>100000022404</v>
      </c>
      <c r="U163" s="73">
        <v>6123</v>
      </c>
      <c r="V163" s="74"/>
      <c r="W163" s="75" t="s">
        <v>1782</v>
      </c>
    </row>
    <row r="164" spans="1:23" s="76" customFormat="1" ht="15">
      <c r="A164" s="78" t="s">
        <v>25</v>
      </c>
      <c r="B164" s="68" t="s">
        <v>1777</v>
      </c>
      <c r="C164" s="68" t="s">
        <v>1803</v>
      </c>
      <c r="D164" s="68" t="s">
        <v>1779</v>
      </c>
      <c r="E164" s="68" t="s">
        <v>1777</v>
      </c>
      <c r="F164" s="68" t="s">
        <v>1777</v>
      </c>
      <c r="G164" s="68" t="s">
        <v>1569</v>
      </c>
      <c r="H164" s="69" t="s">
        <v>26</v>
      </c>
      <c r="I164" s="68" t="s">
        <v>970</v>
      </c>
      <c r="J164" s="68" t="s">
        <v>38</v>
      </c>
      <c r="K164" s="70">
        <v>8</v>
      </c>
      <c r="L164" s="69" t="s">
        <v>1722</v>
      </c>
      <c r="M164" s="69" t="s">
        <v>1780</v>
      </c>
      <c r="N164" s="68" t="s">
        <v>425</v>
      </c>
      <c r="O164" s="68" t="s">
        <v>631</v>
      </c>
      <c r="P164" s="68" t="s">
        <v>1172</v>
      </c>
      <c r="Q164" s="68" t="s">
        <v>1453</v>
      </c>
      <c r="R164" s="68" t="s">
        <v>1804</v>
      </c>
      <c r="S164" s="71">
        <v>24449.5</v>
      </c>
      <c r="T164" s="72">
        <v>100000022405</v>
      </c>
      <c r="U164" s="73">
        <v>6123</v>
      </c>
      <c r="V164" s="74"/>
      <c r="W164" s="75" t="s">
        <v>1782</v>
      </c>
    </row>
    <row r="165" spans="1:23" s="76" customFormat="1" ht="15">
      <c r="A165" s="78" t="s">
        <v>25</v>
      </c>
      <c r="B165" s="68" t="s">
        <v>1777</v>
      </c>
      <c r="C165" s="68" t="s">
        <v>1803</v>
      </c>
      <c r="D165" s="68" t="s">
        <v>1779</v>
      </c>
      <c r="E165" s="68" t="s">
        <v>1777</v>
      </c>
      <c r="F165" s="68" t="s">
        <v>1777</v>
      </c>
      <c r="G165" s="68" t="s">
        <v>1569</v>
      </c>
      <c r="H165" s="69" t="s">
        <v>26</v>
      </c>
      <c r="I165" s="68" t="s">
        <v>970</v>
      </c>
      <c r="J165" s="68" t="s">
        <v>38</v>
      </c>
      <c r="K165" s="70">
        <v>8</v>
      </c>
      <c r="L165" s="69" t="s">
        <v>1722</v>
      </c>
      <c r="M165" s="69" t="s">
        <v>1780</v>
      </c>
      <c r="N165" s="68" t="s">
        <v>425</v>
      </c>
      <c r="O165" s="68" t="s">
        <v>631</v>
      </c>
      <c r="P165" s="68" t="s">
        <v>1172</v>
      </c>
      <c r="Q165" s="68" t="s">
        <v>1453</v>
      </c>
      <c r="R165" s="68" t="s">
        <v>1804</v>
      </c>
      <c r="S165" s="71">
        <v>24449.5</v>
      </c>
      <c r="T165" s="72">
        <v>100000022406</v>
      </c>
      <c r="U165" s="73">
        <v>6123</v>
      </c>
      <c r="V165" s="74"/>
      <c r="W165" s="75" t="s">
        <v>1782</v>
      </c>
    </row>
    <row r="166" spans="1:23" s="76" customFormat="1" ht="15">
      <c r="A166" s="78" t="s">
        <v>25</v>
      </c>
      <c r="B166" s="68" t="s">
        <v>1777</v>
      </c>
      <c r="C166" s="68" t="s">
        <v>1803</v>
      </c>
      <c r="D166" s="68" t="s">
        <v>1779</v>
      </c>
      <c r="E166" s="68" t="s">
        <v>1777</v>
      </c>
      <c r="F166" s="68" t="s">
        <v>1777</v>
      </c>
      <c r="G166" s="68" t="s">
        <v>1569</v>
      </c>
      <c r="H166" s="69" t="s">
        <v>26</v>
      </c>
      <c r="I166" s="68" t="s">
        <v>970</v>
      </c>
      <c r="J166" s="68" t="s">
        <v>38</v>
      </c>
      <c r="K166" s="70">
        <v>8</v>
      </c>
      <c r="L166" s="69" t="s">
        <v>1722</v>
      </c>
      <c r="M166" s="69" t="s">
        <v>1780</v>
      </c>
      <c r="N166" s="68" t="s">
        <v>425</v>
      </c>
      <c r="O166" s="68" t="s">
        <v>631</v>
      </c>
      <c r="P166" s="68" t="s">
        <v>1172</v>
      </c>
      <c r="Q166" s="68" t="s">
        <v>1453</v>
      </c>
      <c r="R166" s="68" t="s">
        <v>1804</v>
      </c>
      <c r="S166" s="71">
        <v>24449.5</v>
      </c>
      <c r="T166" s="72">
        <v>100000022407</v>
      </c>
      <c r="U166" s="73">
        <v>6123</v>
      </c>
      <c r="V166" s="74"/>
      <c r="W166" s="75" t="s">
        <v>1782</v>
      </c>
    </row>
    <row r="167" spans="1:23" s="76" customFormat="1" ht="15">
      <c r="A167" s="78" t="s">
        <v>25</v>
      </c>
      <c r="B167" s="68" t="s">
        <v>1777</v>
      </c>
      <c r="C167" s="68" t="s">
        <v>1805</v>
      </c>
      <c r="D167" s="68" t="s">
        <v>1779</v>
      </c>
      <c r="E167" s="68" t="s">
        <v>1777</v>
      </c>
      <c r="F167" s="68" t="s">
        <v>1777</v>
      </c>
      <c r="G167" s="68" t="s">
        <v>1569</v>
      </c>
      <c r="H167" s="69" t="s">
        <v>26</v>
      </c>
      <c r="I167" s="68" t="s">
        <v>970</v>
      </c>
      <c r="J167" s="68" t="s">
        <v>38</v>
      </c>
      <c r="K167" s="70">
        <v>8</v>
      </c>
      <c r="L167" s="69" t="s">
        <v>1749</v>
      </c>
      <c r="M167" s="69" t="s">
        <v>1780</v>
      </c>
      <c r="N167" s="68" t="s">
        <v>425</v>
      </c>
      <c r="O167" s="68" t="s">
        <v>631</v>
      </c>
      <c r="P167" s="68" t="s">
        <v>1172</v>
      </c>
      <c r="Q167" s="68" t="s">
        <v>1453</v>
      </c>
      <c r="R167" s="68" t="s">
        <v>1806</v>
      </c>
      <c r="S167" s="71">
        <v>24449.5</v>
      </c>
      <c r="T167" s="72">
        <v>100000022408</v>
      </c>
      <c r="U167" s="73">
        <v>2223</v>
      </c>
      <c r="V167" s="74"/>
      <c r="W167" s="75" t="s">
        <v>1782</v>
      </c>
    </row>
    <row r="168" spans="1:23" s="76" customFormat="1" ht="15">
      <c r="A168" s="78" t="s">
        <v>25</v>
      </c>
      <c r="B168" s="68" t="s">
        <v>1777</v>
      </c>
      <c r="C168" s="68" t="s">
        <v>1805</v>
      </c>
      <c r="D168" s="68" t="s">
        <v>1779</v>
      </c>
      <c r="E168" s="68" t="s">
        <v>1777</v>
      </c>
      <c r="F168" s="68" t="s">
        <v>1777</v>
      </c>
      <c r="G168" s="68" t="s">
        <v>1569</v>
      </c>
      <c r="H168" s="69" t="s">
        <v>26</v>
      </c>
      <c r="I168" s="68" t="s">
        <v>970</v>
      </c>
      <c r="J168" s="68" t="s">
        <v>38</v>
      </c>
      <c r="K168" s="70">
        <v>8</v>
      </c>
      <c r="L168" s="69" t="s">
        <v>1749</v>
      </c>
      <c r="M168" s="69" t="s">
        <v>1780</v>
      </c>
      <c r="N168" s="68" t="s">
        <v>425</v>
      </c>
      <c r="O168" s="68" t="s">
        <v>631</v>
      </c>
      <c r="P168" s="68" t="s">
        <v>1172</v>
      </c>
      <c r="Q168" s="68" t="s">
        <v>1453</v>
      </c>
      <c r="R168" s="68" t="s">
        <v>1806</v>
      </c>
      <c r="S168" s="71">
        <v>24449.5</v>
      </c>
      <c r="T168" s="72">
        <v>100000022409</v>
      </c>
      <c r="U168" s="73">
        <v>2223</v>
      </c>
      <c r="V168" s="74"/>
      <c r="W168" s="75" t="s">
        <v>1782</v>
      </c>
    </row>
    <row r="169" spans="1:23" s="76" customFormat="1" ht="15">
      <c r="A169" s="78" t="s">
        <v>25</v>
      </c>
      <c r="B169" s="68" t="s">
        <v>1777</v>
      </c>
      <c r="C169" s="68" t="s">
        <v>1805</v>
      </c>
      <c r="D169" s="68" t="s">
        <v>1779</v>
      </c>
      <c r="E169" s="68" t="s">
        <v>1777</v>
      </c>
      <c r="F169" s="68" t="s">
        <v>1777</v>
      </c>
      <c r="G169" s="68" t="s">
        <v>1569</v>
      </c>
      <c r="H169" s="69" t="s">
        <v>26</v>
      </c>
      <c r="I169" s="68" t="s">
        <v>970</v>
      </c>
      <c r="J169" s="68" t="s">
        <v>38</v>
      </c>
      <c r="K169" s="70">
        <v>8</v>
      </c>
      <c r="L169" s="69" t="s">
        <v>1749</v>
      </c>
      <c r="M169" s="69" t="s">
        <v>1780</v>
      </c>
      <c r="N169" s="68" t="s">
        <v>425</v>
      </c>
      <c r="O169" s="68" t="s">
        <v>631</v>
      </c>
      <c r="P169" s="68" t="s">
        <v>1172</v>
      </c>
      <c r="Q169" s="68" t="s">
        <v>1453</v>
      </c>
      <c r="R169" s="68" t="s">
        <v>1806</v>
      </c>
      <c r="S169" s="71">
        <v>24449.5</v>
      </c>
      <c r="T169" s="72">
        <v>100000022410</v>
      </c>
      <c r="U169" s="73">
        <v>2223</v>
      </c>
      <c r="V169" s="74"/>
      <c r="W169" s="75" t="s">
        <v>1782</v>
      </c>
    </row>
    <row r="170" spans="1:23" s="76" customFormat="1" ht="15">
      <c r="A170" s="78" t="s">
        <v>25</v>
      </c>
      <c r="B170" s="68" t="s">
        <v>1777</v>
      </c>
      <c r="C170" s="68" t="s">
        <v>1805</v>
      </c>
      <c r="D170" s="68" t="s">
        <v>1779</v>
      </c>
      <c r="E170" s="68" t="s">
        <v>1777</v>
      </c>
      <c r="F170" s="68" t="s">
        <v>1777</v>
      </c>
      <c r="G170" s="68" t="s">
        <v>1569</v>
      </c>
      <c r="H170" s="69" t="s">
        <v>26</v>
      </c>
      <c r="I170" s="68" t="s">
        <v>970</v>
      </c>
      <c r="J170" s="68" t="s">
        <v>38</v>
      </c>
      <c r="K170" s="70">
        <v>8</v>
      </c>
      <c r="L170" s="69" t="s">
        <v>1749</v>
      </c>
      <c r="M170" s="69" t="s">
        <v>1780</v>
      </c>
      <c r="N170" s="68" t="s">
        <v>425</v>
      </c>
      <c r="O170" s="68" t="s">
        <v>631</v>
      </c>
      <c r="P170" s="68" t="s">
        <v>1172</v>
      </c>
      <c r="Q170" s="68" t="s">
        <v>1453</v>
      </c>
      <c r="R170" s="68" t="s">
        <v>1806</v>
      </c>
      <c r="S170" s="71">
        <v>24449.5</v>
      </c>
      <c r="T170" s="72">
        <v>100000022411</v>
      </c>
      <c r="U170" s="73">
        <v>2223</v>
      </c>
      <c r="V170" s="74"/>
      <c r="W170" s="75" t="s">
        <v>1782</v>
      </c>
    </row>
    <row r="171" spans="1:23" s="76" customFormat="1" ht="15">
      <c r="A171" s="78" t="s">
        <v>25</v>
      </c>
      <c r="B171" s="68" t="s">
        <v>1777</v>
      </c>
      <c r="C171" s="68" t="s">
        <v>1807</v>
      </c>
      <c r="D171" s="68" t="s">
        <v>1779</v>
      </c>
      <c r="E171" s="68" t="s">
        <v>1777</v>
      </c>
      <c r="F171" s="68" t="s">
        <v>1777</v>
      </c>
      <c r="G171" s="68" t="s">
        <v>1569</v>
      </c>
      <c r="H171" s="69" t="s">
        <v>26</v>
      </c>
      <c r="I171" s="68" t="s">
        <v>970</v>
      </c>
      <c r="J171" s="68" t="s">
        <v>38</v>
      </c>
      <c r="K171" s="70">
        <v>8</v>
      </c>
      <c r="L171" s="69" t="s">
        <v>1751</v>
      </c>
      <c r="M171" s="69" t="s">
        <v>1780</v>
      </c>
      <c r="N171" s="68" t="s">
        <v>425</v>
      </c>
      <c r="O171" s="68" t="s">
        <v>631</v>
      </c>
      <c r="P171" s="68" t="s">
        <v>1172</v>
      </c>
      <c r="Q171" s="68" t="s">
        <v>1453</v>
      </c>
      <c r="R171" s="68" t="s">
        <v>1808</v>
      </c>
      <c r="S171" s="71">
        <v>24449.5</v>
      </c>
      <c r="T171" s="72">
        <v>100000022412</v>
      </c>
      <c r="U171" s="73">
        <v>2325</v>
      </c>
      <c r="V171" s="74"/>
      <c r="W171" s="75" t="s">
        <v>1782</v>
      </c>
    </row>
    <row r="172" spans="1:23" s="76" customFormat="1" ht="15">
      <c r="A172" s="78" t="s">
        <v>25</v>
      </c>
      <c r="B172" s="68" t="s">
        <v>1777</v>
      </c>
      <c r="C172" s="68" t="s">
        <v>1807</v>
      </c>
      <c r="D172" s="68" t="s">
        <v>1779</v>
      </c>
      <c r="E172" s="68" t="s">
        <v>1777</v>
      </c>
      <c r="F172" s="68" t="s">
        <v>1777</v>
      </c>
      <c r="G172" s="68" t="s">
        <v>1569</v>
      </c>
      <c r="H172" s="69" t="s">
        <v>26</v>
      </c>
      <c r="I172" s="68" t="s">
        <v>970</v>
      </c>
      <c r="J172" s="68" t="s">
        <v>38</v>
      </c>
      <c r="K172" s="70">
        <v>8</v>
      </c>
      <c r="L172" s="69" t="s">
        <v>1751</v>
      </c>
      <c r="M172" s="69" t="s">
        <v>1780</v>
      </c>
      <c r="N172" s="68" t="s">
        <v>425</v>
      </c>
      <c r="O172" s="68" t="s">
        <v>631</v>
      </c>
      <c r="P172" s="68" t="s">
        <v>1172</v>
      </c>
      <c r="Q172" s="68" t="s">
        <v>1453</v>
      </c>
      <c r="R172" s="68" t="s">
        <v>1808</v>
      </c>
      <c r="S172" s="71">
        <v>24449.5</v>
      </c>
      <c r="T172" s="72">
        <v>100000022413</v>
      </c>
      <c r="U172" s="73">
        <v>2325</v>
      </c>
      <c r="V172" s="74"/>
      <c r="W172" s="75" t="s">
        <v>1782</v>
      </c>
    </row>
    <row r="173" spans="1:23" s="76" customFormat="1" ht="15">
      <c r="A173" s="78" t="s">
        <v>25</v>
      </c>
      <c r="B173" s="68" t="s">
        <v>1777</v>
      </c>
      <c r="C173" s="68" t="s">
        <v>1807</v>
      </c>
      <c r="D173" s="68" t="s">
        <v>1779</v>
      </c>
      <c r="E173" s="68" t="s">
        <v>1777</v>
      </c>
      <c r="F173" s="68" t="s">
        <v>1777</v>
      </c>
      <c r="G173" s="68" t="s">
        <v>1569</v>
      </c>
      <c r="H173" s="69" t="s">
        <v>26</v>
      </c>
      <c r="I173" s="68" t="s">
        <v>970</v>
      </c>
      <c r="J173" s="68" t="s">
        <v>38</v>
      </c>
      <c r="K173" s="70">
        <v>8</v>
      </c>
      <c r="L173" s="69" t="s">
        <v>1751</v>
      </c>
      <c r="M173" s="69" t="s">
        <v>1780</v>
      </c>
      <c r="N173" s="68" t="s">
        <v>425</v>
      </c>
      <c r="O173" s="68" t="s">
        <v>631</v>
      </c>
      <c r="P173" s="68" t="s">
        <v>1172</v>
      </c>
      <c r="Q173" s="68" t="s">
        <v>1453</v>
      </c>
      <c r="R173" s="68" t="s">
        <v>1808</v>
      </c>
      <c r="S173" s="71">
        <v>24449.5</v>
      </c>
      <c r="T173" s="72">
        <v>100000022414</v>
      </c>
      <c r="U173" s="73">
        <v>2325</v>
      </c>
      <c r="V173" s="74"/>
      <c r="W173" s="75" t="s">
        <v>1782</v>
      </c>
    </row>
    <row r="174" spans="1:23" s="76" customFormat="1" ht="15">
      <c r="A174" s="78" t="s">
        <v>25</v>
      </c>
      <c r="B174" s="68" t="s">
        <v>1777</v>
      </c>
      <c r="C174" s="68" t="s">
        <v>1807</v>
      </c>
      <c r="D174" s="68" t="s">
        <v>1779</v>
      </c>
      <c r="E174" s="68" t="s">
        <v>1777</v>
      </c>
      <c r="F174" s="68" t="s">
        <v>1777</v>
      </c>
      <c r="G174" s="68" t="s">
        <v>1569</v>
      </c>
      <c r="H174" s="69" t="s">
        <v>26</v>
      </c>
      <c r="I174" s="68" t="s">
        <v>970</v>
      </c>
      <c r="J174" s="68" t="s">
        <v>38</v>
      </c>
      <c r="K174" s="70">
        <v>8</v>
      </c>
      <c r="L174" s="69" t="s">
        <v>1751</v>
      </c>
      <c r="M174" s="69" t="s">
        <v>1780</v>
      </c>
      <c r="N174" s="68" t="s">
        <v>425</v>
      </c>
      <c r="O174" s="68" t="s">
        <v>631</v>
      </c>
      <c r="P174" s="68" t="s">
        <v>1172</v>
      </c>
      <c r="Q174" s="68" t="s">
        <v>1453</v>
      </c>
      <c r="R174" s="68" t="s">
        <v>1808</v>
      </c>
      <c r="S174" s="71">
        <v>24449.5</v>
      </c>
      <c r="T174" s="72">
        <v>100000022415</v>
      </c>
      <c r="U174" s="73">
        <v>2325</v>
      </c>
      <c r="V174" s="74"/>
      <c r="W174" s="75" t="s">
        <v>1782</v>
      </c>
    </row>
    <row r="175" spans="1:23" s="76" customFormat="1" ht="15">
      <c r="A175" s="78" t="s">
        <v>25</v>
      </c>
      <c r="B175" s="68" t="s">
        <v>1777</v>
      </c>
      <c r="C175" s="68" t="s">
        <v>1809</v>
      </c>
      <c r="D175" s="68" t="s">
        <v>1779</v>
      </c>
      <c r="E175" s="68" t="s">
        <v>1777</v>
      </c>
      <c r="F175" s="68" t="s">
        <v>1777</v>
      </c>
      <c r="G175" s="68" t="s">
        <v>1569</v>
      </c>
      <c r="H175" s="69" t="s">
        <v>26</v>
      </c>
      <c r="I175" s="68" t="s">
        <v>970</v>
      </c>
      <c r="J175" s="68" t="s">
        <v>38</v>
      </c>
      <c r="K175" s="70">
        <v>8</v>
      </c>
      <c r="L175" s="69" t="s">
        <v>1756</v>
      </c>
      <c r="M175" s="69" t="s">
        <v>1780</v>
      </c>
      <c r="N175" s="68" t="s">
        <v>425</v>
      </c>
      <c r="O175" s="68" t="s">
        <v>631</v>
      </c>
      <c r="P175" s="68" t="s">
        <v>1172</v>
      </c>
      <c r="Q175" s="68" t="s">
        <v>1453</v>
      </c>
      <c r="R175" s="68" t="s">
        <v>1810</v>
      </c>
      <c r="S175" s="71">
        <v>24449.5</v>
      </c>
      <c r="T175" s="72">
        <v>100000022416</v>
      </c>
      <c r="U175" s="73">
        <v>1409</v>
      </c>
      <c r="V175" s="74"/>
      <c r="W175" s="75" t="s">
        <v>1782</v>
      </c>
    </row>
    <row r="176" spans="1:23" s="76" customFormat="1" ht="15">
      <c r="A176" s="78" t="s">
        <v>25</v>
      </c>
      <c r="B176" s="68" t="s">
        <v>1777</v>
      </c>
      <c r="C176" s="68" t="s">
        <v>1809</v>
      </c>
      <c r="D176" s="68" t="s">
        <v>1779</v>
      </c>
      <c r="E176" s="68" t="s">
        <v>1777</v>
      </c>
      <c r="F176" s="68" t="s">
        <v>1777</v>
      </c>
      <c r="G176" s="68" t="s">
        <v>1569</v>
      </c>
      <c r="H176" s="69" t="s">
        <v>26</v>
      </c>
      <c r="I176" s="68" t="s">
        <v>970</v>
      </c>
      <c r="J176" s="68" t="s">
        <v>38</v>
      </c>
      <c r="K176" s="70">
        <v>8</v>
      </c>
      <c r="L176" s="69" t="s">
        <v>1756</v>
      </c>
      <c r="M176" s="69" t="s">
        <v>1780</v>
      </c>
      <c r="N176" s="68" t="s">
        <v>425</v>
      </c>
      <c r="O176" s="68" t="s">
        <v>631</v>
      </c>
      <c r="P176" s="68" t="s">
        <v>1172</v>
      </c>
      <c r="Q176" s="68" t="s">
        <v>1453</v>
      </c>
      <c r="R176" s="68" t="s">
        <v>1810</v>
      </c>
      <c r="S176" s="71">
        <v>24449.5</v>
      </c>
      <c r="T176" s="72">
        <v>100000022417</v>
      </c>
      <c r="U176" s="73">
        <v>1409</v>
      </c>
      <c r="V176" s="74"/>
      <c r="W176" s="75" t="s">
        <v>1782</v>
      </c>
    </row>
    <row r="177" spans="1:23" s="76" customFormat="1" ht="15">
      <c r="A177" s="78" t="s">
        <v>25</v>
      </c>
      <c r="B177" s="68" t="s">
        <v>1777</v>
      </c>
      <c r="C177" s="68" t="s">
        <v>1809</v>
      </c>
      <c r="D177" s="68" t="s">
        <v>1779</v>
      </c>
      <c r="E177" s="68" t="s">
        <v>1777</v>
      </c>
      <c r="F177" s="68" t="s">
        <v>1777</v>
      </c>
      <c r="G177" s="68" t="s">
        <v>1569</v>
      </c>
      <c r="H177" s="69" t="s">
        <v>26</v>
      </c>
      <c r="I177" s="68" t="s">
        <v>970</v>
      </c>
      <c r="J177" s="68" t="s">
        <v>38</v>
      </c>
      <c r="K177" s="70">
        <v>8</v>
      </c>
      <c r="L177" s="69" t="s">
        <v>1756</v>
      </c>
      <c r="M177" s="69" t="s">
        <v>1780</v>
      </c>
      <c r="N177" s="68" t="s">
        <v>425</v>
      </c>
      <c r="O177" s="68" t="s">
        <v>631</v>
      </c>
      <c r="P177" s="68" t="s">
        <v>1172</v>
      </c>
      <c r="Q177" s="68" t="s">
        <v>1453</v>
      </c>
      <c r="R177" s="68" t="s">
        <v>1810</v>
      </c>
      <c r="S177" s="71">
        <v>24449.5</v>
      </c>
      <c r="T177" s="72">
        <v>100000022418</v>
      </c>
      <c r="U177" s="73">
        <v>1409</v>
      </c>
      <c r="V177" s="74"/>
      <c r="W177" s="75" t="s">
        <v>1782</v>
      </c>
    </row>
    <row r="178" spans="1:23" s="76" customFormat="1" ht="15">
      <c r="A178" s="78" t="s">
        <v>25</v>
      </c>
      <c r="B178" s="68" t="s">
        <v>1777</v>
      </c>
      <c r="C178" s="68" t="s">
        <v>1809</v>
      </c>
      <c r="D178" s="68" t="s">
        <v>1779</v>
      </c>
      <c r="E178" s="68" t="s">
        <v>1777</v>
      </c>
      <c r="F178" s="68" t="s">
        <v>1777</v>
      </c>
      <c r="G178" s="68" t="s">
        <v>1569</v>
      </c>
      <c r="H178" s="69" t="s">
        <v>26</v>
      </c>
      <c r="I178" s="68" t="s">
        <v>970</v>
      </c>
      <c r="J178" s="68" t="s">
        <v>38</v>
      </c>
      <c r="K178" s="70">
        <v>8</v>
      </c>
      <c r="L178" s="69" t="s">
        <v>1756</v>
      </c>
      <c r="M178" s="69" t="s">
        <v>1780</v>
      </c>
      <c r="N178" s="68" t="s">
        <v>425</v>
      </c>
      <c r="O178" s="68" t="s">
        <v>631</v>
      </c>
      <c r="P178" s="68" t="s">
        <v>1172</v>
      </c>
      <c r="Q178" s="68" t="s">
        <v>1453</v>
      </c>
      <c r="R178" s="68" t="s">
        <v>1810</v>
      </c>
      <c r="S178" s="71">
        <v>24449.5</v>
      </c>
      <c r="T178" s="72">
        <v>100000022419</v>
      </c>
      <c r="U178" s="73">
        <v>1409</v>
      </c>
      <c r="V178" s="74"/>
      <c r="W178" s="75" t="s">
        <v>1782</v>
      </c>
    </row>
    <row r="179" spans="1:23" s="76" customFormat="1" ht="15">
      <c r="A179" s="78" t="s">
        <v>25</v>
      </c>
      <c r="B179" s="68" t="s">
        <v>1777</v>
      </c>
      <c r="C179" s="68" t="s">
        <v>1811</v>
      </c>
      <c r="D179" s="68" t="s">
        <v>1779</v>
      </c>
      <c r="E179" s="68" t="s">
        <v>1777</v>
      </c>
      <c r="F179" s="68" t="s">
        <v>1777</v>
      </c>
      <c r="G179" s="68" t="s">
        <v>1569</v>
      </c>
      <c r="H179" s="69" t="s">
        <v>26</v>
      </c>
      <c r="I179" s="68" t="s">
        <v>970</v>
      </c>
      <c r="J179" s="68" t="s">
        <v>38</v>
      </c>
      <c r="K179" s="70">
        <v>8</v>
      </c>
      <c r="L179" s="69" t="s">
        <v>1754</v>
      </c>
      <c r="M179" s="69" t="s">
        <v>1780</v>
      </c>
      <c r="N179" s="68" t="s">
        <v>425</v>
      </c>
      <c r="O179" s="68" t="s">
        <v>631</v>
      </c>
      <c r="P179" s="68" t="s">
        <v>1172</v>
      </c>
      <c r="Q179" s="68" t="s">
        <v>1453</v>
      </c>
      <c r="R179" s="68" t="s">
        <v>1812</v>
      </c>
      <c r="S179" s="71">
        <v>24449.5</v>
      </c>
      <c r="T179" s="72">
        <v>100000022420</v>
      </c>
      <c r="U179" s="73">
        <v>6030</v>
      </c>
      <c r="V179" s="74"/>
      <c r="W179" s="75" t="s">
        <v>1782</v>
      </c>
    </row>
    <row r="180" spans="1:23" s="76" customFormat="1" ht="15">
      <c r="A180" s="78" t="s">
        <v>25</v>
      </c>
      <c r="B180" s="68" t="s">
        <v>1777</v>
      </c>
      <c r="C180" s="68" t="s">
        <v>1811</v>
      </c>
      <c r="D180" s="68" t="s">
        <v>1779</v>
      </c>
      <c r="E180" s="68" t="s">
        <v>1777</v>
      </c>
      <c r="F180" s="68" t="s">
        <v>1777</v>
      </c>
      <c r="G180" s="68" t="s">
        <v>1569</v>
      </c>
      <c r="H180" s="69" t="s">
        <v>26</v>
      </c>
      <c r="I180" s="68" t="s">
        <v>970</v>
      </c>
      <c r="J180" s="68" t="s">
        <v>38</v>
      </c>
      <c r="K180" s="70">
        <v>8</v>
      </c>
      <c r="L180" s="69" t="s">
        <v>1754</v>
      </c>
      <c r="M180" s="69" t="s">
        <v>1780</v>
      </c>
      <c r="N180" s="68" t="s">
        <v>425</v>
      </c>
      <c r="O180" s="68" t="s">
        <v>631</v>
      </c>
      <c r="P180" s="68" t="s">
        <v>1172</v>
      </c>
      <c r="Q180" s="68" t="s">
        <v>1453</v>
      </c>
      <c r="R180" s="68" t="s">
        <v>1812</v>
      </c>
      <c r="S180" s="71">
        <v>24449.5</v>
      </c>
      <c r="T180" s="72">
        <v>100000022421</v>
      </c>
      <c r="U180" s="73">
        <v>6030</v>
      </c>
      <c r="V180" s="74"/>
      <c r="W180" s="75" t="s">
        <v>1782</v>
      </c>
    </row>
    <row r="181" spans="1:23" s="76" customFormat="1" ht="15">
      <c r="A181" s="78" t="s">
        <v>25</v>
      </c>
      <c r="B181" s="68" t="s">
        <v>1777</v>
      </c>
      <c r="C181" s="68" t="s">
        <v>1811</v>
      </c>
      <c r="D181" s="68" t="s">
        <v>1779</v>
      </c>
      <c r="E181" s="68" t="s">
        <v>1777</v>
      </c>
      <c r="F181" s="68" t="s">
        <v>1777</v>
      </c>
      <c r="G181" s="68" t="s">
        <v>1569</v>
      </c>
      <c r="H181" s="69" t="s">
        <v>26</v>
      </c>
      <c r="I181" s="68" t="s">
        <v>970</v>
      </c>
      <c r="J181" s="68" t="s">
        <v>38</v>
      </c>
      <c r="K181" s="70">
        <v>8</v>
      </c>
      <c r="L181" s="69" t="s">
        <v>1754</v>
      </c>
      <c r="M181" s="69" t="s">
        <v>1780</v>
      </c>
      <c r="N181" s="68" t="s">
        <v>425</v>
      </c>
      <c r="O181" s="68" t="s">
        <v>631</v>
      </c>
      <c r="P181" s="68" t="s">
        <v>1172</v>
      </c>
      <c r="Q181" s="68" t="s">
        <v>1453</v>
      </c>
      <c r="R181" s="68" t="s">
        <v>1812</v>
      </c>
      <c r="S181" s="71">
        <v>24449.5</v>
      </c>
      <c r="T181" s="72">
        <v>100000022422</v>
      </c>
      <c r="U181" s="73">
        <v>6030</v>
      </c>
      <c r="V181" s="74"/>
      <c r="W181" s="75" t="s">
        <v>1782</v>
      </c>
    </row>
    <row r="182" spans="1:23" s="76" customFormat="1" ht="15">
      <c r="A182" s="78" t="s">
        <v>25</v>
      </c>
      <c r="B182" s="68" t="s">
        <v>1777</v>
      </c>
      <c r="C182" s="68" t="s">
        <v>1811</v>
      </c>
      <c r="D182" s="68" t="s">
        <v>1779</v>
      </c>
      <c r="E182" s="68" t="s">
        <v>1777</v>
      </c>
      <c r="F182" s="68" t="s">
        <v>1777</v>
      </c>
      <c r="G182" s="68" t="s">
        <v>1569</v>
      </c>
      <c r="H182" s="69" t="s">
        <v>26</v>
      </c>
      <c r="I182" s="68" t="s">
        <v>970</v>
      </c>
      <c r="J182" s="68" t="s">
        <v>38</v>
      </c>
      <c r="K182" s="70">
        <v>8</v>
      </c>
      <c r="L182" s="69" t="s">
        <v>1754</v>
      </c>
      <c r="M182" s="69" t="s">
        <v>1780</v>
      </c>
      <c r="N182" s="68" t="s">
        <v>425</v>
      </c>
      <c r="O182" s="68" t="s">
        <v>631</v>
      </c>
      <c r="P182" s="68" t="s">
        <v>1172</v>
      </c>
      <c r="Q182" s="68" t="s">
        <v>1453</v>
      </c>
      <c r="R182" s="68" t="s">
        <v>1812</v>
      </c>
      <c r="S182" s="71">
        <v>24449.5</v>
      </c>
      <c r="T182" s="72">
        <v>100000022423</v>
      </c>
      <c r="U182" s="73">
        <v>6030</v>
      </c>
      <c r="V182" s="74"/>
      <c r="W182" s="75" t="s">
        <v>1782</v>
      </c>
    </row>
    <row r="183" spans="1:23" s="76" customFormat="1" ht="15">
      <c r="A183" s="78" t="s">
        <v>25</v>
      </c>
      <c r="B183" s="68" t="s">
        <v>1777</v>
      </c>
      <c r="C183" s="68" t="s">
        <v>1813</v>
      </c>
      <c r="D183" s="68" t="s">
        <v>1779</v>
      </c>
      <c r="E183" s="68" t="s">
        <v>1777</v>
      </c>
      <c r="F183" s="68" t="s">
        <v>1777</v>
      </c>
      <c r="G183" s="68" t="s">
        <v>1569</v>
      </c>
      <c r="H183" s="69" t="s">
        <v>26</v>
      </c>
      <c r="I183" s="68" t="s">
        <v>970</v>
      </c>
      <c r="J183" s="68" t="s">
        <v>38</v>
      </c>
      <c r="K183" s="70">
        <v>8</v>
      </c>
      <c r="L183" s="69" t="s">
        <v>1740</v>
      </c>
      <c r="M183" s="69" t="s">
        <v>1780</v>
      </c>
      <c r="N183" s="68" t="s">
        <v>425</v>
      </c>
      <c r="O183" s="68" t="s">
        <v>631</v>
      </c>
      <c r="P183" s="68" t="s">
        <v>1172</v>
      </c>
      <c r="Q183" s="68" t="s">
        <v>1453</v>
      </c>
      <c r="R183" s="68" t="s">
        <v>1814</v>
      </c>
      <c r="S183" s="71">
        <v>24449.5</v>
      </c>
      <c r="T183" s="72">
        <v>100000022424</v>
      </c>
      <c r="U183" s="73">
        <v>2326</v>
      </c>
      <c r="V183" s="74"/>
      <c r="W183" s="75" t="s">
        <v>1782</v>
      </c>
    </row>
    <row r="184" spans="1:23" s="76" customFormat="1" ht="15">
      <c r="A184" s="78" t="s">
        <v>25</v>
      </c>
      <c r="B184" s="68" t="s">
        <v>1777</v>
      </c>
      <c r="C184" s="68" t="s">
        <v>1813</v>
      </c>
      <c r="D184" s="68" t="s">
        <v>1779</v>
      </c>
      <c r="E184" s="68" t="s">
        <v>1777</v>
      </c>
      <c r="F184" s="68" t="s">
        <v>1777</v>
      </c>
      <c r="G184" s="68" t="s">
        <v>1569</v>
      </c>
      <c r="H184" s="69" t="s">
        <v>26</v>
      </c>
      <c r="I184" s="68" t="s">
        <v>970</v>
      </c>
      <c r="J184" s="68" t="s">
        <v>38</v>
      </c>
      <c r="K184" s="70">
        <v>8</v>
      </c>
      <c r="L184" s="69" t="s">
        <v>1740</v>
      </c>
      <c r="M184" s="69" t="s">
        <v>1780</v>
      </c>
      <c r="N184" s="68" t="s">
        <v>425</v>
      </c>
      <c r="O184" s="68" t="s">
        <v>631</v>
      </c>
      <c r="P184" s="68" t="s">
        <v>1172</v>
      </c>
      <c r="Q184" s="68" t="s">
        <v>1453</v>
      </c>
      <c r="R184" s="68" t="s">
        <v>1814</v>
      </c>
      <c r="S184" s="71">
        <v>24449.5</v>
      </c>
      <c r="T184" s="72">
        <v>100000022425</v>
      </c>
      <c r="U184" s="73">
        <v>2326</v>
      </c>
      <c r="V184" s="74"/>
      <c r="W184" s="75" t="s">
        <v>1782</v>
      </c>
    </row>
    <row r="185" spans="1:23" s="76" customFormat="1" ht="15">
      <c r="A185" s="78" t="s">
        <v>25</v>
      </c>
      <c r="B185" s="68" t="s">
        <v>1777</v>
      </c>
      <c r="C185" s="68" t="s">
        <v>1813</v>
      </c>
      <c r="D185" s="68" t="s">
        <v>1779</v>
      </c>
      <c r="E185" s="68" t="s">
        <v>1777</v>
      </c>
      <c r="F185" s="68" t="s">
        <v>1777</v>
      </c>
      <c r="G185" s="68" t="s">
        <v>1569</v>
      </c>
      <c r="H185" s="69" t="s">
        <v>26</v>
      </c>
      <c r="I185" s="68" t="s">
        <v>970</v>
      </c>
      <c r="J185" s="68" t="s">
        <v>38</v>
      </c>
      <c r="K185" s="70">
        <v>8</v>
      </c>
      <c r="L185" s="69" t="s">
        <v>1740</v>
      </c>
      <c r="M185" s="69" t="s">
        <v>1780</v>
      </c>
      <c r="N185" s="68" t="s">
        <v>425</v>
      </c>
      <c r="O185" s="68" t="s">
        <v>631</v>
      </c>
      <c r="P185" s="68" t="s">
        <v>1172</v>
      </c>
      <c r="Q185" s="68" t="s">
        <v>1453</v>
      </c>
      <c r="R185" s="68" t="s">
        <v>1814</v>
      </c>
      <c r="S185" s="71">
        <v>24449.5</v>
      </c>
      <c r="T185" s="72">
        <v>100000022426</v>
      </c>
      <c r="U185" s="73">
        <v>2326</v>
      </c>
      <c r="V185" s="74"/>
      <c r="W185" s="75" t="s">
        <v>1782</v>
      </c>
    </row>
    <row r="186" spans="1:23" s="76" customFormat="1" ht="15">
      <c r="A186" s="78" t="s">
        <v>25</v>
      </c>
      <c r="B186" s="68" t="s">
        <v>1777</v>
      </c>
      <c r="C186" s="68" t="s">
        <v>1813</v>
      </c>
      <c r="D186" s="68" t="s">
        <v>1779</v>
      </c>
      <c r="E186" s="68" t="s">
        <v>1777</v>
      </c>
      <c r="F186" s="68" t="s">
        <v>1777</v>
      </c>
      <c r="G186" s="68" t="s">
        <v>1569</v>
      </c>
      <c r="H186" s="69" t="s">
        <v>26</v>
      </c>
      <c r="I186" s="68" t="s">
        <v>970</v>
      </c>
      <c r="J186" s="68" t="s">
        <v>38</v>
      </c>
      <c r="K186" s="70">
        <v>8</v>
      </c>
      <c r="L186" s="69" t="s">
        <v>1740</v>
      </c>
      <c r="M186" s="69" t="s">
        <v>1780</v>
      </c>
      <c r="N186" s="68" t="s">
        <v>425</v>
      </c>
      <c r="O186" s="68" t="s">
        <v>631</v>
      </c>
      <c r="P186" s="68" t="s">
        <v>1172</v>
      </c>
      <c r="Q186" s="68" t="s">
        <v>1453</v>
      </c>
      <c r="R186" s="68" t="s">
        <v>1814</v>
      </c>
      <c r="S186" s="71">
        <v>24449.5</v>
      </c>
      <c r="T186" s="72">
        <v>100000022427</v>
      </c>
      <c r="U186" s="73">
        <v>2326</v>
      </c>
      <c r="V186" s="74"/>
      <c r="W186" s="75" t="s">
        <v>1782</v>
      </c>
    </row>
    <row r="187" spans="1:23" s="76" customFormat="1" ht="15">
      <c r="A187" s="78" t="s">
        <v>25</v>
      </c>
      <c r="B187" s="68" t="s">
        <v>1777</v>
      </c>
      <c r="C187" s="68" t="s">
        <v>1815</v>
      </c>
      <c r="D187" s="68" t="s">
        <v>1779</v>
      </c>
      <c r="E187" s="68" t="s">
        <v>1777</v>
      </c>
      <c r="F187" s="68" t="s">
        <v>1777</v>
      </c>
      <c r="G187" s="68" t="s">
        <v>1569</v>
      </c>
      <c r="H187" s="69" t="s">
        <v>26</v>
      </c>
      <c r="I187" s="68" t="s">
        <v>970</v>
      </c>
      <c r="J187" s="68" t="s">
        <v>38</v>
      </c>
      <c r="K187" s="70">
        <v>8</v>
      </c>
      <c r="L187" s="69" t="s">
        <v>1731</v>
      </c>
      <c r="M187" s="69" t="s">
        <v>1780</v>
      </c>
      <c r="N187" s="68" t="s">
        <v>425</v>
      </c>
      <c r="O187" s="68" t="s">
        <v>631</v>
      </c>
      <c r="P187" s="68" t="s">
        <v>1172</v>
      </c>
      <c r="Q187" s="68" t="s">
        <v>1453</v>
      </c>
      <c r="R187" s="68" t="s">
        <v>1816</v>
      </c>
      <c r="S187" s="71">
        <v>24449.5</v>
      </c>
      <c r="T187" s="72">
        <v>100000022428</v>
      </c>
      <c r="U187" s="73">
        <v>6124</v>
      </c>
      <c r="V187" s="74"/>
      <c r="W187" s="75" t="s">
        <v>1782</v>
      </c>
    </row>
    <row r="188" spans="1:23" s="76" customFormat="1" ht="15">
      <c r="A188" s="78" t="s">
        <v>25</v>
      </c>
      <c r="B188" s="68" t="s">
        <v>1777</v>
      </c>
      <c r="C188" s="68" t="s">
        <v>1815</v>
      </c>
      <c r="D188" s="68" t="s">
        <v>1779</v>
      </c>
      <c r="E188" s="68" t="s">
        <v>1777</v>
      </c>
      <c r="F188" s="68" t="s">
        <v>1777</v>
      </c>
      <c r="G188" s="68" t="s">
        <v>1569</v>
      </c>
      <c r="H188" s="69" t="s">
        <v>26</v>
      </c>
      <c r="I188" s="68" t="s">
        <v>970</v>
      </c>
      <c r="J188" s="68" t="s">
        <v>38</v>
      </c>
      <c r="K188" s="70">
        <v>8</v>
      </c>
      <c r="L188" s="69" t="s">
        <v>1731</v>
      </c>
      <c r="M188" s="69" t="s">
        <v>1780</v>
      </c>
      <c r="N188" s="68" t="s">
        <v>425</v>
      </c>
      <c r="O188" s="68" t="s">
        <v>631</v>
      </c>
      <c r="P188" s="68" t="s">
        <v>1172</v>
      </c>
      <c r="Q188" s="68" t="s">
        <v>1453</v>
      </c>
      <c r="R188" s="68" t="s">
        <v>1816</v>
      </c>
      <c r="S188" s="71">
        <v>24449.5</v>
      </c>
      <c r="T188" s="72">
        <v>100000022429</v>
      </c>
      <c r="U188" s="73">
        <v>6124</v>
      </c>
      <c r="V188" s="74"/>
      <c r="W188" s="75" t="s">
        <v>1782</v>
      </c>
    </row>
    <row r="189" spans="1:23" s="76" customFormat="1" ht="15">
      <c r="A189" s="78" t="s">
        <v>25</v>
      </c>
      <c r="B189" s="68" t="s">
        <v>1777</v>
      </c>
      <c r="C189" s="68" t="s">
        <v>1815</v>
      </c>
      <c r="D189" s="68" t="s">
        <v>1779</v>
      </c>
      <c r="E189" s="68" t="s">
        <v>1777</v>
      </c>
      <c r="F189" s="68" t="s">
        <v>1777</v>
      </c>
      <c r="G189" s="68" t="s">
        <v>1569</v>
      </c>
      <c r="H189" s="69" t="s">
        <v>26</v>
      </c>
      <c r="I189" s="68" t="s">
        <v>970</v>
      </c>
      <c r="J189" s="68" t="s">
        <v>38</v>
      </c>
      <c r="K189" s="70">
        <v>8</v>
      </c>
      <c r="L189" s="69" t="s">
        <v>1731</v>
      </c>
      <c r="M189" s="69" t="s">
        <v>1780</v>
      </c>
      <c r="N189" s="68" t="s">
        <v>425</v>
      </c>
      <c r="O189" s="68" t="s">
        <v>631</v>
      </c>
      <c r="P189" s="68" t="s">
        <v>1172</v>
      </c>
      <c r="Q189" s="68" t="s">
        <v>1453</v>
      </c>
      <c r="R189" s="68" t="s">
        <v>1816</v>
      </c>
      <c r="S189" s="71">
        <v>24449.5</v>
      </c>
      <c r="T189" s="72">
        <v>100000022430</v>
      </c>
      <c r="U189" s="73">
        <v>6124</v>
      </c>
      <c r="V189" s="74"/>
      <c r="W189" s="75" t="s">
        <v>1782</v>
      </c>
    </row>
    <row r="190" spans="1:23" s="76" customFormat="1" ht="15">
      <c r="A190" s="78" t="s">
        <v>25</v>
      </c>
      <c r="B190" s="68" t="s">
        <v>1777</v>
      </c>
      <c r="C190" s="68" t="s">
        <v>1815</v>
      </c>
      <c r="D190" s="68" t="s">
        <v>1779</v>
      </c>
      <c r="E190" s="68" t="s">
        <v>1777</v>
      </c>
      <c r="F190" s="68" t="s">
        <v>1777</v>
      </c>
      <c r="G190" s="68" t="s">
        <v>1569</v>
      </c>
      <c r="H190" s="69" t="s">
        <v>26</v>
      </c>
      <c r="I190" s="68" t="s">
        <v>970</v>
      </c>
      <c r="J190" s="68" t="s">
        <v>38</v>
      </c>
      <c r="K190" s="70">
        <v>8</v>
      </c>
      <c r="L190" s="69" t="s">
        <v>1731</v>
      </c>
      <c r="M190" s="69" t="s">
        <v>1780</v>
      </c>
      <c r="N190" s="68" t="s">
        <v>425</v>
      </c>
      <c r="O190" s="68" t="s">
        <v>631</v>
      </c>
      <c r="P190" s="68" t="s">
        <v>1172</v>
      </c>
      <c r="Q190" s="68" t="s">
        <v>1453</v>
      </c>
      <c r="R190" s="68" t="s">
        <v>1816</v>
      </c>
      <c r="S190" s="71">
        <v>24449.5</v>
      </c>
      <c r="T190" s="72">
        <v>100000022431</v>
      </c>
      <c r="U190" s="73">
        <v>6124</v>
      </c>
      <c r="V190" s="74"/>
      <c r="W190" s="75" t="s">
        <v>1782</v>
      </c>
    </row>
    <row r="191" spans="1:23" s="76" customFormat="1" ht="15">
      <c r="A191" s="78" t="s">
        <v>25</v>
      </c>
      <c r="B191" s="68" t="s">
        <v>1777</v>
      </c>
      <c r="C191" s="68" t="s">
        <v>1817</v>
      </c>
      <c r="D191" s="68" t="s">
        <v>1779</v>
      </c>
      <c r="E191" s="68" t="s">
        <v>1777</v>
      </c>
      <c r="F191" s="68" t="s">
        <v>1777</v>
      </c>
      <c r="G191" s="68" t="s">
        <v>1569</v>
      </c>
      <c r="H191" s="69" t="s">
        <v>26</v>
      </c>
      <c r="I191" s="68" t="s">
        <v>970</v>
      </c>
      <c r="J191" s="68" t="s">
        <v>38</v>
      </c>
      <c r="K191" s="70">
        <v>8</v>
      </c>
      <c r="L191" s="69" t="s">
        <v>1767</v>
      </c>
      <c r="M191" s="69" t="s">
        <v>1780</v>
      </c>
      <c r="N191" s="68" t="s">
        <v>425</v>
      </c>
      <c r="O191" s="68" t="s">
        <v>631</v>
      </c>
      <c r="P191" s="68" t="s">
        <v>1172</v>
      </c>
      <c r="Q191" s="68" t="s">
        <v>1453</v>
      </c>
      <c r="R191" s="68" t="s">
        <v>1818</v>
      </c>
      <c r="S191" s="71">
        <v>24449.5</v>
      </c>
      <c r="T191" s="72">
        <v>100000022432</v>
      </c>
      <c r="U191" s="73">
        <v>6125</v>
      </c>
      <c r="V191" s="74"/>
      <c r="W191" s="75" t="s">
        <v>1782</v>
      </c>
    </row>
    <row r="192" spans="1:23" s="76" customFormat="1" ht="15">
      <c r="A192" s="78" t="s">
        <v>25</v>
      </c>
      <c r="B192" s="68" t="s">
        <v>1777</v>
      </c>
      <c r="C192" s="68" t="s">
        <v>1817</v>
      </c>
      <c r="D192" s="68" t="s">
        <v>1779</v>
      </c>
      <c r="E192" s="68" t="s">
        <v>1777</v>
      </c>
      <c r="F192" s="68" t="s">
        <v>1777</v>
      </c>
      <c r="G192" s="68" t="s">
        <v>1569</v>
      </c>
      <c r="H192" s="69" t="s">
        <v>26</v>
      </c>
      <c r="I192" s="68" t="s">
        <v>970</v>
      </c>
      <c r="J192" s="68" t="s">
        <v>38</v>
      </c>
      <c r="K192" s="70">
        <v>8</v>
      </c>
      <c r="L192" s="69" t="s">
        <v>1767</v>
      </c>
      <c r="M192" s="69" t="s">
        <v>1780</v>
      </c>
      <c r="N192" s="68" t="s">
        <v>425</v>
      </c>
      <c r="O192" s="68" t="s">
        <v>631</v>
      </c>
      <c r="P192" s="68" t="s">
        <v>1172</v>
      </c>
      <c r="Q192" s="68" t="s">
        <v>1453</v>
      </c>
      <c r="R192" s="68" t="s">
        <v>1818</v>
      </c>
      <c r="S192" s="71">
        <v>24449.5</v>
      </c>
      <c r="T192" s="72">
        <v>100000022433</v>
      </c>
      <c r="U192" s="73">
        <v>6125</v>
      </c>
      <c r="V192" s="74"/>
      <c r="W192" s="75" t="s">
        <v>1782</v>
      </c>
    </row>
    <row r="193" spans="1:23" s="76" customFormat="1" ht="15">
      <c r="A193" s="78" t="s">
        <v>25</v>
      </c>
      <c r="B193" s="68" t="s">
        <v>1777</v>
      </c>
      <c r="C193" s="68" t="s">
        <v>1817</v>
      </c>
      <c r="D193" s="68" t="s">
        <v>1779</v>
      </c>
      <c r="E193" s="68" t="s">
        <v>1777</v>
      </c>
      <c r="F193" s="68" t="s">
        <v>1777</v>
      </c>
      <c r="G193" s="68" t="s">
        <v>1569</v>
      </c>
      <c r="H193" s="69" t="s">
        <v>26</v>
      </c>
      <c r="I193" s="68" t="s">
        <v>970</v>
      </c>
      <c r="J193" s="68" t="s">
        <v>38</v>
      </c>
      <c r="K193" s="70">
        <v>8</v>
      </c>
      <c r="L193" s="69" t="s">
        <v>1767</v>
      </c>
      <c r="M193" s="69" t="s">
        <v>1780</v>
      </c>
      <c r="N193" s="68" t="s">
        <v>425</v>
      </c>
      <c r="O193" s="68" t="s">
        <v>631</v>
      </c>
      <c r="P193" s="68" t="s">
        <v>1172</v>
      </c>
      <c r="Q193" s="68" t="s">
        <v>1453</v>
      </c>
      <c r="R193" s="68" t="s">
        <v>1818</v>
      </c>
      <c r="S193" s="71">
        <v>24449.5</v>
      </c>
      <c r="T193" s="72">
        <v>100000022434</v>
      </c>
      <c r="U193" s="73">
        <v>6125</v>
      </c>
      <c r="V193" s="74"/>
      <c r="W193" s="75" t="s">
        <v>1782</v>
      </c>
    </row>
    <row r="194" spans="1:23" s="76" customFormat="1" ht="15">
      <c r="A194" s="78" t="s">
        <v>25</v>
      </c>
      <c r="B194" s="68" t="s">
        <v>1777</v>
      </c>
      <c r="C194" s="68" t="s">
        <v>1817</v>
      </c>
      <c r="D194" s="68" t="s">
        <v>1779</v>
      </c>
      <c r="E194" s="68" t="s">
        <v>1777</v>
      </c>
      <c r="F194" s="68" t="s">
        <v>1777</v>
      </c>
      <c r="G194" s="68" t="s">
        <v>1569</v>
      </c>
      <c r="H194" s="69" t="s">
        <v>26</v>
      </c>
      <c r="I194" s="68" t="s">
        <v>970</v>
      </c>
      <c r="J194" s="68" t="s">
        <v>38</v>
      </c>
      <c r="K194" s="70">
        <v>8</v>
      </c>
      <c r="L194" s="69" t="s">
        <v>1767</v>
      </c>
      <c r="M194" s="69" t="s">
        <v>1780</v>
      </c>
      <c r="N194" s="68" t="s">
        <v>425</v>
      </c>
      <c r="O194" s="68" t="s">
        <v>631</v>
      </c>
      <c r="P194" s="68" t="s">
        <v>1172</v>
      </c>
      <c r="Q194" s="68" t="s">
        <v>1453</v>
      </c>
      <c r="R194" s="68" t="s">
        <v>1818</v>
      </c>
      <c r="S194" s="71">
        <v>24449.5</v>
      </c>
      <c r="T194" s="72">
        <v>100000022435</v>
      </c>
      <c r="U194" s="73">
        <v>6125</v>
      </c>
      <c r="V194" s="74"/>
      <c r="W194" s="75" t="s">
        <v>1782</v>
      </c>
    </row>
    <row r="195" spans="1:23" s="76" customFormat="1" ht="15">
      <c r="A195" s="78" t="s">
        <v>25</v>
      </c>
      <c r="B195" s="68" t="s">
        <v>1777</v>
      </c>
      <c r="C195" s="68" t="s">
        <v>1819</v>
      </c>
      <c r="D195" s="68" t="s">
        <v>1779</v>
      </c>
      <c r="E195" s="68" t="s">
        <v>1777</v>
      </c>
      <c r="F195" s="68" t="s">
        <v>1777</v>
      </c>
      <c r="G195" s="68" t="s">
        <v>1569</v>
      </c>
      <c r="H195" s="69" t="s">
        <v>26</v>
      </c>
      <c r="I195" s="68" t="s">
        <v>970</v>
      </c>
      <c r="J195" s="68" t="s">
        <v>38</v>
      </c>
      <c r="K195" s="70">
        <v>8</v>
      </c>
      <c r="L195" s="69" t="s">
        <v>1725</v>
      </c>
      <c r="M195" s="69" t="s">
        <v>1780</v>
      </c>
      <c r="N195" s="68" t="s">
        <v>425</v>
      </c>
      <c r="O195" s="68" t="s">
        <v>631</v>
      </c>
      <c r="P195" s="68" t="s">
        <v>1172</v>
      </c>
      <c r="Q195" s="68" t="s">
        <v>1453</v>
      </c>
      <c r="R195" s="68" t="s">
        <v>1820</v>
      </c>
      <c r="S195" s="71">
        <v>24449.5</v>
      </c>
      <c r="T195" s="72">
        <v>100000022436</v>
      </c>
      <c r="U195" s="73">
        <v>6126</v>
      </c>
      <c r="V195" s="74"/>
      <c r="W195" s="75" t="s">
        <v>1782</v>
      </c>
    </row>
    <row r="196" spans="1:23" s="76" customFormat="1" ht="15">
      <c r="A196" s="78" t="s">
        <v>25</v>
      </c>
      <c r="B196" s="68" t="s">
        <v>1777</v>
      </c>
      <c r="C196" s="68" t="s">
        <v>1819</v>
      </c>
      <c r="D196" s="68" t="s">
        <v>1779</v>
      </c>
      <c r="E196" s="68" t="s">
        <v>1777</v>
      </c>
      <c r="F196" s="68" t="s">
        <v>1777</v>
      </c>
      <c r="G196" s="68" t="s">
        <v>1569</v>
      </c>
      <c r="H196" s="69" t="s">
        <v>26</v>
      </c>
      <c r="I196" s="68" t="s">
        <v>970</v>
      </c>
      <c r="J196" s="68" t="s">
        <v>38</v>
      </c>
      <c r="K196" s="70">
        <v>8</v>
      </c>
      <c r="L196" s="69" t="s">
        <v>1725</v>
      </c>
      <c r="M196" s="69" t="s">
        <v>1780</v>
      </c>
      <c r="N196" s="68" t="s">
        <v>425</v>
      </c>
      <c r="O196" s="68" t="s">
        <v>631</v>
      </c>
      <c r="P196" s="68" t="s">
        <v>1172</v>
      </c>
      <c r="Q196" s="68" t="s">
        <v>1453</v>
      </c>
      <c r="R196" s="68" t="s">
        <v>1820</v>
      </c>
      <c r="S196" s="71">
        <v>24449.5</v>
      </c>
      <c r="T196" s="72">
        <v>100000022437</v>
      </c>
      <c r="U196" s="73">
        <v>6126</v>
      </c>
      <c r="V196" s="74"/>
      <c r="W196" s="75" t="s">
        <v>1782</v>
      </c>
    </row>
    <row r="197" spans="1:23" s="76" customFormat="1" ht="15">
      <c r="A197" s="78" t="s">
        <v>25</v>
      </c>
      <c r="B197" s="68" t="s">
        <v>1777</v>
      </c>
      <c r="C197" s="68" t="s">
        <v>1819</v>
      </c>
      <c r="D197" s="68" t="s">
        <v>1779</v>
      </c>
      <c r="E197" s="68" t="s">
        <v>1777</v>
      </c>
      <c r="F197" s="68" t="s">
        <v>1777</v>
      </c>
      <c r="G197" s="68" t="s">
        <v>1569</v>
      </c>
      <c r="H197" s="69" t="s">
        <v>26</v>
      </c>
      <c r="I197" s="68" t="s">
        <v>970</v>
      </c>
      <c r="J197" s="68" t="s">
        <v>38</v>
      </c>
      <c r="K197" s="70">
        <v>8</v>
      </c>
      <c r="L197" s="69" t="s">
        <v>1725</v>
      </c>
      <c r="M197" s="69" t="s">
        <v>1780</v>
      </c>
      <c r="N197" s="68" t="s">
        <v>425</v>
      </c>
      <c r="O197" s="68" t="s">
        <v>631</v>
      </c>
      <c r="P197" s="68" t="s">
        <v>1172</v>
      </c>
      <c r="Q197" s="68" t="s">
        <v>1453</v>
      </c>
      <c r="R197" s="68" t="s">
        <v>1820</v>
      </c>
      <c r="S197" s="71">
        <v>24449.5</v>
      </c>
      <c r="T197" s="72">
        <v>100000022438</v>
      </c>
      <c r="U197" s="73">
        <v>6126</v>
      </c>
      <c r="V197" s="74"/>
      <c r="W197" s="75" t="s">
        <v>1782</v>
      </c>
    </row>
    <row r="198" spans="1:23" s="76" customFormat="1" ht="15">
      <c r="A198" s="78" t="s">
        <v>25</v>
      </c>
      <c r="B198" s="68" t="s">
        <v>1777</v>
      </c>
      <c r="C198" s="68" t="s">
        <v>1819</v>
      </c>
      <c r="D198" s="68" t="s">
        <v>1779</v>
      </c>
      <c r="E198" s="68" t="s">
        <v>1777</v>
      </c>
      <c r="F198" s="68" t="s">
        <v>1777</v>
      </c>
      <c r="G198" s="68" t="s">
        <v>1569</v>
      </c>
      <c r="H198" s="69" t="s">
        <v>26</v>
      </c>
      <c r="I198" s="68" t="s">
        <v>970</v>
      </c>
      <c r="J198" s="68" t="s">
        <v>38</v>
      </c>
      <c r="K198" s="70">
        <v>8</v>
      </c>
      <c r="L198" s="69" t="s">
        <v>1725</v>
      </c>
      <c r="M198" s="69" t="s">
        <v>1780</v>
      </c>
      <c r="N198" s="68" t="s">
        <v>425</v>
      </c>
      <c r="O198" s="68" t="s">
        <v>631</v>
      </c>
      <c r="P198" s="68" t="s">
        <v>1172</v>
      </c>
      <c r="Q198" s="68" t="s">
        <v>1453</v>
      </c>
      <c r="R198" s="68" t="s">
        <v>1820</v>
      </c>
      <c r="S198" s="71">
        <v>24449.5</v>
      </c>
      <c r="T198" s="72">
        <v>100000022439</v>
      </c>
      <c r="U198" s="73">
        <v>6126</v>
      </c>
      <c r="V198" s="74"/>
      <c r="W198" s="75" t="s">
        <v>1782</v>
      </c>
    </row>
    <row r="199" spans="1:23" s="76" customFormat="1" ht="15">
      <c r="A199" s="78" t="s">
        <v>25</v>
      </c>
      <c r="B199" s="68" t="s">
        <v>1777</v>
      </c>
      <c r="C199" s="68" t="s">
        <v>1821</v>
      </c>
      <c r="D199" s="68" t="s">
        <v>1779</v>
      </c>
      <c r="E199" s="68" t="s">
        <v>1777</v>
      </c>
      <c r="F199" s="68" t="s">
        <v>1777</v>
      </c>
      <c r="G199" s="68" t="s">
        <v>1569</v>
      </c>
      <c r="H199" s="69" t="s">
        <v>26</v>
      </c>
      <c r="I199" s="68" t="s">
        <v>970</v>
      </c>
      <c r="J199" s="68" t="s">
        <v>38</v>
      </c>
      <c r="K199" s="70">
        <v>8</v>
      </c>
      <c r="L199" s="69" t="s">
        <v>1709</v>
      </c>
      <c r="M199" s="69" t="s">
        <v>1780</v>
      </c>
      <c r="N199" s="68" t="s">
        <v>425</v>
      </c>
      <c r="O199" s="68" t="s">
        <v>631</v>
      </c>
      <c r="P199" s="68" t="s">
        <v>1172</v>
      </c>
      <c r="Q199" s="68" t="s">
        <v>1453</v>
      </c>
      <c r="R199" s="68" t="s">
        <v>1822</v>
      </c>
      <c r="S199" s="71">
        <v>24449.5</v>
      </c>
      <c r="T199" s="72">
        <v>100000022440</v>
      </c>
      <c r="U199" s="73">
        <v>6127</v>
      </c>
      <c r="V199" s="74"/>
      <c r="W199" s="75" t="s">
        <v>1782</v>
      </c>
    </row>
    <row r="200" spans="1:23" s="76" customFormat="1" ht="15">
      <c r="A200" s="78" t="s">
        <v>25</v>
      </c>
      <c r="B200" s="68" t="s">
        <v>1777</v>
      </c>
      <c r="C200" s="68" t="s">
        <v>1821</v>
      </c>
      <c r="D200" s="68" t="s">
        <v>1779</v>
      </c>
      <c r="E200" s="68" t="s">
        <v>1777</v>
      </c>
      <c r="F200" s="68" t="s">
        <v>1777</v>
      </c>
      <c r="G200" s="68" t="s">
        <v>1569</v>
      </c>
      <c r="H200" s="69" t="s">
        <v>26</v>
      </c>
      <c r="I200" s="68" t="s">
        <v>970</v>
      </c>
      <c r="J200" s="68" t="s">
        <v>38</v>
      </c>
      <c r="K200" s="70">
        <v>8</v>
      </c>
      <c r="L200" s="69" t="s">
        <v>1709</v>
      </c>
      <c r="M200" s="69" t="s">
        <v>1780</v>
      </c>
      <c r="N200" s="68" t="s">
        <v>425</v>
      </c>
      <c r="O200" s="68" t="s">
        <v>631</v>
      </c>
      <c r="P200" s="68" t="s">
        <v>1172</v>
      </c>
      <c r="Q200" s="68" t="s">
        <v>1453</v>
      </c>
      <c r="R200" s="68" t="s">
        <v>1822</v>
      </c>
      <c r="S200" s="71">
        <v>24449.5</v>
      </c>
      <c r="T200" s="72">
        <v>100000022441</v>
      </c>
      <c r="U200" s="73">
        <v>6127</v>
      </c>
      <c r="V200" s="74"/>
      <c r="W200" s="75" t="s">
        <v>1782</v>
      </c>
    </row>
    <row r="201" spans="1:23" s="76" customFormat="1" ht="15">
      <c r="A201" s="78" t="s">
        <v>25</v>
      </c>
      <c r="B201" s="68" t="s">
        <v>1777</v>
      </c>
      <c r="C201" s="68" t="s">
        <v>1821</v>
      </c>
      <c r="D201" s="68" t="s">
        <v>1779</v>
      </c>
      <c r="E201" s="68" t="s">
        <v>1777</v>
      </c>
      <c r="F201" s="68" t="s">
        <v>1777</v>
      </c>
      <c r="G201" s="68" t="s">
        <v>1569</v>
      </c>
      <c r="H201" s="69" t="s">
        <v>26</v>
      </c>
      <c r="I201" s="68" t="s">
        <v>970</v>
      </c>
      <c r="J201" s="68" t="s">
        <v>38</v>
      </c>
      <c r="K201" s="70">
        <v>8</v>
      </c>
      <c r="L201" s="69" t="s">
        <v>1709</v>
      </c>
      <c r="M201" s="69" t="s">
        <v>1780</v>
      </c>
      <c r="N201" s="68" t="s">
        <v>425</v>
      </c>
      <c r="O201" s="68" t="s">
        <v>631</v>
      </c>
      <c r="P201" s="68" t="s">
        <v>1172</v>
      </c>
      <c r="Q201" s="68" t="s">
        <v>1453</v>
      </c>
      <c r="R201" s="68" t="s">
        <v>1822</v>
      </c>
      <c r="S201" s="71">
        <v>24449.5</v>
      </c>
      <c r="T201" s="72">
        <v>100000022442</v>
      </c>
      <c r="U201" s="73">
        <v>6127</v>
      </c>
      <c r="V201" s="74"/>
      <c r="W201" s="75" t="s">
        <v>1782</v>
      </c>
    </row>
    <row r="202" spans="1:23" s="76" customFormat="1" ht="15">
      <c r="A202" s="78" t="s">
        <v>25</v>
      </c>
      <c r="B202" s="68" t="s">
        <v>1777</v>
      </c>
      <c r="C202" s="68" t="s">
        <v>1821</v>
      </c>
      <c r="D202" s="68" t="s">
        <v>1779</v>
      </c>
      <c r="E202" s="68" t="s">
        <v>1777</v>
      </c>
      <c r="F202" s="68" t="s">
        <v>1777</v>
      </c>
      <c r="G202" s="68" t="s">
        <v>1569</v>
      </c>
      <c r="H202" s="69" t="s">
        <v>26</v>
      </c>
      <c r="I202" s="68" t="s">
        <v>970</v>
      </c>
      <c r="J202" s="68" t="s">
        <v>38</v>
      </c>
      <c r="K202" s="70">
        <v>8</v>
      </c>
      <c r="L202" s="69" t="s">
        <v>1709</v>
      </c>
      <c r="M202" s="69" t="s">
        <v>1780</v>
      </c>
      <c r="N202" s="68" t="s">
        <v>425</v>
      </c>
      <c r="O202" s="68" t="s">
        <v>631</v>
      </c>
      <c r="P202" s="68" t="s">
        <v>1172</v>
      </c>
      <c r="Q202" s="68" t="s">
        <v>1453</v>
      </c>
      <c r="R202" s="68" t="s">
        <v>1822</v>
      </c>
      <c r="S202" s="71">
        <v>24449.5</v>
      </c>
      <c r="T202" s="72">
        <v>100000022443</v>
      </c>
      <c r="U202" s="73">
        <v>6127</v>
      </c>
      <c r="V202" s="74"/>
      <c r="W202" s="75" t="s">
        <v>1782</v>
      </c>
    </row>
    <row r="203" spans="1:23" s="76" customFormat="1" ht="15">
      <c r="A203" s="78" t="s">
        <v>25</v>
      </c>
      <c r="B203" s="68" t="s">
        <v>1777</v>
      </c>
      <c r="C203" s="68" t="s">
        <v>1823</v>
      </c>
      <c r="D203" s="68" t="s">
        <v>1779</v>
      </c>
      <c r="E203" s="68" t="s">
        <v>1777</v>
      </c>
      <c r="F203" s="68" t="s">
        <v>1777</v>
      </c>
      <c r="G203" s="68" t="s">
        <v>1569</v>
      </c>
      <c r="H203" s="69" t="s">
        <v>26</v>
      </c>
      <c r="I203" s="68" t="s">
        <v>970</v>
      </c>
      <c r="J203" s="68" t="s">
        <v>38</v>
      </c>
      <c r="K203" s="70">
        <v>8</v>
      </c>
      <c r="L203" s="69" t="s">
        <v>1728</v>
      </c>
      <c r="M203" s="69" t="s">
        <v>1780</v>
      </c>
      <c r="N203" s="68" t="s">
        <v>425</v>
      </c>
      <c r="O203" s="68" t="s">
        <v>631</v>
      </c>
      <c r="P203" s="68" t="s">
        <v>1172</v>
      </c>
      <c r="Q203" s="68" t="s">
        <v>1453</v>
      </c>
      <c r="R203" s="68" t="s">
        <v>1824</v>
      </c>
      <c r="S203" s="71">
        <v>24449.5</v>
      </c>
      <c r="T203" s="72">
        <v>100000022444</v>
      </c>
      <c r="U203" s="73">
        <v>6128</v>
      </c>
      <c r="V203" s="74"/>
      <c r="W203" s="75" t="s">
        <v>1782</v>
      </c>
    </row>
    <row r="204" spans="1:23" s="76" customFormat="1" ht="15">
      <c r="A204" s="78" t="s">
        <v>25</v>
      </c>
      <c r="B204" s="68" t="s">
        <v>1777</v>
      </c>
      <c r="C204" s="68" t="s">
        <v>1823</v>
      </c>
      <c r="D204" s="68" t="s">
        <v>1779</v>
      </c>
      <c r="E204" s="68" t="s">
        <v>1777</v>
      </c>
      <c r="F204" s="68" t="s">
        <v>1777</v>
      </c>
      <c r="G204" s="68" t="s">
        <v>1569</v>
      </c>
      <c r="H204" s="69" t="s">
        <v>26</v>
      </c>
      <c r="I204" s="68" t="s">
        <v>970</v>
      </c>
      <c r="J204" s="68" t="s">
        <v>38</v>
      </c>
      <c r="K204" s="70">
        <v>8</v>
      </c>
      <c r="L204" s="69" t="s">
        <v>1728</v>
      </c>
      <c r="M204" s="69" t="s">
        <v>1780</v>
      </c>
      <c r="N204" s="68" t="s">
        <v>425</v>
      </c>
      <c r="O204" s="68" t="s">
        <v>631</v>
      </c>
      <c r="P204" s="68" t="s">
        <v>1172</v>
      </c>
      <c r="Q204" s="68" t="s">
        <v>1453</v>
      </c>
      <c r="R204" s="68" t="s">
        <v>1824</v>
      </c>
      <c r="S204" s="71">
        <v>24449.5</v>
      </c>
      <c r="T204" s="72">
        <v>100000022445</v>
      </c>
      <c r="U204" s="73">
        <v>6128</v>
      </c>
      <c r="V204" s="74"/>
      <c r="W204" s="75" t="s">
        <v>1782</v>
      </c>
    </row>
    <row r="205" spans="1:23" s="76" customFormat="1" ht="15">
      <c r="A205" s="78" t="s">
        <v>25</v>
      </c>
      <c r="B205" s="68" t="s">
        <v>1777</v>
      </c>
      <c r="C205" s="68" t="s">
        <v>1823</v>
      </c>
      <c r="D205" s="68" t="s">
        <v>1779</v>
      </c>
      <c r="E205" s="68" t="s">
        <v>1777</v>
      </c>
      <c r="F205" s="68" t="s">
        <v>1777</v>
      </c>
      <c r="G205" s="68" t="s">
        <v>1569</v>
      </c>
      <c r="H205" s="69" t="s">
        <v>26</v>
      </c>
      <c r="I205" s="68" t="s">
        <v>970</v>
      </c>
      <c r="J205" s="68" t="s">
        <v>38</v>
      </c>
      <c r="K205" s="70">
        <v>8</v>
      </c>
      <c r="L205" s="69" t="s">
        <v>1728</v>
      </c>
      <c r="M205" s="69" t="s">
        <v>1780</v>
      </c>
      <c r="N205" s="68" t="s">
        <v>425</v>
      </c>
      <c r="O205" s="68" t="s">
        <v>631</v>
      </c>
      <c r="P205" s="68" t="s">
        <v>1172</v>
      </c>
      <c r="Q205" s="68" t="s">
        <v>1453</v>
      </c>
      <c r="R205" s="68" t="s">
        <v>1824</v>
      </c>
      <c r="S205" s="71">
        <v>24449.5</v>
      </c>
      <c r="T205" s="72">
        <v>100000022446</v>
      </c>
      <c r="U205" s="73">
        <v>6128</v>
      </c>
      <c r="V205" s="74"/>
      <c r="W205" s="75" t="s">
        <v>1782</v>
      </c>
    </row>
    <row r="206" spans="1:23" s="76" customFormat="1" ht="15">
      <c r="A206" s="78" t="s">
        <v>25</v>
      </c>
      <c r="B206" s="68" t="s">
        <v>1777</v>
      </c>
      <c r="C206" s="68" t="s">
        <v>1823</v>
      </c>
      <c r="D206" s="68" t="s">
        <v>1779</v>
      </c>
      <c r="E206" s="68" t="s">
        <v>1777</v>
      </c>
      <c r="F206" s="68" t="s">
        <v>1777</v>
      </c>
      <c r="G206" s="68" t="s">
        <v>1569</v>
      </c>
      <c r="H206" s="69" t="s">
        <v>26</v>
      </c>
      <c r="I206" s="68" t="s">
        <v>970</v>
      </c>
      <c r="J206" s="68" t="s">
        <v>38</v>
      </c>
      <c r="K206" s="70">
        <v>8</v>
      </c>
      <c r="L206" s="69" t="s">
        <v>1728</v>
      </c>
      <c r="M206" s="69" t="s">
        <v>1780</v>
      </c>
      <c r="N206" s="68" t="s">
        <v>425</v>
      </c>
      <c r="O206" s="68" t="s">
        <v>631</v>
      </c>
      <c r="P206" s="68" t="s">
        <v>1172</v>
      </c>
      <c r="Q206" s="68" t="s">
        <v>1453</v>
      </c>
      <c r="R206" s="68" t="s">
        <v>1824</v>
      </c>
      <c r="S206" s="71">
        <v>24449.5</v>
      </c>
      <c r="T206" s="72">
        <v>100000022447</v>
      </c>
      <c r="U206" s="73">
        <v>6128</v>
      </c>
      <c r="V206" s="74"/>
      <c r="W206" s="75" t="s">
        <v>1782</v>
      </c>
    </row>
    <row r="207" spans="1:23" s="76" customFormat="1" ht="15">
      <c r="A207" s="78" t="s">
        <v>25</v>
      </c>
      <c r="B207" s="68" t="s">
        <v>1777</v>
      </c>
      <c r="C207" s="68" t="s">
        <v>1825</v>
      </c>
      <c r="D207" s="68" t="s">
        <v>1779</v>
      </c>
      <c r="E207" s="68" t="s">
        <v>1777</v>
      </c>
      <c r="F207" s="68" t="s">
        <v>1777</v>
      </c>
      <c r="G207" s="68" t="s">
        <v>1569</v>
      </c>
      <c r="H207" s="69" t="s">
        <v>26</v>
      </c>
      <c r="I207" s="68" t="s">
        <v>970</v>
      </c>
      <c r="J207" s="68" t="s">
        <v>38</v>
      </c>
      <c r="K207" s="70">
        <v>8</v>
      </c>
      <c r="L207" s="69" t="s">
        <v>1773</v>
      </c>
      <c r="M207" s="69" t="s">
        <v>1780</v>
      </c>
      <c r="N207" s="68" t="s">
        <v>425</v>
      </c>
      <c r="O207" s="68" t="s">
        <v>631</v>
      </c>
      <c r="P207" s="68" t="s">
        <v>1172</v>
      </c>
      <c r="Q207" s="68" t="s">
        <v>1453</v>
      </c>
      <c r="R207" s="68" t="s">
        <v>1826</v>
      </c>
      <c r="S207" s="71">
        <v>24449.5</v>
      </c>
      <c r="T207" s="72">
        <v>100000022448</v>
      </c>
      <c r="U207" s="73">
        <v>6129</v>
      </c>
      <c r="V207" s="74"/>
      <c r="W207" s="75" t="s">
        <v>1782</v>
      </c>
    </row>
    <row r="208" spans="1:23" s="76" customFormat="1" ht="15">
      <c r="A208" s="78" t="s">
        <v>25</v>
      </c>
      <c r="B208" s="68" t="s">
        <v>1777</v>
      </c>
      <c r="C208" s="68" t="s">
        <v>1825</v>
      </c>
      <c r="D208" s="68" t="s">
        <v>1779</v>
      </c>
      <c r="E208" s="68" t="s">
        <v>1777</v>
      </c>
      <c r="F208" s="68" t="s">
        <v>1777</v>
      </c>
      <c r="G208" s="68" t="s">
        <v>1569</v>
      </c>
      <c r="H208" s="69" t="s">
        <v>26</v>
      </c>
      <c r="I208" s="68" t="s">
        <v>970</v>
      </c>
      <c r="J208" s="68" t="s">
        <v>38</v>
      </c>
      <c r="K208" s="70">
        <v>8</v>
      </c>
      <c r="L208" s="69" t="s">
        <v>1773</v>
      </c>
      <c r="M208" s="69" t="s">
        <v>1780</v>
      </c>
      <c r="N208" s="68" t="s">
        <v>425</v>
      </c>
      <c r="O208" s="68" t="s">
        <v>631</v>
      </c>
      <c r="P208" s="68" t="s">
        <v>1172</v>
      </c>
      <c r="Q208" s="68" t="s">
        <v>1453</v>
      </c>
      <c r="R208" s="68" t="s">
        <v>1826</v>
      </c>
      <c r="S208" s="71">
        <v>24449.5</v>
      </c>
      <c r="T208" s="72">
        <v>100000022449</v>
      </c>
      <c r="U208" s="73">
        <v>6129</v>
      </c>
      <c r="V208" s="74"/>
      <c r="W208" s="75" t="s">
        <v>1782</v>
      </c>
    </row>
    <row r="209" spans="1:23" s="76" customFormat="1" ht="15">
      <c r="A209" s="78" t="s">
        <v>25</v>
      </c>
      <c r="B209" s="68" t="s">
        <v>1777</v>
      </c>
      <c r="C209" s="68" t="s">
        <v>1825</v>
      </c>
      <c r="D209" s="68" t="s">
        <v>1779</v>
      </c>
      <c r="E209" s="68" t="s">
        <v>1777</v>
      </c>
      <c r="F209" s="68" t="s">
        <v>1777</v>
      </c>
      <c r="G209" s="68" t="s">
        <v>1569</v>
      </c>
      <c r="H209" s="69" t="s">
        <v>26</v>
      </c>
      <c r="I209" s="68" t="s">
        <v>970</v>
      </c>
      <c r="J209" s="68" t="s">
        <v>38</v>
      </c>
      <c r="K209" s="70">
        <v>8</v>
      </c>
      <c r="L209" s="69" t="s">
        <v>1773</v>
      </c>
      <c r="M209" s="69" t="s">
        <v>1780</v>
      </c>
      <c r="N209" s="68" t="s">
        <v>425</v>
      </c>
      <c r="O209" s="68" t="s">
        <v>631</v>
      </c>
      <c r="P209" s="68" t="s">
        <v>1172</v>
      </c>
      <c r="Q209" s="68" t="s">
        <v>1453</v>
      </c>
      <c r="R209" s="68" t="s">
        <v>1826</v>
      </c>
      <c r="S209" s="71">
        <v>24449.5</v>
      </c>
      <c r="T209" s="72">
        <v>100000022450</v>
      </c>
      <c r="U209" s="73">
        <v>6129</v>
      </c>
      <c r="V209" s="74"/>
      <c r="W209" s="75" t="s">
        <v>1782</v>
      </c>
    </row>
    <row r="210" spans="1:23" s="76" customFormat="1" ht="15">
      <c r="A210" s="78" t="s">
        <v>25</v>
      </c>
      <c r="B210" s="68" t="s">
        <v>1777</v>
      </c>
      <c r="C210" s="68" t="s">
        <v>1825</v>
      </c>
      <c r="D210" s="68" t="s">
        <v>1779</v>
      </c>
      <c r="E210" s="68" t="s">
        <v>1777</v>
      </c>
      <c r="F210" s="68" t="s">
        <v>1777</v>
      </c>
      <c r="G210" s="68" t="s">
        <v>1569</v>
      </c>
      <c r="H210" s="69" t="s">
        <v>26</v>
      </c>
      <c r="I210" s="68" t="s">
        <v>970</v>
      </c>
      <c r="J210" s="68" t="s">
        <v>38</v>
      </c>
      <c r="K210" s="70">
        <v>8</v>
      </c>
      <c r="L210" s="69" t="s">
        <v>1773</v>
      </c>
      <c r="M210" s="69" t="s">
        <v>1780</v>
      </c>
      <c r="N210" s="68" t="s">
        <v>425</v>
      </c>
      <c r="O210" s="68" t="s">
        <v>631</v>
      </c>
      <c r="P210" s="68" t="s">
        <v>1172</v>
      </c>
      <c r="Q210" s="68" t="s">
        <v>1453</v>
      </c>
      <c r="R210" s="68" t="s">
        <v>1826</v>
      </c>
      <c r="S210" s="71">
        <v>24449.5</v>
      </c>
      <c r="T210" s="72">
        <v>100000022451</v>
      </c>
      <c r="U210" s="73">
        <v>6129</v>
      </c>
      <c r="V210" s="74"/>
      <c r="W210" s="75" t="s">
        <v>1782</v>
      </c>
    </row>
    <row r="211" spans="1:23" s="76" customFormat="1" ht="15">
      <c r="A211" s="78" t="s">
        <v>25</v>
      </c>
      <c r="B211" s="68" t="s">
        <v>1777</v>
      </c>
      <c r="C211" s="68" t="s">
        <v>1827</v>
      </c>
      <c r="D211" s="68" t="s">
        <v>1779</v>
      </c>
      <c r="E211" s="68" t="s">
        <v>1777</v>
      </c>
      <c r="F211" s="68" t="s">
        <v>1777</v>
      </c>
      <c r="G211" s="68" t="s">
        <v>1569</v>
      </c>
      <c r="H211" s="69" t="s">
        <v>26</v>
      </c>
      <c r="I211" s="68" t="s">
        <v>970</v>
      </c>
      <c r="J211" s="68" t="s">
        <v>38</v>
      </c>
      <c r="K211" s="70">
        <v>8</v>
      </c>
      <c r="L211" s="69" t="s">
        <v>1737</v>
      </c>
      <c r="M211" s="69" t="s">
        <v>1780</v>
      </c>
      <c r="N211" s="68" t="s">
        <v>425</v>
      </c>
      <c r="O211" s="68" t="s">
        <v>631</v>
      </c>
      <c r="P211" s="68" t="s">
        <v>1172</v>
      </c>
      <c r="Q211" s="68" t="s">
        <v>1453</v>
      </c>
      <c r="R211" s="68" t="s">
        <v>1828</v>
      </c>
      <c r="S211" s="71">
        <v>24449.5</v>
      </c>
      <c r="T211" s="72">
        <v>100000022452</v>
      </c>
      <c r="U211" s="73">
        <v>6130</v>
      </c>
      <c r="V211" s="74"/>
      <c r="W211" s="75" t="s">
        <v>1782</v>
      </c>
    </row>
    <row r="212" spans="1:23" s="76" customFormat="1" ht="15">
      <c r="A212" s="78" t="s">
        <v>25</v>
      </c>
      <c r="B212" s="68" t="s">
        <v>1777</v>
      </c>
      <c r="C212" s="68" t="s">
        <v>1827</v>
      </c>
      <c r="D212" s="68" t="s">
        <v>1779</v>
      </c>
      <c r="E212" s="68" t="s">
        <v>1777</v>
      </c>
      <c r="F212" s="68" t="s">
        <v>1777</v>
      </c>
      <c r="G212" s="68" t="s">
        <v>1569</v>
      </c>
      <c r="H212" s="69" t="s">
        <v>26</v>
      </c>
      <c r="I212" s="68" t="s">
        <v>970</v>
      </c>
      <c r="J212" s="68" t="s">
        <v>38</v>
      </c>
      <c r="K212" s="70">
        <v>8</v>
      </c>
      <c r="L212" s="69" t="s">
        <v>1737</v>
      </c>
      <c r="M212" s="69" t="s">
        <v>1780</v>
      </c>
      <c r="N212" s="68" t="s">
        <v>425</v>
      </c>
      <c r="O212" s="68" t="s">
        <v>631</v>
      </c>
      <c r="P212" s="68" t="s">
        <v>1172</v>
      </c>
      <c r="Q212" s="68" t="s">
        <v>1453</v>
      </c>
      <c r="R212" s="68" t="s">
        <v>1828</v>
      </c>
      <c r="S212" s="71">
        <v>24449.5</v>
      </c>
      <c r="T212" s="72">
        <v>100000022453</v>
      </c>
      <c r="U212" s="73">
        <v>6130</v>
      </c>
      <c r="V212" s="74"/>
      <c r="W212" s="75" t="s">
        <v>1782</v>
      </c>
    </row>
    <row r="213" spans="1:23" s="76" customFormat="1" ht="15">
      <c r="A213" s="78" t="s">
        <v>25</v>
      </c>
      <c r="B213" s="68" t="s">
        <v>1777</v>
      </c>
      <c r="C213" s="68" t="s">
        <v>1827</v>
      </c>
      <c r="D213" s="68" t="s">
        <v>1779</v>
      </c>
      <c r="E213" s="68" t="s">
        <v>1777</v>
      </c>
      <c r="F213" s="68" t="s">
        <v>1777</v>
      </c>
      <c r="G213" s="68" t="s">
        <v>1569</v>
      </c>
      <c r="H213" s="69" t="s">
        <v>26</v>
      </c>
      <c r="I213" s="68" t="s">
        <v>970</v>
      </c>
      <c r="J213" s="68" t="s">
        <v>38</v>
      </c>
      <c r="K213" s="70">
        <v>8</v>
      </c>
      <c r="L213" s="69" t="s">
        <v>1737</v>
      </c>
      <c r="M213" s="69" t="s">
        <v>1780</v>
      </c>
      <c r="N213" s="68" t="s">
        <v>425</v>
      </c>
      <c r="O213" s="68" t="s">
        <v>631</v>
      </c>
      <c r="P213" s="68" t="s">
        <v>1172</v>
      </c>
      <c r="Q213" s="68" t="s">
        <v>1453</v>
      </c>
      <c r="R213" s="68" t="s">
        <v>1828</v>
      </c>
      <c r="S213" s="71">
        <v>24449.5</v>
      </c>
      <c r="T213" s="72">
        <v>100000022454</v>
      </c>
      <c r="U213" s="73">
        <v>6130</v>
      </c>
      <c r="V213" s="74"/>
      <c r="W213" s="75" t="s">
        <v>1782</v>
      </c>
    </row>
    <row r="214" spans="1:23" s="76" customFormat="1" ht="15">
      <c r="A214" s="78" t="s">
        <v>25</v>
      </c>
      <c r="B214" s="68" t="s">
        <v>1777</v>
      </c>
      <c r="C214" s="68" t="s">
        <v>1827</v>
      </c>
      <c r="D214" s="68" t="s">
        <v>1779</v>
      </c>
      <c r="E214" s="68" t="s">
        <v>1777</v>
      </c>
      <c r="F214" s="68" t="s">
        <v>1777</v>
      </c>
      <c r="G214" s="68" t="s">
        <v>1569</v>
      </c>
      <c r="H214" s="69" t="s">
        <v>26</v>
      </c>
      <c r="I214" s="68" t="s">
        <v>970</v>
      </c>
      <c r="J214" s="68" t="s">
        <v>38</v>
      </c>
      <c r="K214" s="70">
        <v>8</v>
      </c>
      <c r="L214" s="69" t="s">
        <v>1737</v>
      </c>
      <c r="M214" s="69" t="s">
        <v>1780</v>
      </c>
      <c r="N214" s="68" t="s">
        <v>425</v>
      </c>
      <c r="O214" s="68" t="s">
        <v>631</v>
      </c>
      <c r="P214" s="68" t="s">
        <v>1172</v>
      </c>
      <c r="Q214" s="68" t="s">
        <v>1453</v>
      </c>
      <c r="R214" s="68" t="s">
        <v>1828</v>
      </c>
      <c r="S214" s="71">
        <v>24449.5</v>
      </c>
      <c r="T214" s="72">
        <v>100000022455</v>
      </c>
      <c r="U214" s="73">
        <v>6130</v>
      </c>
      <c r="V214" s="74"/>
      <c r="W214" s="75" t="s">
        <v>1782</v>
      </c>
    </row>
    <row r="215" spans="1:23" s="76" customFormat="1" ht="15">
      <c r="A215" s="78" t="s">
        <v>25</v>
      </c>
      <c r="B215" s="68" t="s">
        <v>1777</v>
      </c>
      <c r="C215" s="68" t="s">
        <v>1829</v>
      </c>
      <c r="D215" s="68" t="s">
        <v>1779</v>
      </c>
      <c r="E215" s="68" t="s">
        <v>1777</v>
      </c>
      <c r="F215" s="68" t="s">
        <v>1777</v>
      </c>
      <c r="G215" s="68" t="s">
        <v>1569</v>
      </c>
      <c r="H215" s="69" t="s">
        <v>26</v>
      </c>
      <c r="I215" s="68" t="s">
        <v>970</v>
      </c>
      <c r="J215" s="68" t="s">
        <v>38</v>
      </c>
      <c r="K215" s="70">
        <v>8</v>
      </c>
      <c r="L215" s="69" t="s">
        <v>1747</v>
      </c>
      <c r="M215" s="69" t="s">
        <v>1780</v>
      </c>
      <c r="N215" s="68" t="s">
        <v>425</v>
      </c>
      <c r="O215" s="68" t="s">
        <v>631</v>
      </c>
      <c r="P215" s="68" t="s">
        <v>1172</v>
      </c>
      <c r="Q215" s="68" t="s">
        <v>1453</v>
      </c>
      <c r="R215" s="68" t="s">
        <v>1830</v>
      </c>
      <c r="S215" s="71">
        <v>24449.5</v>
      </c>
      <c r="T215" s="72">
        <v>100000022456</v>
      </c>
      <c r="U215" s="73">
        <v>6131</v>
      </c>
      <c r="V215" s="74"/>
      <c r="W215" s="75" t="s">
        <v>1782</v>
      </c>
    </row>
    <row r="216" spans="1:23" s="76" customFormat="1" ht="15">
      <c r="A216" s="78" t="s">
        <v>25</v>
      </c>
      <c r="B216" s="68" t="s">
        <v>1777</v>
      </c>
      <c r="C216" s="68" t="s">
        <v>1829</v>
      </c>
      <c r="D216" s="68" t="s">
        <v>1779</v>
      </c>
      <c r="E216" s="68" t="s">
        <v>1777</v>
      </c>
      <c r="F216" s="68" t="s">
        <v>1777</v>
      </c>
      <c r="G216" s="68" t="s">
        <v>1569</v>
      </c>
      <c r="H216" s="69" t="s">
        <v>26</v>
      </c>
      <c r="I216" s="68" t="s">
        <v>970</v>
      </c>
      <c r="J216" s="68" t="s">
        <v>38</v>
      </c>
      <c r="K216" s="70">
        <v>8</v>
      </c>
      <c r="L216" s="69" t="s">
        <v>1747</v>
      </c>
      <c r="M216" s="69" t="s">
        <v>1780</v>
      </c>
      <c r="N216" s="68" t="s">
        <v>425</v>
      </c>
      <c r="O216" s="68" t="s">
        <v>631</v>
      </c>
      <c r="P216" s="68" t="s">
        <v>1172</v>
      </c>
      <c r="Q216" s="68" t="s">
        <v>1453</v>
      </c>
      <c r="R216" s="68" t="s">
        <v>1830</v>
      </c>
      <c r="S216" s="71">
        <v>24449.5</v>
      </c>
      <c r="T216" s="72">
        <v>100000022457</v>
      </c>
      <c r="U216" s="73">
        <v>6131</v>
      </c>
      <c r="V216" s="74"/>
      <c r="W216" s="75" t="s">
        <v>1782</v>
      </c>
    </row>
    <row r="217" spans="1:23" s="76" customFormat="1" ht="15">
      <c r="A217" s="78" t="s">
        <v>25</v>
      </c>
      <c r="B217" s="68" t="s">
        <v>1777</v>
      </c>
      <c r="C217" s="68" t="s">
        <v>1829</v>
      </c>
      <c r="D217" s="68" t="s">
        <v>1779</v>
      </c>
      <c r="E217" s="68" t="s">
        <v>1777</v>
      </c>
      <c r="F217" s="68" t="s">
        <v>1777</v>
      </c>
      <c r="G217" s="68" t="s">
        <v>1569</v>
      </c>
      <c r="H217" s="69" t="s">
        <v>26</v>
      </c>
      <c r="I217" s="68" t="s">
        <v>970</v>
      </c>
      <c r="J217" s="68" t="s">
        <v>38</v>
      </c>
      <c r="K217" s="70">
        <v>8</v>
      </c>
      <c r="L217" s="69" t="s">
        <v>1747</v>
      </c>
      <c r="M217" s="69" t="s">
        <v>1780</v>
      </c>
      <c r="N217" s="68" t="s">
        <v>425</v>
      </c>
      <c r="O217" s="68" t="s">
        <v>631</v>
      </c>
      <c r="P217" s="68" t="s">
        <v>1172</v>
      </c>
      <c r="Q217" s="68" t="s">
        <v>1453</v>
      </c>
      <c r="R217" s="68" t="s">
        <v>1830</v>
      </c>
      <c r="S217" s="71">
        <v>24449.5</v>
      </c>
      <c r="T217" s="72">
        <v>100000022458</v>
      </c>
      <c r="U217" s="73">
        <v>6131</v>
      </c>
      <c r="V217" s="74"/>
      <c r="W217" s="75" t="s">
        <v>1782</v>
      </c>
    </row>
    <row r="218" spans="1:23" s="76" customFormat="1" ht="15">
      <c r="A218" s="78" t="s">
        <v>25</v>
      </c>
      <c r="B218" s="68" t="s">
        <v>1777</v>
      </c>
      <c r="C218" s="68" t="s">
        <v>1829</v>
      </c>
      <c r="D218" s="68" t="s">
        <v>1779</v>
      </c>
      <c r="E218" s="68" t="s">
        <v>1777</v>
      </c>
      <c r="F218" s="68" t="s">
        <v>1777</v>
      </c>
      <c r="G218" s="68" t="s">
        <v>1569</v>
      </c>
      <c r="H218" s="69" t="s">
        <v>26</v>
      </c>
      <c r="I218" s="68" t="s">
        <v>970</v>
      </c>
      <c r="J218" s="68" t="s">
        <v>38</v>
      </c>
      <c r="K218" s="70">
        <v>8</v>
      </c>
      <c r="L218" s="69" t="s">
        <v>1747</v>
      </c>
      <c r="M218" s="69" t="s">
        <v>1780</v>
      </c>
      <c r="N218" s="68" t="s">
        <v>425</v>
      </c>
      <c r="O218" s="68" t="s">
        <v>631</v>
      </c>
      <c r="P218" s="68" t="s">
        <v>1172</v>
      </c>
      <c r="Q218" s="68" t="s">
        <v>1453</v>
      </c>
      <c r="R218" s="68" t="s">
        <v>1830</v>
      </c>
      <c r="S218" s="71">
        <v>24449.5</v>
      </c>
      <c r="T218" s="72">
        <v>100000022459</v>
      </c>
      <c r="U218" s="73">
        <v>6131</v>
      </c>
      <c r="V218" s="74"/>
      <c r="W218" s="75" t="s">
        <v>1782</v>
      </c>
    </row>
    <row r="219" spans="1:23" s="76" customFormat="1" ht="15">
      <c r="A219" s="78" t="s">
        <v>25</v>
      </c>
      <c r="B219" s="68" t="s">
        <v>1777</v>
      </c>
      <c r="C219" s="68" t="s">
        <v>1831</v>
      </c>
      <c r="D219" s="68" t="s">
        <v>1779</v>
      </c>
      <c r="E219" s="68" t="s">
        <v>1777</v>
      </c>
      <c r="F219" s="68" t="s">
        <v>1777</v>
      </c>
      <c r="G219" s="68" t="s">
        <v>1569</v>
      </c>
      <c r="H219" s="69" t="s">
        <v>26</v>
      </c>
      <c r="I219" s="68" t="s">
        <v>970</v>
      </c>
      <c r="J219" s="68" t="s">
        <v>38</v>
      </c>
      <c r="K219" s="70">
        <v>8</v>
      </c>
      <c r="L219" s="69" t="s">
        <v>1751</v>
      </c>
      <c r="M219" s="69" t="s">
        <v>1780</v>
      </c>
      <c r="N219" s="68" t="s">
        <v>425</v>
      </c>
      <c r="O219" s="68" t="s">
        <v>631</v>
      </c>
      <c r="P219" s="68" t="s">
        <v>1172</v>
      </c>
      <c r="Q219" s="68" t="s">
        <v>1173</v>
      </c>
      <c r="R219" s="68" t="s">
        <v>1481</v>
      </c>
      <c r="S219" s="71">
        <v>24449.5</v>
      </c>
      <c r="T219" s="72">
        <v>100000022460</v>
      </c>
      <c r="U219" s="73">
        <v>6132</v>
      </c>
      <c r="V219" s="74"/>
      <c r="W219" s="75" t="s">
        <v>1782</v>
      </c>
    </row>
    <row r="220" spans="1:23" s="76" customFormat="1" ht="15">
      <c r="A220" s="78" t="s">
        <v>25</v>
      </c>
      <c r="B220" s="68" t="s">
        <v>1777</v>
      </c>
      <c r="C220" s="68" t="s">
        <v>1832</v>
      </c>
      <c r="D220" s="68" t="s">
        <v>1779</v>
      </c>
      <c r="E220" s="68" t="s">
        <v>1777</v>
      </c>
      <c r="F220" s="68" t="s">
        <v>1777</v>
      </c>
      <c r="G220" s="68" t="s">
        <v>1569</v>
      </c>
      <c r="H220" s="69" t="s">
        <v>26</v>
      </c>
      <c r="I220" s="68" t="s">
        <v>970</v>
      </c>
      <c r="J220" s="68" t="s">
        <v>38</v>
      </c>
      <c r="K220" s="70">
        <v>8</v>
      </c>
      <c r="L220" s="69" t="s">
        <v>1740</v>
      </c>
      <c r="M220" s="69" t="s">
        <v>1780</v>
      </c>
      <c r="N220" s="68" t="s">
        <v>425</v>
      </c>
      <c r="O220" s="68" t="s">
        <v>631</v>
      </c>
      <c r="P220" s="68" t="s">
        <v>1172</v>
      </c>
      <c r="Q220" s="68" t="s">
        <v>1173</v>
      </c>
      <c r="R220" s="68" t="s">
        <v>1484</v>
      </c>
      <c r="S220" s="71">
        <v>24449.5</v>
      </c>
      <c r="T220" s="72">
        <v>100000022461</v>
      </c>
      <c r="U220" s="73">
        <v>6133</v>
      </c>
      <c r="V220" s="74"/>
      <c r="W220" s="75" t="s">
        <v>1782</v>
      </c>
    </row>
    <row r="221" spans="1:23" s="76" customFormat="1" ht="15">
      <c r="A221" s="78" t="s">
        <v>25</v>
      </c>
      <c r="B221" s="68" t="s">
        <v>1777</v>
      </c>
      <c r="C221" s="68" t="s">
        <v>1833</v>
      </c>
      <c r="D221" s="68" t="s">
        <v>1779</v>
      </c>
      <c r="E221" s="68" t="s">
        <v>1777</v>
      </c>
      <c r="F221" s="68" t="s">
        <v>1777</v>
      </c>
      <c r="G221" s="68" t="s">
        <v>1569</v>
      </c>
      <c r="H221" s="69" t="s">
        <v>26</v>
      </c>
      <c r="I221" s="68" t="s">
        <v>970</v>
      </c>
      <c r="J221" s="68" t="s">
        <v>38</v>
      </c>
      <c r="K221" s="70">
        <v>8</v>
      </c>
      <c r="L221" s="69" t="s">
        <v>1693</v>
      </c>
      <c r="M221" s="69" t="s">
        <v>1780</v>
      </c>
      <c r="N221" s="68" t="s">
        <v>425</v>
      </c>
      <c r="O221" s="68" t="s">
        <v>631</v>
      </c>
      <c r="P221" s="68" t="s">
        <v>1172</v>
      </c>
      <c r="Q221" s="68" t="s">
        <v>1173</v>
      </c>
      <c r="R221" s="68" t="s">
        <v>1487</v>
      </c>
      <c r="S221" s="71">
        <v>24449.5</v>
      </c>
      <c r="T221" s="72">
        <v>100000022462</v>
      </c>
      <c r="U221" s="73">
        <v>6134</v>
      </c>
      <c r="V221" s="74"/>
      <c r="W221" s="75" t="s">
        <v>1782</v>
      </c>
    </row>
    <row r="222" spans="1:23" s="76" customFormat="1" ht="15">
      <c r="A222" s="78" t="s">
        <v>25</v>
      </c>
      <c r="B222" s="68" t="s">
        <v>1777</v>
      </c>
      <c r="C222" s="68" t="s">
        <v>1834</v>
      </c>
      <c r="D222" s="68" t="s">
        <v>1779</v>
      </c>
      <c r="E222" s="68" t="s">
        <v>1777</v>
      </c>
      <c r="F222" s="68" t="s">
        <v>1777</v>
      </c>
      <c r="G222" s="68" t="s">
        <v>1569</v>
      </c>
      <c r="H222" s="69" t="s">
        <v>26</v>
      </c>
      <c r="I222" s="68" t="s">
        <v>970</v>
      </c>
      <c r="J222" s="68" t="s">
        <v>38</v>
      </c>
      <c r="K222" s="70">
        <v>8</v>
      </c>
      <c r="L222" s="69" t="s">
        <v>1703</v>
      </c>
      <c r="M222" s="69" t="s">
        <v>1780</v>
      </c>
      <c r="N222" s="68" t="s">
        <v>425</v>
      </c>
      <c r="O222" s="68" t="s">
        <v>631</v>
      </c>
      <c r="P222" s="68" t="s">
        <v>1172</v>
      </c>
      <c r="Q222" s="68" t="s">
        <v>1173</v>
      </c>
      <c r="R222" s="68" t="s">
        <v>1490</v>
      </c>
      <c r="S222" s="71">
        <v>24449.5</v>
      </c>
      <c r="T222" s="72">
        <v>100000022463</v>
      </c>
      <c r="U222" s="73">
        <v>6135</v>
      </c>
      <c r="V222" s="74"/>
      <c r="W222" s="75" t="s">
        <v>1782</v>
      </c>
    </row>
    <row r="223" spans="1:23" s="76" customFormat="1" ht="15">
      <c r="A223" s="78" t="s">
        <v>25</v>
      </c>
      <c r="B223" s="68" t="s">
        <v>1777</v>
      </c>
      <c r="C223" s="68" t="s">
        <v>1835</v>
      </c>
      <c r="D223" s="68" t="s">
        <v>1779</v>
      </c>
      <c r="E223" s="68" t="s">
        <v>1777</v>
      </c>
      <c r="F223" s="68" t="s">
        <v>1777</v>
      </c>
      <c r="G223" s="68" t="s">
        <v>1569</v>
      </c>
      <c r="H223" s="69" t="s">
        <v>26</v>
      </c>
      <c r="I223" s="68" t="s">
        <v>970</v>
      </c>
      <c r="J223" s="68" t="s">
        <v>38</v>
      </c>
      <c r="K223" s="70">
        <v>8</v>
      </c>
      <c r="L223" s="69" t="s">
        <v>1749</v>
      </c>
      <c r="M223" s="69" t="s">
        <v>1780</v>
      </c>
      <c r="N223" s="68" t="s">
        <v>425</v>
      </c>
      <c r="O223" s="68" t="s">
        <v>631</v>
      </c>
      <c r="P223" s="68" t="s">
        <v>1172</v>
      </c>
      <c r="Q223" s="68" t="s">
        <v>1173</v>
      </c>
      <c r="R223" s="68" t="s">
        <v>1493</v>
      </c>
      <c r="S223" s="71">
        <v>24449.5</v>
      </c>
      <c r="T223" s="72">
        <v>100000022464</v>
      </c>
      <c r="U223" s="73">
        <v>6136</v>
      </c>
      <c r="V223" s="74"/>
      <c r="W223" s="75" t="s">
        <v>1782</v>
      </c>
    </row>
    <row r="224" spans="1:23" s="76" customFormat="1" ht="15">
      <c r="A224" s="78" t="s">
        <v>25</v>
      </c>
      <c r="B224" s="68" t="s">
        <v>1777</v>
      </c>
      <c r="C224" s="68" t="s">
        <v>1836</v>
      </c>
      <c r="D224" s="68" t="s">
        <v>1779</v>
      </c>
      <c r="E224" s="68" t="s">
        <v>1777</v>
      </c>
      <c r="F224" s="68" t="s">
        <v>1777</v>
      </c>
      <c r="G224" s="68" t="s">
        <v>1569</v>
      </c>
      <c r="H224" s="69" t="s">
        <v>26</v>
      </c>
      <c r="I224" s="68" t="s">
        <v>970</v>
      </c>
      <c r="J224" s="68" t="s">
        <v>38</v>
      </c>
      <c r="K224" s="70">
        <v>8</v>
      </c>
      <c r="L224" s="69" t="s">
        <v>1706</v>
      </c>
      <c r="M224" s="69" t="s">
        <v>1780</v>
      </c>
      <c r="N224" s="68" t="s">
        <v>425</v>
      </c>
      <c r="O224" s="68" t="s">
        <v>631</v>
      </c>
      <c r="P224" s="68" t="s">
        <v>1172</v>
      </c>
      <c r="Q224" s="68" t="s">
        <v>1173</v>
      </c>
      <c r="R224" s="68" t="s">
        <v>1496</v>
      </c>
      <c r="S224" s="71">
        <v>24449.5</v>
      </c>
      <c r="T224" s="72">
        <v>100000022465</v>
      </c>
      <c r="U224" s="73">
        <v>6137</v>
      </c>
      <c r="V224" s="74"/>
      <c r="W224" s="75" t="s">
        <v>1782</v>
      </c>
    </row>
    <row r="225" spans="1:23" s="76" customFormat="1" ht="15">
      <c r="A225" s="78" t="s">
        <v>25</v>
      </c>
      <c r="B225" s="68" t="s">
        <v>1777</v>
      </c>
      <c r="C225" s="68" t="s">
        <v>1837</v>
      </c>
      <c r="D225" s="68" t="s">
        <v>1779</v>
      </c>
      <c r="E225" s="68" t="s">
        <v>1777</v>
      </c>
      <c r="F225" s="68" t="s">
        <v>1777</v>
      </c>
      <c r="G225" s="68" t="s">
        <v>1569</v>
      </c>
      <c r="H225" s="69" t="s">
        <v>26</v>
      </c>
      <c r="I225" s="68" t="s">
        <v>970</v>
      </c>
      <c r="J225" s="68" t="s">
        <v>38</v>
      </c>
      <c r="K225" s="70">
        <v>8</v>
      </c>
      <c r="L225" s="69" t="s">
        <v>1725</v>
      </c>
      <c r="M225" s="69" t="s">
        <v>1780</v>
      </c>
      <c r="N225" s="68" t="s">
        <v>425</v>
      </c>
      <c r="O225" s="68" t="s">
        <v>631</v>
      </c>
      <c r="P225" s="68" t="s">
        <v>1172</v>
      </c>
      <c r="Q225" s="68" t="s">
        <v>1173</v>
      </c>
      <c r="R225" s="68" t="s">
        <v>1499</v>
      </c>
      <c r="S225" s="71">
        <v>24449.5</v>
      </c>
      <c r="T225" s="72">
        <v>100000022466</v>
      </c>
      <c r="U225" s="73">
        <v>6138</v>
      </c>
      <c r="V225" s="74"/>
      <c r="W225" s="75" t="s">
        <v>1782</v>
      </c>
    </row>
    <row r="226" spans="1:23" s="76" customFormat="1" ht="15">
      <c r="A226" s="78" t="s">
        <v>25</v>
      </c>
      <c r="B226" s="68" t="s">
        <v>1777</v>
      </c>
      <c r="C226" s="68" t="s">
        <v>1838</v>
      </c>
      <c r="D226" s="68" t="s">
        <v>1779</v>
      </c>
      <c r="E226" s="68" t="s">
        <v>1777</v>
      </c>
      <c r="F226" s="68" t="s">
        <v>1777</v>
      </c>
      <c r="G226" s="68" t="s">
        <v>1569</v>
      </c>
      <c r="H226" s="69" t="s">
        <v>26</v>
      </c>
      <c r="I226" s="68" t="s">
        <v>970</v>
      </c>
      <c r="J226" s="68" t="s">
        <v>38</v>
      </c>
      <c r="K226" s="70">
        <v>8</v>
      </c>
      <c r="L226" s="69" t="s">
        <v>1761</v>
      </c>
      <c r="M226" s="69" t="s">
        <v>1780</v>
      </c>
      <c r="N226" s="68" t="s">
        <v>425</v>
      </c>
      <c r="O226" s="68" t="s">
        <v>631</v>
      </c>
      <c r="P226" s="68" t="s">
        <v>1172</v>
      </c>
      <c r="Q226" s="68" t="s">
        <v>1173</v>
      </c>
      <c r="R226" s="68" t="s">
        <v>1502</v>
      </c>
      <c r="S226" s="71">
        <v>24449.5</v>
      </c>
      <c r="T226" s="72">
        <v>100000022467</v>
      </c>
      <c r="U226" s="73">
        <v>6139</v>
      </c>
      <c r="V226" s="74"/>
      <c r="W226" s="75" t="s">
        <v>1782</v>
      </c>
    </row>
    <row r="227" spans="1:23" s="76" customFormat="1" ht="15">
      <c r="A227" s="78" t="s">
        <v>25</v>
      </c>
      <c r="B227" s="68" t="s">
        <v>1777</v>
      </c>
      <c r="C227" s="68" t="s">
        <v>1839</v>
      </c>
      <c r="D227" s="68" t="s">
        <v>1779</v>
      </c>
      <c r="E227" s="68" t="s">
        <v>1777</v>
      </c>
      <c r="F227" s="68" t="s">
        <v>1777</v>
      </c>
      <c r="G227" s="68" t="s">
        <v>1569</v>
      </c>
      <c r="H227" s="69" t="s">
        <v>26</v>
      </c>
      <c r="I227" s="68" t="s">
        <v>970</v>
      </c>
      <c r="J227" s="68" t="s">
        <v>38</v>
      </c>
      <c r="K227" s="70">
        <v>8</v>
      </c>
      <c r="L227" s="69" t="s">
        <v>1767</v>
      </c>
      <c r="M227" s="69" t="s">
        <v>1780</v>
      </c>
      <c r="N227" s="68" t="s">
        <v>425</v>
      </c>
      <c r="O227" s="68" t="s">
        <v>631</v>
      </c>
      <c r="P227" s="68" t="s">
        <v>1172</v>
      </c>
      <c r="Q227" s="68" t="s">
        <v>1173</v>
      </c>
      <c r="R227" s="68" t="s">
        <v>1505</v>
      </c>
      <c r="S227" s="71">
        <v>24449.5</v>
      </c>
      <c r="T227" s="72">
        <v>100000022468</v>
      </c>
      <c r="U227" s="73">
        <v>6140</v>
      </c>
      <c r="V227" s="74"/>
      <c r="W227" s="75" t="s">
        <v>1782</v>
      </c>
    </row>
    <row r="228" spans="1:23" s="76" customFormat="1" ht="15">
      <c r="A228" s="78" t="s">
        <v>25</v>
      </c>
      <c r="B228" s="68" t="s">
        <v>1777</v>
      </c>
      <c r="C228" s="68" t="s">
        <v>1840</v>
      </c>
      <c r="D228" s="68" t="s">
        <v>1779</v>
      </c>
      <c r="E228" s="68" t="s">
        <v>1777</v>
      </c>
      <c r="F228" s="68" t="s">
        <v>1777</v>
      </c>
      <c r="G228" s="68" t="s">
        <v>1569</v>
      </c>
      <c r="H228" s="69" t="s">
        <v>26</v>
      </c>
      <c r="I228" s="68" t="s">
        <v>970</v>
      </c>
      <c r="J228" s="68" t="s">
        <v>38</v>
      </c>
      <c r="K228" s="70">
        <v>8</v>
      </c>
      <c r="L228" s="69" t="s">
        <v>1756</v>
      </c>
      <c r="M228" s="69" t="s">
        <v>1780</v>
      </c>
      <c r="N228" s="68" t="s">
        <v>425</v>
      </c>
      <c r="O228" s="68" t="s">
        <v>631</v>
      </c>
      <c r="P228" s="68" t="s">
        <v>1172</v>
      </c>
      <c r="Q228" s="68" t="s">
        <v>1173</v>
      </c>
      <c r="R228" s="68" t="s">
        <v>1508</v>
      </c>
      <c r="S228" s="71">
        <v>24449.5</v>
      </c>
      <c r="T228" s="72">
        <v>100000022469</v>
      </c>
      <c r="U228" s="73">
        <v>6141</v>
      </c>
      <c r="V228" s="74"/>
      <c r="W228" s="75" t="s">
        <v>1782</v>
      </c>
    </row>
    <row r="229" spans="1:23" s="76" customFormat="1" ht="15">
      <c r="A229" s="78" t="s">
        <v>25</v>
      </c>
      <c r="B229" s="68" t="s">
        <v>1777</v>
      </c>
      <c r="C229" s="68" t="s">
        <v>1841</v>
      </c>
      <c r="D229" s="68" t="s">
        <v>1779</v>
      </c>
      <c r="E229" s="68" t="s">
        <v>1777</v>
      </c>
      <c r="F229" s="68" t="s">
        <v>1777</v>
      </c>
      <c r="G229" s="68" t="s">
        <v>1569</v>
      </c>
      <c r="H229" s="69" t="s">
        <v>26</v>
      </c>
      <c r="I229" s="68" t="s">
        <v>970</v>
      </c>
      <c r="J229" s="68" t="s">
        <v>38</v>
      </c>
      <c r="K229" s="70">
        <v>8</v>
      </c>
      <c r="L229" s="69" t="s">
        <v>1700</v>
      </c>
      <c r="M229" s="69" t="s">
        <v>1780</v>
      </c>
      <c r="N229" s="68" t="s">
        <v>425</v>
      </c>
      <c r="O229" s="68" t="s">
        <v>631</v>
      </c>
      <c r="P229" s="68" t="s">
        <v>1172</v>
      </c>
      <c r="Q229" s="68" t="s">
        <v>1173</v>
      </c>
      <c r="R229" s="68" t="s">
        <v>1511</v>
      </c>
      <c r="S229" s="71">
        <v>24449.5</v>
      </c>
      <c r="T229" s="72">
        <v>100000022470</v>
      </c>
      <c r="U229" s="73">
        <v>6142</v>
      </c>
      <c r="V229" s="74"/>
      <c r="W229" s="75" t="s">
        <v>1782</v>
      </c>
    </row>
    <row r="230" spans="1:23" s="76" customFormat="1" ht="15">
      <c r="A230" s="78" t="s">
        <v>25</v>
      </c>
      <c r="B230" s="68" t="s">
        <v>1777</v>
      </c>
      <c r="C230" s="68" t="s">
        <v>1842</v>
      </c>
      <c r="D230" s="68" t="s">
        <v>1779</v>
      </c>
      <c r="E230" s="68" t="s">
        <v>1777</v>
      </c>
      <c r="F230" s="68" t="s">
        <v>1777</v>
      </c>
      <c r="G230" s="68" t="s">
        <v>1569</v>
      </c>
      <c r="H230" s="69" t="s">
        <v>26</v>
      </c>
      <c r="I230" s="68" t="s">
        <v>970</v>
      </c>
      <c r="J230" s="68" t="s">
        <v>38</v>
      </c>
      <c r="K230" s="70">
        <v>8</v>
      </c>
      <c r="L230" s="69" t="s">
        <v>1737</v>
      </c>
      <c r="M230" s="69" t="s">
        <v>1780</v>
      </c>
      <c r="N230" s="68" t="s">
        <v>425</v>
      </c>
      <c r="O230" s="68" t="s">
        <v>631</v>
      </c>
      <c r="P230" s="68" t="s">
        <v>1172</v>
      </c>
      <c r="Q230" s="68" t="s">
        <v>1173</v>
      </c>
      <c r="R230" s="68" t="s">
        <v>1514</v>
      </c>
      <c r="S230" s="71">
        <v>24449.5</v>
      </c>
      <c r="T230" s="72">
        <v>100000022471</v>
      </c>
      <c r="U230" s="73">
        <v>6143</v>
      </c>
      <c r="V230" s="74"/>
      <c r="W230" s="75" t="s">
        <v>1782</v>
      </c>
    </row>
    <row r="231" spans="1:23" s="76" customFormat="1" ht="15">
      <c r="A231" s="78" t="s">
        <v>25</v>
      </c>
      <c r="B231" s="68" t="s">
        <v>1777</v>
      </c>
      <c r="C231" s="68" t="s">
        <v>1843</v>
      </c>
      <c r="D231" s="68" t="s">
        <v>1779</v>
      </c>
      <c r="E231" s="68" t="s">
        <v>1777</v>
      </c>
      <c r="F231" s="68" t="s">
        <v>1777</v>
      </c>
      <c r="G231" s="68" t="s">
        <v>1569</v>
      </c>
      <c r="H231" s="69" t="s">
        <v>26</v>
      </c>
      <c r="I231" s="68" t="s">
        <v>970</v>
      </c>
      <c r="J231" s="68" t="s">
        <v>38</v>
      </c>
      <c r="K231" s="70">
        <v>8</v>
      </c>
      <c r="L231" s="69" t="s">
        <v>1716</v>
      </c>
      <c r="M231" s="69" t="s">
        <v>1780</v>
      </c>
      <c r="N231" s="68" t="s">
        <v>425</v>
      </c>
      <c r="O231" s="68" t="s">
        <v>631</v>
      </c>
      <c r="P231" s="68" t="s">
        <v>1172</v>
      </c>
      <c r="Q231" s="68" t="s">
        <v>1173</v>
      </c>
      <c r="R231" s="68" t="s">
        <v>1517</v>
      </c>
      <c r="S231" s="71">
        <v>24449.5</v>
      </c>
      <c r="T231" s="72">
        <v>100000022472</v>
      </c>
      <c r="U231" s="73">
        <v>6144</v>
      </c>
      <c r="V231" s="74"/>
      <c r="W231" s="75" t="s">
        <v>1782</v>
      </c>
    </row>
    <row r="232" spans="1:23" s="76" customFormat="1" ht="15">
      <c r="A232" s="78" t="s">
        <v>25</v>
      </c>
      <c r="B232" s="68" t="s">
        <v>1777</v>
      </c>
      <c r="C232" s="68" t="s">
        <v>1844</v>
      </c>
      <c r="D232" s="68" t="s">
        <v>1779</v>
      </c>
      <c r="E232" s="68" t="s">
        <v>1777</v>
      </c>
      <c r="F232" s="68" t="s">
        <v>1777</v>
      </c>
      <c r="G232" s="68" t="s">
        <v>1569</v>
      </c>
      <c r="H232" s="69" t="s">
        <v>26</v>
      </c>
      <c r="I232" s="68" t="s">
        <v>970</v>
      </c>
      <c r="J232" s="68" t="s">
        <v>38</v>
      </c>
      <c r="K232" s="70">
        <v>8</v>
      </c>
      <c r="L232" s="69" t="s">
        <v>1734</v>
      </c>
      <c r="M232" s="69" t="s">
        <v>1780</v>
      </c>
      <c r="N232" s="68" t="s">
        <v>425</v>
      </c>
      <c r="O232" s="68" t="s">
        <v>631</v>
      </c>
      <c r="P232" s="68" t="s">
        <v>1172</v>
      </c>
      <c r="Q232" s="68" t="s">
        <v>1173</v>
      </c>
      <c r="R232" s="68" t="s">
        <v>1526</v>
      </c>
      <c r="S232" s="71">
        <v>24449.5</v>
      </c>
      <c r="T232" s="72">
        <v>100000022473</v>
      </c>
      <c r="U232" s="73">
        <v>6145</v>
      </c>
      <c r="V232" s="74"/>
      <c r="W232" s="75" t="s">
        <v>1782</v>
      </c>
    </row>
    <row r="233" spans="1:23" s="76" customFormat="1" ht="15">
      <c r="A233" s="78" t="s">
        <v>25</v>
      </c>
      <c r="B233" s="68" t="s">
        <v>1777</v>
      </c>
      <c r="C233" s="68" t="s">
        <v>1845</v>
      </c>
      <c r="D233" s="68" t="s">
        <v>1779</v>
      </c>
      <c r="E233" s="68" t="s">
        <v>1777</v>
      </c>
      <c r="F233" s="68" t="s">
        <v>1777</v>
      </c>
      <c r="G233" s="68" t="s">
        <v>1569</v>
      </c>
      <c r="H233" s="69" t="s">
        <v>26</v>
      </c>
      <c r="I233" s="68" t="s">
        <v>970</v>
      </c>
      <c r="J233" s="68" t="s">
        <v>38</v>
      </c>
      <c r="K233" s="70">
        <v>8</v>
      </c>
      <c r="L233" s="69" t="s">
        <v>1719</v>
      </c>
      <c r="M233" s="69" t="s">
        <v>1780</v>
      </c>
      <c r="N233" s="68" t="s">
        <v>425</v>
      </c>
      <c r="O233" s="68" t="s">
        <v>631</v>
      </c>
      <c r="P233" s="68" t="s">
        <v>1172</v>
      </c>
      <c r="Q233" s="68" t="s">
        <v>1173</v>
      </c>
      <c r="R233" s="68" t="s">
        <v>1529</v>
      </c>
      <c r="S233" s="71">
        <v>24449.5</v>
      </c>
      <c r="T233" s="72">
        <v>100000022474</v>
      </c>
      <c r="U233" s="73">
        <v>6146</v>
      </c>
      <c r="V233" s="74"/>
      <c r="W233" s="75" t="s">
        <v>1782</v>
      </c>
    </row>
    <row r="234" spans="1:23" s="76" customFormat="1" ht="15">
      <c r="A234" s="78" t="s">
        <v>25</v>
      </c>
      <c r="B234" s="68" t="s">
        <v>1777</v>
      </c>
      <c r="C234" s="68" t="s">
        <v>1846</v>
      </c>
      <c r="D234" s="68" t="s">
        <v>1779</v>
      </c>
      <c r="E234" s="68" t="s">
        <v>1777</v>
      </c>
      <c r="F234" s="68" t="s">
        <v>1777</v>
      </c>
      <c r="G234" s="68" t="s">
        <v>1569</v>
      </c>
      <c r="H234" s="69" t="s">
        <v>26</v>
      </c>
      <c r="I234" s="68" t="s">
        <v>970</v>
      </c>
      <c r="J234" s="68" t="s">
        <v>38</v>
      </c>
      <c r="K234" s="70">
        <v>8</v>
      </c>
      <c r="L234" s="69" t="s">
        <v>1731</v>
      </c>
      <c r="M234" s="69" t="s">
        <v>1780</v>
      </c>
      <c r="N234" s="68" t="s">
        <v>425</v>
      </c>
      <c r="O234" s="68" t="s">
        <v>631</v>
      </c>
      <c r="P234" s="68" t="s">
        <v>1172</v>
      </c>
      <c r="Q234" s="68" t="s">
        <v>1173</v>
      </c>
      <c r="R234" s="68" t="s">
        <v>1532</v>
      </c>
      <c r="S234" s="71">
        <v>24449.5</v>
      </c>
      <c r="T234" s="72">
        <v>100000022475</v>
      </c>
      <c r="U234" s="73">
        <v>6147</v>
      </c>
      <c r="V234" s="74"/>
      <c r="W234" s="75" t="s">
        <v>1782</v>
      </c>
    </row>
    <row r="235" spans="1:23" s="76" customFormat="1" ht="15">
      <c r="A235" s="78" t="s">
        <v>25</v>
      </c>
      <c r="B235" s="68" t="s">
        <v>1777</v>
      </c>
      <c r="C235" s="68" t="s">
        <v>1847</v>
      </c>
      <c r="D235" s="68" t="s">
        <v>1779</v>
      </c>
      <c r="E235" s="68" t="s">
        <v>1777</v>
      </c>
      <c r="F235" s="68" t="s">
        <v>1777</v>
      </c>
      <c r="G235" s="68" t="s">
        <v>1569</v>
      </c>
      <c r="H235" s="69" t="s">
        <v>26</v>
      </c>
      <c r="I235" s="68" t="s">
        <v>970</v>
      </c>
      <c r="J235" s="68" t="s">
        <v>38</v>
      </c>
      <c r="K235" s="70">
        <v>8</v>
      </c>
      <c r="L235" s="69" t="s">
        <v>1722</v>
      </c>
      <c r="M235" s="69" t="s">
        <v>1780</v>
      </c>
      <c r="N235" s="68" t="s">
        <v>425</v>
      </c>
      <c r="O235" s="68" t="s">
        <v>631</v>
      </c>
      <c r="P235" s="68" t="s">
        <v>1172</v>
      </c>
      <c r="Q235" s="68" t="s">
        <v>1173</v>
      </c>
      <c r="R235" s="68" t="s">
        <v>1535</v>
      </c>
      <c r="S235" s="71">
        <v>24449.5</v>
      </c>
      <c r="T235" s="72">
        <v>100000022476</v>
      </c>
      <c r="U235" s="73">
        <v>6148</v>
      </c>
      <c r="V235" s="74"/>
      <c r="W235" s="75" t="s">
        <v>1782</v>
      </c>
    </row>
    <row r="236" spans="1:23" s="76" customFormat="1" ht="15">
      <c r="A236" s="78" t="s">
        <v>25</v>
      </c>
      <c r="B236" s="68" t="s">
        <v>1777</v>
      </c>
      <c r="C236" s="68" t="s">
        <v>1848</v>
      </c>
      <c r="D236" s="68" t="s">
        <v>1779</v>
      </c>
      <c r="E236" s="68" t="s">
        <v>1777</v>
      </c>
      <c r="F236" s="68" t="s">
        <v>1777</v>
      </c>
      <c r="G236" s="68" t="s">
        <v>1569</v>
      </c>
      <c r="H236" s="69" t="s">
        <v>26</v>
      </c>
      <c r="I236" s="68" t="s">
        <v>970</v>
      </c>
      <c r="J236" s="68" t="s">
        <v>38</v>
      </c>
      <c r="K236" s="70">
        <v>8</v>
      </c>
      <c r="L236" s="69" t="s">
        <v>1728</v>
      </c>
      <c r="M236" s="69" t="s">
        <v>1780</v>
      </c>
      <c r="N236" s="68" t="s">
        <v>425</v>
      </c>
      <c r="O236" s="68" t="s">
        <v>631</v>
      </c>
      <c r="P236" s="68" t="s">
        <v>1172</v>
      </c>
      <c r="Q236" s="68" t="s">
        <v>1173</v>
      </c>
      <c r="R236" s="68" t="s">
        <v>1538</v>
      </c>
      <c r="S236" s="71">
        <v>24449.5</v>
      </c>
      <c r="T236" s="72">
        <v>100000022477</v>
      </c>
      <c r="U236" s="73">
        <v>6149</v>
      </c>
      <c r="V236" s="74"/>
      <c r="W236" s="75" t="s">
        <v>1782</v>
      </c>
    </row>
    <row r="237" spans="1:23" s="76" customFormat="1" ht="15">
      <c r="A237" s="78" t="s">
        <v>25</v>
      </c>
      <c r="B237" s="68" t="s">
        <v>1777</v>
      </c>
      <c r="C237" s="68" t="s">
        <v>1849</v>
      </c>
      <c r="D237" s="68" t="s">
        <v>1779</v>
      </c>
      <c r="E237" s="68" t="s">
        <v>1777</v>
      </c>
      <c r="F237" s="68" t="s">
        <v>1777</v>
      </c>
      <c r="G237" s="68" t="s">
        <v>1569</v>
      </c>
      <c r="H237" s="69" t="s">
        <v>26</v>
      </c>
      <c r="I237" s="68" t="s">
        <v>970</v>
      </c>
      <c r="J237" s="68" t="s">
        <v>38</v>
      </c>
      <c r="K237" s="70">
        <v>8</v>
      </c>
      <c r="L237" s="69" t="s">
        <v>1709</v>
      </c>
      <c r="M237" s="69" t="s">
        <v>1780</v>
      </c>
      <c r="N237" s="68" t="s">
        <v>425</v>
      </c>
      <c r="O237" s="68" t="s">
        <v>631</v>
      </c>
      <c r="P237" s="68" t="s">
        <v>1172</v>
      </c>
      <c r="Q237" s="68" t="s">
        <v>1173</v>
      </c>
      <c r="R237" s="68" t="s">
        <v>1541</v>
      </c>
      <c r="S237" s="71">
        <v>24449.5</v>
      </c>
      <c r="T237" s="72">
        <v>100000022478</v>
      </c>
      <c r="U237" s="73">
        <v>6150</v>
      </c>
      <c r="V237" s="74"/>
      <c r="W237" s="75" t="s">
        <v>1782</v>
      </c>
    </row>
    <row r="238" spans="1:23" s="76" customFormat="1" ht="15">
      <c r="A238" s="78" t="s">
        <v>25</v>
      </c>
      <c r="B238" s="68" t="s">
        <v>1777</v>
      </c>
      <c r="C238" s="68" t="s">
        <v>1850</v>
      </c>
      <c r="D238" s="68" t="s">
        <v>1779</v>
      </c>
      <c r="E238" s="68" t="s">
        <v>1777</v>
      </c>
      <c r="F238" s="68" t="s">
        <v>1777</v>
      </c>
      <c r="G238" s="68" t="s">
        <v>1569</v>
      </c>
      <c r="H238" s="69" t="s">
        <v>26</v>
      </c>
      <c r="I238" s="68" t="s">
        <v>970</v>
      </c>
      <c r="J238" s="68" t="s">
        <v>38</v>
      </c>
      <c r="K238" s="70">
        <v>8</v>
      </c>
      <c r="L238" s="69" t="s">
        <v>1747</v>
      </c>
      <c r="M238" s="69" t="s">
        <v>1780</v>
      </c>
      <c r="N238" s="68" t="s">
        <v>425</v>
      </c>
      <c r="O238" s="68" t="s">
        <v>631</v>
      </c>
      <c r="P238" s="68" t="s">
        <v>1172</v>
      </c>
      <c r="Q238" s="68" t="s">
        <v>1173</v>
      </c>
      <c r="R238" s="68" t="s">
        <v>1544</v>
      </c>
      <c r="S238" s="71">
        <v>24449.5</v>
      </c>
      <c r="T238" s="72">
        <v>100000022479</v>
      </c>
      <c r="U238" s="73">
        <v>6151</v>
      </c>
      <c r="V238" s="74"/>
      <c r="W238" s="75" t="s">
        <v>1782</v>
      </c>
    </row>
    <row r="239" spans="1:23" s="76" customFormat="1" ht="15">
      <c r="A239" s="78" t="s">
        <v>25</v>
      </c>
      <c r="B239" s="68" t="s">
        <v>1777</v>
      </c>
      <c r="C239" s="68" t="s">
        <v>1851</v>
      </c>
      <c r="D239" s="68" t="s">
        <v>1779</v>
      </c>
      <c r="E239" s="68" t="s">
        <v>1777</v>
      </c>
      <c r="F239" s="68" t="s">
        <v>1777</v>
      </c>
      <c r="G239" s="68" t="s">
        <v>1569</v>
      </c>
      <c r="H239" s="69" t="s">
        <v>26</v>
      </c>
      <c r="I239" s="68" t="s">
        <v>970</v>
      </c>
      <c r="J239" s="68" t="s">
        <v>38</v>
      </c>
      <c r="K239" s="70">
        <v>8</v>
      </c>
      <c r="L239" s="69" t="s">
        <v>1773</v>
      </c>
      <c r="M239" s="69" t="s">
        <v>1780</v>
      </c>
      <c r="N239" s="68" t="s">
        <v>425</v>
      </c>
      <c r="O239" s="68" t="s">
        <v>631</v>
      </c>
      <c r="P239" s="68" t="s">
        <v>1172</v>
      </c>
      <c r="Q239" s="68" t="s">
        <v>1250</v>
      </c>
      <c r="R239" s="68" t="s">
        <v>1251</v>
      </c>
      <c r="S239" s="71">
        <v>24449.5</v>
      </c>
      <c r="T239" s="72">
        <v>100000022480</v>
      </c>
      <c r="U239" s="73">
        <v>6509</v>
      </c>
      <c r="V239" s="74"/>
      <c r="W239" s="75" t="s">
        <v>1782</v>
      </c>
    </row>
    <row r="240" spans="1:23" s="76" customFormat="1" ht="15">
      <c r="A240" s="78" t="s">
        <v>25</v>
      </c>
      <c r="B240" s="68" t="s">
        <v>1777</v>
      </c>
      <c r="C240" s="68" t="s">
        <v>1851</v>
      </c>
      <c r="D240" s="68" t="s">
        <v>1779</v>
      </c>
      <c r="E240" s="68" t="s">
        <v>1777</v>
      </c>
      <c r="F240" s="68" t="s">
        <v>1777</v>
      </c>
      <c r="G240" s="68" t="s">
        <v>1569</v>
      </c>
      <c r="H240" s="69" t="s">
        <v>26</v>
      </c>
      <c r="I240" s="68" t="s">
        <v>970</v>
      </c>
      <c r="J240" s="68" t="s">
        <v>38</v>
      </c>
      <c r="K240" s="70">
        <v>8</v>
      </c>
      <c r="L240" s="69" t="s">
        <v>1773</v>
      </c>
      <c r="M240" s="69" t="s">
        <v>1780</v>
      </c>
      <c r="N240" s="68" t="s">
        <v>425</v>
      </c>
      <c r="O240" s="68" t="s">
        <v>631</v>
      </c>
      <c r="P240" s="68" t="s">
        <v>1172</v>
      </c>
      <c r="Q240" s="68" t="s">
        <v>1250</v>
      </c>
      <c r="R240" s="68" t="s">
        <v>1251</v>
      </c>
      <c r="S240" s="71">
        <v>24449.5</v>
      </c>
      <c r="T240" s="72">
        <v>100000022481</v>
      </c>
      <c r="U240" s="73">
        <v>6509</v>
      </c>
      <c r="V240" s="74"/>
      <c r="W240" s="75" t="s">
        <v>1782</v>
      </c>
    </row>
    <row r="241" spans="1:23" s="76" customFormat="1" ht="15">
      <c r="A241" s="78" t="s">
        <v>25</v>
      </c>
      <c r="B241" s="68" t="s">
        <v>1777</v>
      </c>
      <c r="C241" s="68" t="s">
        <v>1852</v>
      </c>
      <c r="D241" s="68" t="s">
        <v>1779</v>
      </c>
      <c r="E241" s="68" t="s">
        <v>1777</v>
      </c>
      <c r="F241" s="68" t="s">
        <v>1777</v>
      </c>
      <c r="G241" s="68" t="s">
        <v>1569</v>
      </c>
      <c r="H241" s="69" t="s">
        <v>26</v>
      </c>
      <c r="I241" s="68" t="s">
        <v>970</v>
      </c>
      <c r="J241" s="68" t="s">
        <v>38</v>
      </c>
      <c r="K241" s="70">
        <v>8</v>
      </c>
      <c r="L241" s="69" t="s">
        <v>1749</v>
      </c>
      <c r="M241" s="69" t="s">
        <v>1780</v>
      </c>
      <c r="N241" s="68" t="s">
        <v>425</v>
      </c>
      <c r="O241" s="68" t="s">
        <v>631</v>
      </c>
      <c r="P241" s="68" t="s">
        <v>1172</v>
      </c>
      <c r="Q241" s="68" t="s">
        <v>1250</v>
      </c>
      <c r="R241" s="68" t="s">
        <v>1254</v>
      </c>
      <c r="S241" s="71">
        <v>24449.5</v>
      </c>
      <c r="T241" s="72">
        <v>100000022482</v>
      </c>
      <c r="U241" s="73">
        <v>6510</v>
      </c>
      <c r="V241" s="74"/>
      <c r="W241" s="75" t="s">
        <v>1782</v>
      </c>
    </row>
    <row r="242" spans="1:23" s="76" customFormat="1" ht="15">
      <c r="A242" s="78" t="s">
        <v>25</v>
      </c>
      <c r="B242" s="68" t="s">
        <v>1777</v>
      </c>
      <c r="C242" s="68" t="s">
        <v>1852</v>
      </c>
      <c r="D242" s="68" t="s">
        <v>1779</v>
      </c>
      <c r="E242" s="68" t="s">
        <v>1777</v>
      </c>
      <c r="F242" s="68" t="s">
        <v>1777</v>
      </c>
      <c r="G242" s="68" t="s">
        <v>1569</v>
      </c>
      <c r="H242" s="69" t="s">
        <v>26</v>
      </c>
      <c r="I242" s="68" t="s">
        <v>970</v>
      </c>
      <c r="J242" s="68" t="s">
        <v>38</v>
      </c>
      <c r="K242" s="70">
        <v>8</v>
      </c>
      <c r="L242" s="69" t="s">
        <v>1749</v>
      </c>
      <c r="M242" s="69" t="s">
        <v>1780</v>
      </c>
      <c r="N242" s="68" t="s">
        <v>425</v>
      </c>
      <c r="O242" s="68" t="s">
        <v>631</v>
      </c>
      <c r="P242" s="68" t="s">
        <v>1172</v>
      </c>
      <c r="Q242" s="68" t="s">
        <v>1250</v>
      </c>
      <c r="R242" s="68" t="s">
        <v>1254</v>
      </c>
      <c r="S242" s="71">
        <v>24449.5</v>
      </c>
      <c r="T242" s="72">
        <v>100000022483</v>
      </c>
      <c r="U242" s="73">
        <v>6510</v>
      </c>
      <c r="V242" s="74"/>
      <c r="W242" s="75" t="s">
        <v>1782</v>
      </c>
    </row>
    <row r="243" spans="1:23" s="76" customFormat="1" ht="15">
      <c r="A243" s="78" t="s">
        <v>25</v>
      </c>
      <c r="B243" s="68" t="s">
        <v>1777</v>
      </c>
      <c r="C243" s="68" t="s">
        <v>1853</v>
      </c>
      <c r="D243" s="68" t="s">
        <v>1779</v>
      </c>
      <c r="E243" s="68" t="s">
        <v>1777</v>
      </c>
      <c r="F243" s="68" t="s">
        <v>1777</v>
      </c>
      <c r="G243" s="68" t="s">
        <v>1569</v>
      </c>
      <c r="H243" s="69" t="s">
        <v>26</v>
      </c>
      <c r="I243" s="68" t="s">
        <v>970</v>
      </c>
      <c r="J243" s="68" t="s">
        <v>38</v>
      </c>
      <c r="K243" s="70">
        <v>8</v>
      </c>
      <c r="L243" s="69" t="s">
        <v>1854</v>
      </c>
      <c r="M243" s="69" t="s">
        <v>1780</v>
      </c>
      <c r="N243" s="68" t="s">
        <v>425</v>
      </c>
      <c r="O243" s="68" t="s">
        <v>631</v>
      </c>
      <c r="P243" s="68" t="s">
        <v>1172</v>
      </c>
      <c r="Q243" s="68" t="s">
        <v>1250</v>
      </c>
      <c r="R243" s="68" t="s">
        <v>1257</v>
      </c>
      <c r="S243" s="71">
        <v>24449.5</v>
      </c>
      <c r="T243" s="72">
        <v>100000022484</v>
      </c>
      <c r="U243" s="73">
        <v>6511</v>
      </c>
      <c r="V243" s="74"/>
      <c r="W243" s="75" t="s">
        <v>1782</v>
      </c>
    </row>
    <row r="244" spans="1:23" s="76" customFormat="1" ht="15">
      <c r="A244" s="78" t="s">
        <v>25</v>
      </c>
      <c r="B244" s="68" t="s">
        <v>1777</v>
      </c>
      <c r="C244" s="68" t="s">
        <v>1855</v>
      </c>
      <c r="D244" s="68" t="s">
        <v>1779</v>
      </c>
      <c r="E244" s="68" t="s">
        <v>1777</v>
      </c>
      <c r="F244" s="68" t="s">
        <v>1777</v>
      </c>
      <c r="G244" s="68" t="s">
        <v>1569</v>
      </c>
      <c r="H244" s="69" t="s">
        <v>26</v>
      </c>
      <c r="I244" s="68" t="s">
        <v>970</v>
      </c>
      <c r="J244" s="68" t="s">
        <v>38</v>
      </c>
      <c r="K244" s="70">
        <v>8</v>
      </c>
      <c r="L244" s="69" t="s">
        <v>1693</v>
      </c>
      <c r="M244" s="69" t="s">
        <v>1780</v>
      </c>
      <c r="N244" s="68" t="s">
        <v>425</v>
      </c>
      <c r="O244" s="68" t="s">
        <v>631</v>
      </c>
      <c r="P244" s="68" t="s">
        <v>1172</v>
      </c>
      <c r="Q244" s="68" t="s">
        <v>1250</v>
      </c>
      <c r="R244" s="68" t="s">
        <v>1260</v>
      </c>
      <c r="S244" s="71">
        <v>24449.5</v>
      </c>
      <c r="T244" s="72">
        <v>100000022485</v>
      </c>
      <c r="U244" s="73">
        <v>839</v>
      </c>
      <c r="V244" s="74"/>
      <c r="W244" s="75" t="s">
        <v>1782</v>
      </c>
    </row>
    <row r="245" spans="1:23" s="76" customFormat="1" ht="15">
      <c r="A245" s="78" t="s">
        <v>25</v>
      </c>
      <c r="B245" s="68" t="s">
        <v>1777</v>
      </c>
      <c r="C245" s="68" t="s">
        <v>1855</v>
      </c>
      <c r="D245" s="68" t="s">
        <v>1779</v>
      </c>
      <c r="E245" s="68" t="s">
        <v>1777</v>
      </c>
      <c r="F245" s="68" t="s">
        <v>1777</v>
      </c>
      <c r="G245" s="68" t="s">
        <v>1569</v>
      </c>
      <c r="H245" s="69" t="s">
        <v>26</v>
      </c>
      <c r="I245" s="68" t="s">
        <v>970</v>
      </c>
      <c r="J245" s="68" t="s">
        <v>38</v>
      </c>
      <c r="K245" s="70">
        <v>8</v>
      </c>
      <c r="L245" s="69" t="s">
        <v>1693</v>
      </c>
      <c r="M245" s="69" t="s">
        <v>1780</v>
      </c>
      <c r="N245" s="68" t="s">
        <v>425</v>
      </c>
      <c r="O245" s="68" t="s">
        <v>631</v>
      </c>
      <c r="P245" s="68" t="s">
        <v>1172</v>
      </c>
      <c r="Q245" s="68" t="s">
        <v>1250</v>
      </c>
      <c r="R245" s="68" t="s">
        <v>1260</v>
      </c>
      <c r="S245" s="71">
        <v>24449.5</v>
      </c>
      <c r="T245" s="72">
        <v>100000022486</v>
      </c>
      <c r="U245" s="73">
        <v>839</v>
      </c>
      <c r="V245" s="74"/>
      <c r="W245" s="75" t="s">
        <v>1782</v>
      </c>
    </row>
    <row r="246" spans="1:23" s="76" customFormat="1" ht="15">
      <c r="A246" s="78" t="s">
        <v>25</v>
      </c>
      <c r="B246" s="68" t="s">
        <v>1777</v>
      </c>
      <c r="C246" s="68" t="s">
        <v>1856</v>
      </c>
      <c r="D246" s="68" t="s">
        <v>1779</v>
      </c>
      <c r="E246" s="68" t="s">
        <v>1777</v>
      </c>
      <c r="F246" s="68" t="s">
        <v>1777</v>
      </c>
      <c r="G246" s="68" t="s">
        <v>1569</v>
      </c>
      <c r="H246" s="69" t="s">
        <v>26</v>
      </c>
      <c r="I246" s="68" t="s">
        <v>970</v>
      </c>
      <c r="J246" s="68" t="s">
        <v>38</v>
      </c>
      <c r="K246" s="70">
        <v>8</v>
      </c>
      <c r="L246" s="69" t="s">
        <v>1857</v>
      </c>
      <c r="M246" s="69" t="s">
        <v>1780</v>
      </c>
      <c r="N246" s="68" t="s">
        <v>425</v>
      </c>
      <c r="O246" s="68" t="s">
        <v>631</v>
      </c>
      <c r="P246" s="68" t="s">
        <v>1172</v>
      </c>
      <c r="Q246" s="68" t="s">
        <v>1250</v>
      </c>
      <c r="R246" s="68" t="s">
        <v>1263</v>
      </c>
      <c r="S246" s="71">
        <v>24449.5</v>
      </c>
      <c r="T246" s="72">
        <v>100000022487</v>
      </c>
      <c r="U246" s="73">
        <v>840</v>
      </c>
      <c r="V246" s="74"/>
      <c r="W246" s="75" t="s">
        <v>1782</v>
      </c>
    </row>
    <row r="247" spans="1:23" s="76" customFormat="1" ht="15">
      <c r="A247" s="78" t="s">
        <v>25</v>
      </c>
      <c r="B247" s="68" t="s">
        <v>1777</v>
      </c>
      <c r="C247" s="68" t="s">
        <v>1858</v>
      </c>
      <c r="D247" s="68" t="s">
        <v>1779</v>
      </c>
      <c r="E247" s="68" t="s">
        <v>1777</v>
      </c>
      <c r="F247" s="68" t="s">
        <v>1777</v>
      </c>
      <c r="G247" s="68" t="s">
        <v>1569</v>
      </c>
      <c r="H247" s="69" t="s">
        <v>26</v>
      </c>
      <c r="I247" s="68" t="s">
        <v>970</v>
      </c>
      <c r="J247" s="68" t="s">
        <v>38</v>
      </c>
      <c r="K247" s="70">
        <v>8</v>
      </c>
      <c r="L247" s="69" t="s">
        <v>1709</v>
      </c>
      <c r="M247" s="69" t="s">
        <v>1780</v>
      </c>
      <c r="N247" s="68" t="s">
        <v>425</v>
      </c>
      <c r="O247" s="68" t="s">
        <v>631</v>
      </c>
      <c r="P247" s="68" t="s">
        <v>1172</v>
      </c>
      <c r="Q247" s="68" t="s">
        <v>1250</v>
      </c>
      <c r="R247" s="68" t="s">
        <v>1266</v>
      </c>
      <c r="S247" s="71">
        <v>24449.5</v>
      </c>
      <c r="T247" s="72">
        <v>100000022488</v>
      </c>
      <c r="U247" s="73">
        <v>1126</v>
      </c>
      <c r="V247" s="74"/>
      <c r="W247" s="75" t="s">
        <v>1782</v>
      </c>
    </row>
    <row r="248" spans="1:23" s="76" customFormat="1" ht="15">
      <c r="A248" s="78" t="s">
        <v>25</v>
      </c>
      <c r="B248" s="68" t="s">
        <v>1777</v>
      </c>
      <c r="C248" s="68" t="s">
        <v>1859</v>
      </c>
      <c r="D248" s="68" t="s">
        <v>1779</v>
      </c>
      <c r="E248" s="68" t="s">
        <v>1777</v>
      </c>
      <c r="F248" s="68" t="s">
        <v>1777</v>
      </c>
      <c r="G248" s="68" t="s">
        <v>1569</v>
      </c>
      <c r="H248" s="69" t="s">
        <v>26</v>
      </c>
      <c r="I248" s="68" t="s">
        <v>970</v>
      </c>
      <c r="J248" s="68" t="s">
        <v>38</v>
      </c>
      <c r="K248" s="70">
        <v>8</v>
      </c>
      <c r="L248" s="69" t="s">
        <v>1719</v>
      </c>
      <c r="M248" s="69" t="s">
        <v>1780</v>
      </c>
      <c r="N248" s="68" t="s">
        <v>425</v>
      </c>
      <c r="O248" s="68" t="s">
        <v>631</v>
      </c>
      <c r="P248" s="68" t="s">
        <v>1172</v>
      </c>
      <c r="Q248" s="68" t="s">
        <v>1250</v>
      </c>
      <c r="R248" s="68" t="s">
        <v>1269</v>
      </c>
      <c r="S248" s="71">
        <v>24449.5</v>
      </c>
      <c r="T248" s="72">
        <v>100000022489</v>
      </c>
      <c r="U248" s="73">
        <v>1127</v>
      </c>
      <c r="V248" s="74"/>
      <c r="W248" s="75" t="s">
        <v>1782</v>
      </c>
    </row>
    <row r="249" spans="1:23" s="76" customFormat="1" ht="15">
      <c r="A249" s="78" t="s">
        <v>25</v>
      </c>
      <c r="B249" s="68" t="s">
        <v>1777</v>
      </c>
      <c r="C249" s="68" t="s">
        <v>1860</v>
      </c>
      <c r="D249" s="68" t="s">
        <v>1779</v>
      </c>
      <c r="E249" s="68" t="s">
        <v>1777</v>
      </c>
      <c r="F249" s="68" t="s">
        <v>1777</v>
      </c>
      <c r="G249" s="68" t="s">
        <v>1569</v>
      </c>
      <c r="H249" s="69" t="s">
        <v>26</v>
      </c>
      <c r="I249" s="68" t="s">
        <v>970</v>
      </c>
      <c r="J249" s="68" t="s">
        <v>38</v>
      </c>
      <c r="K249" s="70">
        <v>8</v>
      </c>
      <c r="L249" s="69" t="s">
        <v>1861</v>
      </c>
      <c r="M249" s="69" t="s">
        <v>1780</v>
      </c>
      <c r="N249" s="68" t="s">
        <v>425</v>
      </c>
      <c r="O249" s="68" t="s">
        <v>631</v>
      </c>
      <c r="P249" s="68" t="s">
        <v>1172</v>
      </c>
      <c r="Q249" s="68" t="s">
        <v>1250</v>
      </c>
      <c r="R249" s="68" t="s">
        <v>1272</v>
      </c>
      <c r="S249" s="71">
        <v>24449.5</v>
      </c>
      <c r="T249" s="72">
        <v>100000022490</v>
      </c>
      <c r="U249" s="73">
        <v>6159</v>
      </c>
      <c r="V249" s="74"/>
      <c r="W249" s="75" t="s">
        <v>1782</v>
      </c>
    </row>
    <row r="250" spans="1:23" s="76" customFormat="1" ht="15">
      <c r="A250" s="78" t="s">
        <v>25</v>
      </c>
      <c r="B250" s="68" t="s">
        <v>1777</v>
      </c>
      <c r="C250" s="68" t="s">
        <v>1862</v>
      </c>
      <c r="D250" s="68" t="s">
        <v>1779</v>
      </c>
      <c r="E250" s="68" t="s">
        <v>1777</v>
      </c>
      <c r="F250" s="68" t="s">
        <v>1777</v>
      </c>
      <c r="G250" s="68" t="s">
        <v>1569</v>
      </c>
      <c r="H250" s="69" t="s">
        <v>26</v>
      </c>
      <c r="I250" s="68" t="s">
        <v>970</v>
      </c>
      <c r="J250" s="68" t="s">
        <v>38</v>
      </c>
      <c r="K250" s="70">
        <v>8</v>
      </c>
      <c r="L250" s="69" t="s">
        <v>1703</v>
      </c>
      <c r="M250" s="69" t="s">
        <v>1780</v>
      </c>
      <c r="N250" s="68" t="s">
        <v>425</v>
      </c>
      <c r="O250" s="68" t="s">
        <v>631</v>
      </c>
      <c r="P250" s="68" t="s">
        <v>1172</v>
      </c>
      <c r="Q250" s="68" t="s">
        <v>1250</v>
      </c>
      <c r="R250" s="68" t="s">
        <v>1275</v>
      </c>
      <c r="S250" s="71">
        <v>24449.5</v>
      </c>
      <c r="T250" s="72">
        <v>100000022491</v>
      </c>
      <c r="U250" s="73">
        <v>2117</v>
      </c>
      <c r="V250" s="74"/>
      <c r="W250" s="75" t="s">
        <v>1782</v>
      </c>
    </row>
    <row r="251" spans="1:23" s="76" customFormat="1" ht="15">
      <c r="A251" s="78" t="s">
        <v>25</v>
      </c>
      <c r="B251" s="68" t="s">
        <v>1777</v>
      </c>
      <c r="C251" s="68" t="s">
        <v>1862</v>
      </c>
      <c r="D251" s="68" t="s">
        <v>1779</v>
      </c>
      <c r="E251" s="68" t="s">
        <v>1777</v>
      </c>
      <c r="F251" s="68" t="s">
        <v>1777</v>
      </c>
      <c r="G251" s="68" t="s">
        <v>1569</v>
      </c>
      <c r="H251" s="69" t="s">
        <v>26</v>
      </c>
      <c r="I251" s="68" t="s">
        <v>970</v>
      </c>
      <c r="J251" s="68" t="s">
        <v>38</v>
      </c>
      <c r="K251" s="70">
        <v>8</v>
      </c>
      <c r="L251" s="69" t="s">
        <v>1703</v>
      </c>
      <c r="M251" s="69" t="s">
        <v>1780</v>
      </c>
      <c r="N251" s="68" t="s">
        <v>425</v>
      </c>
      <c r="O251" s="68" t="s">
        <v>631</v>
      </c>
      <c r="P251" s="68" t="s">
        <v>1172</v>
      </c>
      <c r="Q251" s="68" t="s">
        <v>1250</v>
      </c>
      <c r="R251" s="68" t="s">
        <v>1275</v>
      </c>
      <c r="S251" s="71">
        <v>24449.5</v>
      </c>
      <c r="T251" s="72">
        <v>100000022492</v>
      </c>
      <c r="U251" s="73">
        <v>2117</v>
      </c>
      <c r="V251" s="74"/>
      <c r="W251" s="75" t="s">
        <v>1782</v>
      </c>
    </row>
    <row r="252" spans="1:23" s="76" customFormat="1" ht="15">
      <c r="A252" s="78" t="s">
        <v>25</v>
      </c>
      <c r="B252" s="68" t="s">
        <v>1777</v>
      </c>
      <c r="C252" s="68" t="s">
        <v>1862</v>
      </c>
      <c r="D252" s="68" t="s">
        <v>1779</v>
      </c>
      <c r="E252" s="68" t="s">
        <v>1777</v>
      </c>
      <c r="F252" s="68" t="s">
        <v>1777</v>
      </c>
      <c r="G252" s="68" t="s">
        <v>1569</v>
      </c>
      <c r="H252" s="69" t="s">
        <v>26</v>
      </c>
      <c r="I252" s="68" t="s">
        <v>970</v>
      </c>
      <c r="J252" s="68" t="s">
        <v>38</v>
      </c>
      <c r="K252" s="70">
        <v>8</v>
      </c>
      <c r="L252" s="69" t="s">
        <v>1703</v>
      </c>
      <c r="M252" s="69" t="s">
        <v>1780</v>
      </c>
      <c r="N252" s="68" t="s">
        <v>425</v>
      </c>
      <c r="O252" s="68" t="s">
        <v>631</v>
      </c>
      <c r="P252" s="68" t="s">
        <v>1172</v>
      </c>
      <c r="Q252" s="68" t="s">
        <v>1250</v>
      </c>
      <c r="R252" s="68" t="s">
        <v>1275</v>
      </c>
      <c r="S252" s="71">
        <v>24449.5</v>
      </c>
      <c r="T252" s="72">
        <v>100000022493</v>
      </c>
      <c r="U252" s="73">
        <v>2117</v>
      </c>
      <c r="V252" s="74"/>
      <c r="W252" s="75" t="s">
        <v>1782</v>
      </c>
    </row>
    <row r="253" spans="1:23" s="76" customFormat="1" ht="15">
      <c r="A253" s="78" t="s">
        <v>25</v>
      </c>
      <c r="B253" s="68" t="s">
        <v>1777</v>
      </c>
      <c r="C253" s="68" t="s">
        <v>1862</v>
      </c>
      <c r="D253" s="68" t="s">
        <v>1779</v>
      </c>
      <c r="E253" s="68" t="s">
        <v>1777</v>
      </c>
      <c r="F253" s="68" t="s">
        <v>1777</v>
      </c>
      <c r="G253" s="68" t="s">
        <v>1569</v>
      </c>
      <c r="H253" s="69" t="s">
        <v>26</v>
      </c>
      <c r="I253" s="68" t="s">
        <v>970</v>
      </c>
      <c r="J253" s="68" t="s">
        <v>38</v>
      </c>
      <c r="K253" s="70">
        <v>8</v>
      </c>
      <c r="L253" s="69" t="s">
        <v>1703</v>
      </c>
      <c r="M253" s="69" t="s">
        <v>1780</v>
      </c>
      <c r="N253" s="68" t="s">
        <v>425</v>
      </c>
      <c r="O253" s="68" t="s">
        <v>631</v>
      </c>
      <c r="P253" s="68" t="s">
        <v>1172</v>
      </c>
      <c r="Q253" s="68" t="s">
        <v>1250</v>
      </c>
      <c r="R253" s="68" t="s">
        <v>1275</v>
      </c>
      <c r="S253" s="71">
        <v>24449.5</v>
      </c>
      <c r="T253" s="72">
        <v>100000022494</v>
      </c>
      <c r="U253" s="73">
        <v>2117</v>
      </c>
      <c r="V253" s="74"/>
      <c r="W253" s="75" t="s">
        <v>1782</v>
      </c>
    </row>
    <row r="254" spans="1:23" s="76" customFormat="1" ht="15">
      <c r="A254" s="78" t="s">
        <v>25</v>
      </c>
      <c r="B254" s="68" t="s">
        <v>1149</v>
      </c>
      <c r="C254" s="68" t="s">
        <v>1863</v>
      </c>
      <c r="D254" s="68" t="s">
        <v>1864</v>
      </c>
      <c r="E254" s="68" t="s">
        <v>1865</v>
      </c>
      <c r="F254" s="68" t="s">
        <v>1865</v>
      </c>
      <c r="G254" s="68" t="s">
        <v>1569</v>
      </c>
      <c r="H254" s="69" t="s">
        <v>68</v>
      </c>
      <c r="I254" s="68" t="s">
        <v>69</v>
      </c>
      <c r="J254" s="68" t="s">
        <v>70</v>
      </c>
      <c r="K254" s="70">
        <v>8</v>
      </c>
      <c r="L254" s="69" t="s">
        <v>1866</v>
      </c>
      <c r="M254" s="69" t="s">
        <v>86</v>
      </c>
      <c r="N254" s="68" t="s">
        <v>752</v>
      </c>
      <c r="O254" s="68" t="s">
        <v>631</v>
      </c>
      <c r="P254" s="68" t="s">
        <v>753</v>
      </c>
      <c r="Q254" s="68" t="s">
        <v>754</v>
      </c>
      <c r="R254" s="68" t="s">
        <v>1867</v>
      </c>
      <c r="S254" s="71">
        <v>1362000</v>
      </c>
      <c r="T254" s="72">
        <v>100000022495</v>
      </c>
      <c r="U254" s="73">
        <v>406</v>
      </c>
      <c r="V254" s="74"/>
      <c r="W254" s="75" t="s">
        <v>1782</v>
      </c>
    </row>
    <row r="255" spans="1:25" s="76" customFormat="1" ht="15">
      <c r="A255" s="78" t="s">
        <v>25</v>
      </c>
      <c r="B255" s="68"/>
      <c r="C255" s="68"/>
      <c r="D255" s="68"/>
      <c r="E255" s="68" t="s">
        <v>1569</v>
      </c>
      <c r="F255" s="68" t="s">
        <v>1569</v>
      </c>
      <c r="G255" s="68" t="s">
        <v>1569</v>
      </c>
      <c r="H255" s="69" t="s">
        <v>45</v>
      </c>
      <c r="I255" s="68" t="s">
        <v>46</v>
      </c>
      <c r="J255" s="68" t="s">
        <v>38</v>
      </c>
      <c r="K255" s="70">
        <v>3.3</v>
      </c>
      <c r="L255" s="69" t="s">
        <v>1868</v>
      </c>
      <c r="M255" s="69" t="s">
        <v>1217</v>
      </c>
      <c r="N255" s="68" t="s">
        <v>80</v>
      </c>
      <c r="O255" s="68" t="s">
        <v>1017</v>
      </c>
      <c r="P255" s="68" t="s">
        <v>43</v>
      </c>
      <c r="Q255" s="68" t="s">
        <v>39</v>
      </c>
      <c r="R255" s="68" t="s">
        <v>44</v>
      </c>
      <c r="S255" s="71">
        <v>12106.25</v>
      </c>
      <c r="T255" s="72">
        <v>100000022496</v>
      </c>
      <c r="U255" s="73">
        <v>936</v>
      </c>
      <c r="V255" s="74" t="s">
        <v>1869</v>
      </c>
      <c r="W255" s="75" t="s">
        <v>1870</v>
      </c>
      <c r="Y255" s="76" t="s">
        <v>1871</v>
      </c>
    </row>
    <row r="256" spans="1:23" s="76" customFormat="1" ht="15">
      <c r="A256" s="78" t="s">
        <v>25</v>
      </c>
      <c r="B256" s="68"/>
      <c r="C256" s="68"/>
      <c r="D256" s="68"/>
      <c r="E256" s="68" t="s">
        <v>1569</v>
      </c>
      <c r="F256" s="68" t="s">
        <v>1569</v>
      </c>
      <c r="G256" s="68" t="s">
        <v>1569</v>
      </c>
      <c r="H256" s="69" t="s">
        <v>45</v>
      </c>
      <c r="I256" s="68" t="s">
        <v>46</v>
      </c>
      <c r="J256" s="68" t="s">
        <v>38</v>
      </c>
      <c r="K256" s="70">
        <v>0.1</v>
      </c>
      <c r="L256" s="69" t="s">
        <v>1868</v>
      </c>
      <c r="M256" s="69" t="s">
        <v>1217</v>
      </c>
      <c r="N256" s="68" t="s">
        <v>80</v>
      </c>
      <c r="O256" s="68" t="s">
        <v>1017</v>
      </c>
      <c r="P256" s="68" t="s">
        <v>43</v>
      </c>
      <c r="Q256" s="68" t="s">
        <v>39</v>
      </c>
      <c r="R256" s="68" t="s">
        <v>44</v>
      </c>
      <c r="S256" s="71">
        <v>2793.75</v>
      </c>
      <c r="T256" s="72" t="s">
        <v>1872</v>
      </c>
      <c r="U256" s="73">
        <v>407</v>
      </c>
      <c r="V256" s="74" t="s">
        <v>1869</v>
      </c>
      <c r="W256" s="75" t="s">
        <v>1870</v>
      </c>
    </row>
    <row r="257" spans="1:25" s="76" customFormat="1" ht="15">
      <c r="A257" s="78" t="s">
        <v>25</v>
      </c>
      <c r="B257" s="68"/>
      <c r="C257" s="68"/>
      <c r="D257" s="68"/>
      <c r="E257" s="68" t="s">
        <v>1569</v>
      </c>
      <c r="F257" s="68" t="s">
        <v>1569</v>
      </c>
      <c r="G257" s="68" t="s">
        <v>1569</v>
      </c>
      <c r="H257" s="69" t="s">
        <v>45</v>
      </c>
      <c r="I257" s="68" t="s">
        <v>46</v>
      </c>
      <c r="J257" s="68" t="s">
        <v>38</v>
      </c>
      <c r="K257" s="70">
        <v>3.3</v>
      </c>
      <c r="L257" s="69" t="s">
        <v>1868</v>
      </c>
      <c r="M257" s="69" t="s">
        <v>1217</v>
      </c>
      <c r="N257" s="68" t="s">
        <v>80</v>
      </c>
      <c r="O257" s="68" t="s">
        <v>1017</v>
      </c>
      <c r="P257" s="68" t="s">
        <v>43</v>
      </c>
      <c r="Q257" s="68" t="s">
        <v>39</v>
      </c>
      <c r="R257" s="68" t="s">
        <v>44</v>
      </c>
      <c r="S257" s="71">
        <v>12106.25</v>
      </c>
      <c r="T257" s="72">
        <v>100000022497</v>
      </c>
      <c r="U257" s="73">
        <v>937</v>
      </c>
      <c r="V257" s="74" t="s">
        <v>1869</v>
      </c>
      <c r="W257" s="75" t="s">
        <v>1870</v>
      </c>
      <c r="Y257" s="76" t="s">
        <v>1873</v>
      </c>
    </row>
    <row r="258" spans="1:23" s="76" customFormat="1" ht="15">
      <c r="A258" s="78" t="s">
        <v>25</v>
      </c>
      <c r="B258" s="68"/>
      <c r="C258" s="68"/>
      <c r="D258" s="68"/>
      <c r="E258" s="68" t="s">
        <v>1569</v>
      </c>
      <c r="F258" s="68" t="s">
        <v>1569</v>
      </c>
      <c r="G258" s="68" t="s">
        <v>1569</v>
      </c>
      <c r="H258" s="69" t="s">
        <v>45</v>
      </c>
      <c r="I258" s="68" t="s">
        <v>46</v>
      </c>
      <c r="J258" s="68" t="s">
        <v>38</v>
      </c>
      <c r="K258" s="70">
        <v>0.1</v>
      </c>
      <c r="L258" s="69" t="s">
        <v>1868</v>
      </c>
      <c r="M258" s="69" t="s">
        <v>1217</v>
      </c>
      <c r="N258" s="68" t="s">
        <v>80</v>
      </c>
      <c r="O258" s="68" t="s">
        <v>1017</v>
      </c>
      <c r="P258" s="68" t="s">
        <v>43</v>
      </c>
      <c r="Q258" s="68" t="s">
        <v>39</v>
      </c>
      <c r="R258" s="68" t="s">
        <v>44</v>
      </c>
      <c r="S258" s="71">
        <v>2793.75</v>
      </c>
      <c r="T258" s="72" t="s">
        <v>1874</v>
      </c>
      <c r="U258" s="73">
        <v>408</v>
      </c>
      <c r="V258" s="74" t="s">
        <v>1869</v>
      </c>
      <c r="W258" s="75" t="s">
        <v>1870</v>
      </c>
    </row>
    <row r="259" spans="1:25" s="76" customFormat="1" ht="15">
      <c r="A259" s="78" t="s">
        <v>25</v>
      </c>
      <c r="B259" s="68"/>
      <c r="C259" s="68"/>
      <c r="D259" s="68"/>
      <c r="E259" s="68" t="s">
        <v>1569</v>
      </c>
      <c r="F259" s="68" t="s">
        <v>1569</v>
      </c>
      <c r="G259" s="68" t="s">
        <v>1569</v>
      </c>
      <c r="H259" s="69" t="s">
        <v>45</v>
      </c>
      <c r="I259" s="68" t="s">
        <v>46</v>
      </c>
      <c r="J259" s="68" t="s">
        <v>38</v>
      </c>
      <c r="K259" s="70">
        <v>3.3</v>
      </c>
      <c r="L259" s="69" t="s">
        <v>1875</v>
      </c>
      <c r="M259" s="69" t="s">
        <v>1217</v>
      </c>
      <c r="N259" s="68" t="s">
        <v>80</v>
      </c>
      <c r="O259" s="68" t="s">
        <v>1017</v>
      </c>
      <c r="P259" s="68" t="s">
        <v>43</v>
      </c>
      <c r="Q259" s="68" t="s">
        <v>39</v>
      </c>
      <c r="R259" s="68" t="s">
        <v>44</v>
      </c>
      <c r="S259" s="71">
        <v>12106.25</v>
      </c>
      <c r="T259" s="72">
        <v>100000022498</v>
      </c>
      <c r="U259" s="73">
        <v>841</v>
      </c>
      <c r="V259" s="74" t="s">
        <v>1869</v>
      </c>
      <c r="W259" s="75" t="s">
        <v>1870</v>
      </c>
      <c r="Y259" s="76" t="s">
        <v>1876</v>
      </c>
    </row>
    <row r="260" spans="1:23" s="76" customFormat="1" ht="15">
      <c r="A260" s="78" t="s">
        <v>25</v>
      </c>
      <c r="B260" s="68"/>
      <c r="C260" s="68"/>
      <c r="D260" s="68"/>
      <c r="E260" s="68" t="s">
        <v>1569</v>
      </c>
      <c r="F260" s="68" t="s">
        <v>1569</v>
      </c>
      <c r="G260" s="68" t="s">
        <v>1569</v>
      </c>
      <c r="H260" s="69" t="s">
        <v>45</v>
      </c>
      <c r="I260" s="68" t="s">
        <v>46</v>
      </c>
      <c r="J260" s="68" t="s">
        <v>38</v>
      </c>
      <c r="K260" s="70">
        <v>0.1</v>
      </c>
      <c r="L260" s="69" t="s">
        <v>1875</v>
      </c>
      <c r="M260" s="69" t="s">
        <v>1217</v>
      </c>
      <c r="N260" s="68" t="s">
        <v>80</v>
      </c>
      <c r="O260" s="68" t="s">
        <v>1017</v>
      </c>
      <c r="P260" s="68" t="s">
        <v>43</v>
      </c>
      <c r="Q260" s="68" t="s">
        <v>39</v>
      </c>
      <c r="R260" s="68" t="s">
        <v>44</v>
      </c>
      <c r="S260" s="71">
        <v>2793.75</v>
      </c>
      <c r="T260" s="72" t="s">
        <v>1877</v>
      </c>
      <c r="U260" s="73">
        <v>409</v>
      </c>
      <c r="V260" s="74" t="s">
        <v>1869</v>
      </c>
      <c r="W260" s="75" t="s">
        <v>1870</v>
      </c>
    </row>
    <row r="261" spans="1:25" s="76" customFormat="1" ht="15">
      <c r="A261" s="78" t="s">
        <v>25</v>
      </c>
      <c r="B261" s="68"/>
      <c r="C261" s="68"/>
      <c r="D261" s="68"/>
      <c r="E261" s="68" t="s">
        <v>1569</v>
      </c>
      <c r="F261" s="68" t="s">
        <v>1569</v>
      </c>
      <c r="G261" s="68" t="s">
        <v>1569</v>
      </c>
      <c r="H261" s="69" t="s">
        <v>45</v>
      </c>
      <c r="I261" s="68" t="s">
        <v>46</v>
      </c>
      <c r="J261" s="68" t="s">
        <v>38</v>
      </c>
      <c r="K261" s="70">
        <v>3.3</v>
      </c>
      <c r="L261" s="69" t="s">
        <v>1875</v>
      </c>
      <c r="M261" s="69" t="s">
        <v>1217</v>
      </c>
      <c r="N261" s="68" t="s">
        <v>80</v>
      </c>
      <c r="O261" s="68" t="s">
        <v>1017</v>
      </c>
      <c r="P261" s="68" t="s">
        <v>43</v>
      </c>
      <c r="Q261" s="68" t="s">
        <v>39</v>
      </c>
      <c r="R261" s="68" t="s">
        <v>44</v>
      </c>
      <c r="S261" s="71">
        <v>12106.25</v>
      </c>
      <c r="T261" s="72">
        <v>100000022499</v>
      </c>
      <c r="U261" s="73">
        <v>938</v>
      </c>
      <c r="V261" s="74" t="s">
        <v>1869</v>
      </c>
      <c r="W261" s="75" t="s">
        <v>1870</v>
      </c>
      <c r="Y261" s="76" t="s">
        <v>1878</v>
      </c>
    </row>
    <row r="262" spans="1:23" s="76" customFormat="1" ht="15">
      <c r="A262" s="78" t="s">
        <v>25</v>
      </c>
      <c r="B262" s="68"/>
      <c r="C262" s="68"/>
      <c r="D262" s="68"/>
      <c r="E262" s="68" t="s">
        <v>1569</v>
      </c>
      <c r="F262" s="68" t="s">
        <v>1569</v>
      </c>
      <c r="G262" s="68" t="s">
        <v>1569</v>
      </c>
      <c r="H262" s="69" t="s">
        <v>45</v>
      </c>
      <c r="I262" s="68" t="s">
        <v>46</v>
      </c>
      <c r="J262" s="68" t="s">
        <v>38</v>
      </c>
      <c r="K262" s="70">
        <v>0.1</v>
      </c>
      <c r="L262" s="69" t="s">
        <v>1875</v>
      </c>
      <c r="M262" s="69" t="s">
        <v>1217</v>
      </c>
      <c r="N262" s="68" t="s">
        <v>80</v>
      </c>
      <c r="O262" s="68" t="s">
        <v>1017</v>
      </c>
      <c r="P262" s="68" t="s">
        <v>43</v>
      </c>
      <c r="Q262" s="68" t="s">
        <v>39</v>
      </c>
      <c r="R262" s="68" t="s">
        <v>44</v>
      </c>
      <c r="S262" s="71">
        <v>2793.75</v>
      </c>
      <c r="T262" s="72" t="s">
        <v>1879</v>
      </c>
      <c r="U262" s="73">
        <v>410</v>
      </c>
      <c r="V262" s="74" t="s">
        <v>1869</v>
      </c>
      <c r="W262" s="75" t="s">
        <v>1870</v>
      </c>
    </row>
    <row r="263" spans="1:25" s="76" customFormat="1" ht="15">
      <c r="A263" s="78" t="s">
        <v>25</v>
      </c>
      <c r="B263" s="68"/>
      <c r="C263" s="68"/>
      <c r="D263" s="68"/>
      <c r="E263" s="68" t="s">
        <v>1569</v>
      </c>
      <c r="F263" s="68" t="s">
        <v>1569</v>
      </c>
      <c r="G263" s="68" t="s">
        <v>1569</v>
      </c>
      <c r="H263" s="69" t="s">
        <v>45</v>
      </c>
      <c r="I263" s="68" t="s">
        <v>46</v>
      </c>
      <c r="J263" s="68" t="s">
        <v>38</v>
      </c>
      <c r="K263" s="70">
        <v>3.3</v>
      </c>
      <c r="L263" s="69" t="s">
        <v>1875</v>
      </c>
      <c r="M263" s="69" t="s">
        <v>1217</v>
      </c>
      <c r="N263" s="68" t="s">
        <v>80</v>
      </c>
      <c r="O263" s="68" t="s">
        <v>1017</v>
      </c>
      <c r="P263" s="68" t="s">
        <v>43</v>
      </c>
      <c r="Q263" s="68" t="s">
        <v>39</v>
      </c>
      <c r="R263" s="68" t="s">
        <v>44</v>
      </c>
      <c r="S263" s="71">
        <v>12106.25</v>
      </c>
      <c r="T263" s="72">
        <v>100000022500</v>
      </c>
      <c r="U263" s="73">
        <v>939</v>
      </c>
      <c r="V263" s="74" t="s">
        <v>1869</v>
      </c>
      <c r="W263" s="75" t="s">
        <v>1870</v>
      </c>
      <c r="Y263" s="76" t="s">
        <v>1880</v>
      </c>
    </row>
    <row r="264" spans="1:23" s="76" customFormat="1" ht="15">
      <c r="A264" s="78" t="s">
        <v>25</v>
      </c>
      <c r="B264" s="68"/>
      <c r="C264" s="68"/>
      <c r="D264" s="68"/>
      <c r="E264" s="68" t="s">
        <v>1569</v>
      </c>
      <c r="F264" s="68" t="s">
        <v>1569</v>
      </c>
      <c r="G264" s="68" t="s">
        <v>1569</v>
      </c>
      <c r="H264" s="69" t="s">
        <v>45</v>
      </c>
      <c r="I264" s="68" t="s">
        <v>46</v>
      </c>
      <c r="J264" s="68" t="s">
        <v>38</v>
      </c>
      <c r="K264" s="70">
        <v>0.1</v>
      </c>
      <c r="L264" s="69" t="s">
        <v>1875</v>
      </c>
      <c r="M264" s="69" t="s">
        <v>1217</v>
      </c>
      <c r="N264" s="68" t="s">
        <v>80</v>
      </c>
      <c r="O264" s="68" t="s">
        <v>1017</v>
      </c>
      <c r="P264" s="68" t="s">
        <v>43</v>
      </c>
      <c r="Q264" s="68" t="s">
        <v>39</v>
      </c>
      <c r="R264" s="68" t="s">
        <v>44</v>
      </c>
      <c r="S264" s="71">
        <v>2793.75</v>
      </c>
      <c r="T264" s="72" t="s">
        <v>1881</v>
      </c>
      <c r="U264" s="73">
        <v>411</v>
      </c>
      <c r="V264" s="74" t="s">
        <v>1869</v>
      </c>
      <c r="W264" s="75" t="s">
        <v>1870</v>
      </c>
    </row>
    <row r="265" spans="1:25" s="76" customFormat="1" ht="15">
      <c r="A265" s="78" t="s">
        <v>25</v>
      </c>
      <c r="B265" s="68"/>
      <c r="C265" s="68"/>
      <c r="D265" s="68"/>
      <c r="E265" s="68" t="s">
        <v>1569</v>
      </c>
      <c r="F265" s="68" t="s">
        <v>1569</v>
      </c>
      <c r="G265" s="68" t="s">
        <v>1569</v>
      </c>
      <c r="H265" s="69" t="s">
        <v>45</v>
      </c>
      <c r="I265" s="68" t="s">
        <v>46</v>
      </c>
      <c r="J265" s="68" t="s">
        <v>38</v>
      </c>
      <c r="K265" s="70">
        <v>3.3</v>
      </c>
      <c r="L265" s="69" t="s">
        <v>1875</v>
      </c>
      <c r="M265" s="69" t="s">
        <v>1217</v>
      </c>
      <c r="N265" s="68" t="s">
        <v>80</v>
      </c>
      <c r="O265" s="68" t="s">
        <v>1017</v>
      </c>
      <c r="P265" s="68" t="s">
        <v>43</v>
      </c>
      <c r="Q265" s="68" t="s">
        <v>39</v>
      </c>
      <c r="R265" s="68" t="s">
        <v>44</v>
      </c>
      <c r="S265" s="71">
        <v>12106.25</v>
      </c>
      <c r="T265" s="72">
        <v>100000022501</v>
      </c>
      <c r="U265" s="73">
        <v>842</v>
      </c>
      <c r="V265" s="74" t="s">
        <v>1869</v>
      </c>
      <c r="W265" s="75" t="s">
        <v>1870</v>
      </c>
      <c r="Y265" s="76" t="s">
        <v>1882</v>
      </c>
    </row>
    <row r="266" spans="1:23" s="76" customFormat="1" ht="15">
      <c r="A266" s="78" t="s">
        <v>25</v>
      </c>
      <c r="B266" s="68"/>
      <c r="C266" s="68"/>
      <c r="D266" s="68"/>
      <c r="E266" s="68" t="s">
        <v>1569</v>
      </c>
      <c r="F266" s="68" t="s">
        <v>1569</v>
      </c>
      <c r="G266" s="68" t="s">
        <v>1569</v>
      </c>
      <c r="H266" s="69" t="s">
        <v>45</v>
      </c>
      <c r="I266" s="68" t="s">
        <v>46</v>
      </c>
      <c r="J266" s="68" t="s">
        <v>38</v>
      </c>
      <c r="K266" s="70">
        <v>0.1</v>
      </c>
      <c r="L266" s="69" t="s">
        <v>1875</v>
      </c>
      <c r="M266" s="69" t="s">
        <v>1217</v>
      </c>
      <c r="N266" s="68" t="s">
        <v>80</v>
      </c>
      <c r="O266" s="68" t="s">
        <v>1017</v>
      </c>
      <c r="P266" s="68" t="s">
        <v>43</v>
      </c>
      <c r="Q266" s="68" t="s">
        <v>39</v>
      </c>
      <c r="R266" s="68" t="s">
        <v>44</v>
      </c>
      <c r="S266" s="71">
        <v>2793.75</v>
      </c>
      <c r="T266" s="72" t="s">
        <v>1883</v>
      </c>
      <c r="U266" s="73">
        <v>5207</v>
      </c>
      <c r="V266" s="74" t="s">
        <v>1869</v>
      </c>
      <c r="W266" s="75" t="s">
        <v>1870</v>
      </c>
    </row>
    <row r="267" spans="1:25" s="76" customFormat="1" ht="15">
      <c r="A267" s="78" t="s">
        <v>25</v>
      </c>
      <c r="B267" s="68"/>
      <c r="C267" s="68"/>
      <c r="D267" s="68"/>
      <c r="E267" s="68" t="s">
        <v>1569</v>
      </c>
      <c r="F267" s="68" t="s">
        <v>1569</v>
      </c>
      <c r="G267" s="68" t="s">
        <v>1569</v>
      </c>
      <c r="H267" s="69" t="s">
        <v>45</v>
      </c>
      <c r="I267" s="68" t="s">
        <v>46</v>
      </c>
      <c r="J267" s="68" t="s">
        <v>38</v>
      </c>
      <c r="K267" s="70">
        <v>3.3</v>
      </c>
      <c r="L267" s="69" t="s">
        <v>1875</v>
      </c>
      <c r="M267" s="69" t="s">
        <v>1217</v>
      </c>
      <c r="N267" s="68" t="s">
        <v>80</v>
      </c>
      <c r="O267" s="68" t="s">
        <v>1017</v>
      </c>
      <c r="P267" s="68" t="s">
        <v>43</v>
      </c>
      <c r="Q267" s="68" t="s">
        <v>39</v>
      </c>
      <c r="R267" s="68" t="s">
        <v>44</v>
      </c>
      <c r="S267" s="71">
        <v>12106.25</v>
      </c>
      <c r="T267" s="72">
        <v>100000022502</v>
      </c>
      <c r="U267" s="73">
        <v>843</v>
      </c>
      <c r="V267" s="74" t="s">
        <v>1869</v>
      </c>
      <c r="W267" s="75" t="s">
        <v>1870</v>
      </c>
      <c r="Y267" s="76" t="s">
        <v>1884</v>
      </c>
    </row>
    <row r="268" spans="1:23" s="76" customFormat="1" ht="15">
      <c r="A268" s="78" t="s">
        <v>25</v>
      </c>
      <c r="B268" s="68"/>
      <c r="C268" s="68"/>
      <c r="D268" s="68"/>
      <c r="E268" s="68" t="s">
        <v>1569</v>
      </c>
      <c r="F268" s="68" t="s">
        <v>1569</v>
      </c>
      <c r="G268" s="68" t="s">
        <v>1569</v>
      </c>
      <c r="H268" s="69" t="s">
        <v>45</v>
      </c>
      <c r="I268" s="68" t="s">
        <v>46</v>
      </c>
      <c r="J268" s="68" t="s">
        <v>38</v>
      </c>
      <c r="K268" s="70">
        <v>0.1</v>
      </c>
      <c r="L268" s="69" t="s">
        <v>1875</v>
      </c>
      <c r="M268" s="69" t="s">
        <v>1217</v>
      </c>
      <c r="N268" s="68" t="s">
        <v>80</v>
      </c>
      <c r="O268" s="68" t="s">
        <v>1017</v>
      </c>
      <c r="P268" s="68" t="s">
        <v>43</v>
      </c>
      <c r="Q268" s="68" t="s">
        <v>39</v>
      </c>
      <c r="R268" s="68" t="s">
        <v>44</v>
      </c>
      <c r="S268" s="71">
        <v>2793.75</v>
      </c>
      <c r="T268" s="72" t="s">
        <v>1885</v>
      </c>
      <c r="U268" s="73">
        <v>5208</v>
      </c>
      <c r="V268" s="74" t="s">
        <v>1869</v>
      </c>
      <c r="W268" s="75" t="s">
        <v>1870</v>
      </c>
    </row>
    <row r="269" spans="1:25" s="76" customFormat="1" ht="15">
      <c r="A269" s="78" t="s">
        <v>25</v>
      </c>
      <c r="B269" s="68"/>
      <c r="C269" s="68"/>
      <c r="D269" s="68"/>
      <c r="E269" s="68" t="s">
        <v>1569</v>
      </c>
      <c r="F269" s="68" t="s">
        <v>1569</v>
      </c>
      <c r="G269" s="68" t="s">
        <v>1569</v>
      </c>
      <c r="H269" s="69" t="s">
        <v>45</v>
      </c>
      <c r="I269" s="68" t="s">
        <v>46</v>
      </c>
      <c r="J269" s="68" t="s">
        <v>38</v>
      </c>
      <c r="K269" s="70">
        <v>3.3</v>
      </c>
      <c r="L269" s="69" t="s">
        <v>1886</v>
      </c>
      <c r="M269" s="69" t="s">
        <v>1217</v>
      </c>
      <c r="N269" s="68" t="s">
        <v>80</v>
      </c>
      <c r="O269" s="68" t="s">
        <v>1017</v>
      </c>
      <c r="P269" s="68" t="s">
        <v>43</v>
      </c>
      <c r="Q269" s="68" t="s">
        <v>39</v>
      </c>
      <c r="R269" s="68" t="s">
        <v>44</v>
      </c>
      <c r="S269" s="71">
        <v>12106.25</v>
      </c>
      <c r="T269" s="72">
        <v>100000022503</v>
      </c>
      <c r="U269" s="73">
        <v>844</v>
      </c>
      <c r="V269" s="74" t="s">
        <v>1869</v>
      </c>
      <c r="W269" s="75" t="s">
        <v>1870</v>
      </c>
      <c r="Y269" s="76" t="s">
        <v>1887</v>
      </c>
    </row>
    <row r="270" spans="1:23" s="76" customFormat="1" ht="15">
      <c r="A270" s="78" t="s">
        <v>25</v>
      </c>
      <c r="B270" s="68"/>
      <c r="C270" s="68"/>
      <c r="D270" s="68"/>
      <c r="E270" s="68" t="s">
        <v>1569</v>
      </c>
      <c r="F270" s="68" t="s">
        <v>1569</v>
      </c>
      <c r="G270" s="68" t="s">
        <v>1569</v>
      </c>
      <c r="H270" s="69" t="s">
        <v>45</v>
      </c>
      <c r="I270" s="68" t="s">
        <v>46</v>
      </c>
      <c r="J270" s="68" t="s">
        <v>38</v>
      </c>
      <c r="K270" s="70">
        <v>0.1</v>
      </c>
      <c r="L270" s="69" t="s">
        <v>1886</v>
      </c>
      <c r="M270" s="69" t="s">
        <v>1217</v>
      </c>
      <c r="N270" s="68" t="s">
        <v>80</v>
      </c>
      <c r="O270" s="68" t="s">
        <v>1017</v>
      </c>
      <c r="P270" s="68" t="s">
        <v>43</v>
      </c>
      <c r="Q270" s="68" t="s">
        <v>39</v>
      </c>
      <c r="R270" s="68" t="s">
        <v>44</v>
      </c>
      <c r="S270" s="71">
        <v>2793.75</v>
      </c>
      <c r="T270" s="72" t="s">
        <v>1888</v>
      </c>
      <c r="U270" s="73">
        <v>5209</v>
      </c>
      <c r="V270" s="74" t="s">
        <v>1869</v>
      </c>
      <c r="W270" s="75" t="s">
        <v>1870</v>
      </c>
    </row>
    <row r="271" spans="1:25" s="76" customFormat="1" ht="15">
      <c r="A271" s="78" t="s">
        <v>25</v>
      </c>
      <c r="B271" s="68"/>
      <c r="C271" s="68"/>
      <c r="D271" s="68"/>
      <c r="E271" s="68" t="s">
        <v>1569</v>
      </c>
      <c r="F271" s="68" t="s">
        <v>1569</v>
      </c>
      <c r="G271" s="68" t="s">
        <v>1569</v>
      </c>
      <c r="H271" s="69" t="s">
        <v>45</v>
      </c>
      <c r="I271" s="68" t="s">
        <v>46</v>
      </c>
      <c r="J271" s="68" t="s">
        <v>38</v>
      </c>
      <c r="K271" s="70">
        <v>3.3</v>
      </c>
      <c r="L271" s="69" t="s">
        <v>1886</v>
      </c>
      <c r="M271" s="69" t="s">
        <v>1217</v>
      </c>
      <c r="N271" s="68" t="s">
        <v>80</v>
      </c>
      <c r="O271" s="68" t="s">
        <v>1017</v>
      </c>
      <c r="P271" s="68" t="s">
        <v>43</v>
      </c>
      <c r="Q271" s="68" t="s">
        <v>39</v>
      </c>
      <c r="R271" s="68" t="s">
        <v>44</v>
      </c>
      <c r="S271" s="71">
        <v>12106.25</v>
      </c>
      <c r="T271" s="72">
        <v>100000022504</v>
      </c>
      <c r="U271" s="73">
        <v>845</v>
      </c>
      <c r="V271" s="74" t="s">
        <v>1869</v>
      </c>
      <c r="W271" s="75" t="s">
        <v>1870</v>
      </c>
      <c r="Y271" s="76" t="s">
        <v>1889</v>
      </c>
    </row>
    <row r="272" spans="1:23" s="76" customFormat="1" ht="15">
      <c r="A272" s="78" t="s">
        <v>25</v>
      </c>
      <c r="B272" s="68"/>
      <c r="C272" s="68"/>
      <c r="D272" s="68"/>
      <c r="E272" s="68" t="s">
        <v>1569</v>
      </c>
      <c r="F272" s="68" t="s">
        <v>1569</v>
      </c>
      <c r="G272" s="68" t="s">
        <v>1569</v>
      </c>
      <c r="H272" s="69" t="s">
        <v>45</v>
      </c>
      <c r="I272" s="68" t="s">
        <v>46</v>
      </c>
      <c r="J272" s="68" t="s">
        <v>38</v>
      </c>
      <c r="K272" s="70">
        <v>0.1</v>
      </c>
      <c r="L272" s="69" t="s">
        <v>1886</v>
      </c>
      <c r="M272" s="69" t="s">
        <v>1217</v>
      </c>
      <c r="N272" s="68" t="s">
        <v>80</v>
      </c>
      <c r="O272" s="68" t="s">
        <v>1017</v>
      </c>
      <c r="P272" s="68" t="s">
        <v>43</v>
      </c>
      <c r="Q272" s="68" t="s">
        <v>39</v>
      </c>
      <c r="R272" s="68" t="s">
        <v>44</v>
      </c>
      <c r="S272" s="71">
        <v>2793.75</v>
      </c>
      <c r="T272" s="72" t="s">
        <v>1890</v>
      </c>
      <c r="U272" s="73">
        <v>5210</v>
      </c>
      <c r="V272" s="74" t="s">
        <v>1869</v>
      </c>
      <c r="W272" s="75" t="s">
        <v>1870</v>
      </c>
    </row>
    <row r="273" spans="1:25" s="76" customFormat="1" ht="15">
      <c r="A273" s="78" t="s">
        <v>25</v>
      </c>
      <c r="B273" s="68"/>
      <c r="C273" s="68"/>
      <c r="D273" s="68"/>
      <c r="E273" s="68" t="s">
        <v>1569</v>
      </c>
      <c r="F273" s="68" t="s">
        <v>1569</v>
      </c>
      <c r="G273" s="68" t="s">
        <v>1569</v>
      </c>
      <c r="H273" s="69" t="s">
        <v>45</v>
      </c>
      <c r="I273" s="68" t="s">
        <v>46</v>
      </c>
      <c r="J273" s="68" t="s">
        <v>38</v>
      </c>
      <c r="K273" s="70">
        <v>3.3</v>
      </c>
      <c r="L273" s="69" t="s">
        <v>1886</v>
      </c>
      <c r="M273" s="69" t="s">
        <v>1217</v>
      </c>
      <c r="N273" s="68" t="s">
        <v>80</v>
      </c>
      <c r="O273" s="68" t="s">
        <v>1017</v>
      </c>
      <c r="P273" s="68" t="s">
        <v>43</v>
      </c>
      <c r="Q273" s="68" t="s">
        <v>39</v>
      </c>
      <c r="R273" s="68" t="s">
        <v>44</v>
      </c>
      <c r="S273" s="71">
        <v>12106.25</v>
      </c>
      <c r="T273" s="72">
        <v>100000022505</v>
      </c>
      <c r="U273" s="73">
        <v>846</v>
      </c>
      <c r="V273" s="74" t="s">
        <v>1869</v>
      </c>
      <c r="W273" s="75" t="s">
        <v>1870</v>
      </c>
      <c r="Y273" s="76" t="s">
        <v>1891</v>
      </c>
    </row>
    <row r="274" spans="1:23" s="76" customFormat="1" ht="15">
      <c r="A274" s="78" t="s">
        <v>25</v>
      </c>
      <c r="B274" s="68"/>
      <c r="C274" s="68"/>
      <c r="D274" s="68"/>
      <c r="E274" s="68" t="s">
        <v>1569</v>
      </c>
      <c r="F274" s="68" t="s">
        <v>1569</v>
      </c>
      <c r="G274" s="68" t="s">
        <v>1569</v>
      </c>
      <c r="H274" s="69" t="s">
        <v>45</v>
      </c>
      <c r="I274" s="68" t="s">
        <v>46</v>
      </c>
      <c r="J274" s="68" t="s">
        <v>38</v>
      </c>
      <c r="K274" s="70">
        <v>0.1</v>
      </c>
      <c r="L274" s="69" t="s">
        <v>1886</v>
      </c>
      <c r="M274" s="69" t="s">
        <v>1217</v>
      </c>
      <c r="N274" s="68" t="s">
        <v>80</v>
      </c>
      <c r="O274" s="68" t="s">
        <v>1017</v>
      </c>
      <c r="P274" s="68" t="s">
        <v>43</v>
      </c>
      <c r="Q274" s="68" t="s">
        <v>39</v>
      </c>
      <c r="R274" s="68" t="s">
        <v>44</v>
      </c>
      <c r="S274" s="71">
        <v>2793.75</v>
      </c>
      <c r="T274" s="72" t="s">
        <v>1892</v>
      </c>
      <c r="U274" s="73">
        <v>5211</v>
      </c>
      <c r="V274" s="74" t="s">
        <v>1869</v>
      </c>
      <c r="W274" s="75" t="s">
        <v>1870</v>
      </c>
    </row>
    <row r="275" spans="1:25" s="76" customFormat="1" ht="15">
      <c r="A275" s="78" t="s">
        <v>25</v>
      </c>
      <c r="B275" s="68"/>
      <c r="C275" s="68"/>
      <c r="D275" s="68"/>
      <c r="E275" s="68" t="s">
        <v>1569</v>
      </c>
      <c r="F275" s="68" t="s">
        <v>1569</v>
      </c>
      <c r="G275" s="68" t="s">
        <v>1569</v>
      </c>
      <c r="H275" s="69" t="s">
        <v>45</v>
      </c>
      <c r="I275" s="68" t="s">
        <v>46</v>
      </c>
      <c r="J275" s="68" t="s">
        <v>38</v>
      </c>
      <c r="K275" s="70">
        <v>3.3</v>
      </c>
      <c r="L275" s="69" t="s">
        <v>1886</v>
      </c>
      <c r="M275" s="69" t="s">
        <v>1217</v>
      </c>
      <c r="N275" s="68" t="s">
        <v>80</v>
      </c>
      <c r="O275" s="68" t="s">
        <v>1017</v>
      </c>
      <c r="P275" s="68" t="s">
        <v>43</v>
      </c>
      <c r="Q275" s="68" t="s">
        <v>39</v>
      </c>
      <c r="R275" s="68" t="s">
        <v>44</v>
      </c>
      <c r="S275" s="71">
        <v>12106.25</v>
      </c>
      <c r="T275" s="72">
        <v>100000022506</v>
      </c>
      <c r="U275" s="73">
        <v>847</v>
      </c>
      <c r="V275" s="74" t="s">
        <v>1869</v>
      </c>
      <c r="W275" s="75" t="s">
        <v>1870</v>
      </c>
      <c r="Y275" s="76" t="s">
        <v>1893</v>
      </c>
    </row>
    <row r="276" spans="1:23" s="76" customFormat="1" ht="15">
      <c r="A276" s="78" t="s">
        <v>25</v>
      </c>
      <c r="B276" s="68"/>
      <c r="C276" s="68"/>
      <c r="D276" s="68"/>
      <c r="E276" s="68" t="s">
        <v>1569</v>
      </c>
      <c r="F276" s="68" t="s">
        <v>1569</v>
      </c>
      <c r="G276" s="68" t="s">
        <v>1569</v>
      </c>
      <c r="H276" s="69" t="s">
        <v>45</v>
      </c>
      <c r="I276" s="68" t="s">
        <v>46</v>
      </c>
      <c r="J276" s="68" t="s">
        <v>38</v>
      </c>
      <c r="K276" s="70">
        <v>0.1</v>
      </c>
      <c r="L276" s="69" t="s">
        <v>1886</v>
      </c>
      <c r="M276" s="69" t="s">
        <v>1217</v>
      </c>
      <c r="N276" s="68" t="s">
        <v>80</v>
      </c>
      <c r="O276" s="68" t="s">
        <v>1017</v>
      </c>
      <c r="P276" s="68" t="s">
        <v>43</v>
      </c>
      <c r="Q276" s="68" t="s">
        <v>39</v>
      </c>
      <c r="R276" s="68" t="s">
        <v>44</v>
      </c>
      <c r="S276" s="71">
        <v>2793.75</v>
      </c>
      <c r="T276" s="72" t="s">
        <v>1894</v>
      </c>
      <c r="U276" s="73">
        <v>109</v>
      </c>
      <c r="V276" s="74" t="s">
        <v>1869</v>
      </c>
      <c r="W276" s="75" t="s">
        <v>1870</v>
      </c>
    </row>
    <row r="277" spans="1:25" s="76" customFormat="1" ht="15">
      <c r="A277" s="78" t="s">
        <v>25</v>
      </c>
      <c r="B277" s="68"/>
      <c r="C277" s="68"/>
      <c r="D277" s="68"/>
      <c r="E277" s="68" t="s">
        <v>1569</v>
      </c>
      <c r="F277" s="68" t="s">
        <v>1569</v>
      </c>
      <c r="G277" s="68" t="s">
        <v>1569</v>
      </c>
      <c r="H277" s="69" t="s">
        <v>45</v>
      </c>
      <c r="I277" s="68" t="s">
        <v>46</v>
      </c>
      <c r="J277" s="68" t="s">
        <v>38</v>
      </c>
      <c r="K277" s="70">
        <v>3.3</v>
      </c>
      <c r="L277" s="69" t="s">
        <v>1895</v>
      </c>
      <c r="M277" s="69" t="s">
        <v>1217</v>
      </c>
      <c r="N277" s="68" t="s">
        <v>80</v>
      </c>
      <c r="O277" s="68" t="s">
        <v>1017</v>
      </c>
      <c r="P277" s="68" t="s">
        <v>43</v>
      </c>
      <c r="Q277" s="68" t="s">
        <v>39</v>
      </c>
      <c r="R277" s="68" t="s">
        <v>44</v>
      </c>
      <c r="S277" s="71">
        <v>12106.25</v>
      </c>
      <c r="T277" s="72">
        <v>100000022507</v>
      </c>
      <c r="U277" s="73">
        <v>848</v>
      </c>
      <c r="V277" s="74" t="s">
        <v>1869</v>
      </c>
      <c r="W277" s="75" t="s">
        <v>1870</v>
      </c>
      <c r="Y277" s="76" t="s">
        <v>1896</v>
      </c>
    </row>
    <row r="278" spans="1:23" s="76" customFormat="1" ht="15">
      <c r="A278" s="78" t="s">
        <v>25</v>
      </c>
      <c r="B278" s="68"/>
      <c r="C278" s="68"/>
      <c r="D278" s="68"/>
      <c r="E278" s="68" t="s">
        <v>1569</v>
      </c>
      <c r="F278" s="68" t="s">
        <v>1569</v>
      </c>
      <c r="G278" s="68" t="s">
        <v>1569</v>
      </c>
      <c r="H278" s="69" t="s">
        <v>45</v>
      </c>
      <c r="I278" s="68" t="s">
        <v>46</v>
      </c>
      <c r="J278" s="68" t="s">
        <v>38</v>
      </c>
      <c r="K278" s="70">
        <v>0.1</v>
      </c>
      <c r="L278" s="69" t="s">
        <v>1895</v>
      </c>
      <c r="M278" s="69" t="s">
        <v>1217</v>
      </c>
      <c r="N278" s="68" t="s">
        <v>80</v>
      </c>
      <c r="O278" s="68" t="s">
        <v>1017</v>
      </c>
      <c r="P278" s="68" t="s">
        <v>43</v>
      </c>
      <c r="Q278" s="68" t="s">
        <v>39</v>
      </c>
      <c r="R278" s="68" t="s">
        <v>44</v>
      </c>
      <c r="S278" s="71">
        <v>2793.75</v>
      </c>
      <c r="T278" s="72" t="s">
        <v>1897</v>
      </c>
      <c r="U278" s="73">
        <v>110</v>
      </c>
      <c r="V278" s="74" t="s">
        <v>1869</v>
      </c>
      <c r="W278" s="75" t="s">
        <v>1870</v>
      </c>
    </row>
    <row r="279" spans="1:25" s="76" customFormat="1" ht="15">
      <c r="A279" s="78" t="s">
        <v>25</v>
      </c>
      <c r="B279" s="68"/>
      <c r="C279" s="68"/>
      <c r="D279" s="68"/>
      <c r="E279" s="68" t="s">
        <v>1569</v>
      </c>
      <c r="F279" s="68" t="s">
        <v>1569</v>
      </c>
      <c r="G279" s="68" t="s">
        <v>1569</v>
      </c>
      <c r="H279" s="69" t="s">
        <v>45</v>
      </c>
      <c r="I279" s="68" t="s">
        <v>46</v>
      </c>
      <c r="J279" s="68" t="s">
        <v>38</v>
      </c>
      <c r="K279" s="70">
        <v>3.3</v>
      </c>
      <c r="L279" s="69" t="s">
        <v>1895</v>
      </c>
      <c r="M279" s="69" t="s">
        <v>1217</v>
      </c>
      <c r="N279" s="68" t="s">
        <v>80</v>
      </c>
      <c r="O279" s="68" t="s">
        <v>1017</v>
      </c>
      <c r="P279" s="68" t="s">
        <v>43</v>
      </c>
      <c r="Q279" s="68" t="s">
        <v>39</v>
      </c>
      <c r="R279" s="68" t="s">
        <v>44</v>
      </c>
      <c r="S279" s="71">
        <v>12106.25</v>
      </c>
      <c r="T279" s="72">
        <v>100000022508</v>
      </c>
      <c r="U279" s="73">
        <v>849</v>
      </c>
      <c r="V279" s="74" t="s">
        <v>1869</v>
      </c>
      <c r="W279" s="75" t="s">
        <v>1870</v>
      </c>
      <c r="Y279" s="76" t="s">
        <v>1898</v>
      </c>
    </row>
    <row r="280" spans="1:23" s="76" customFormat="1" ht="15">
      <c r="A280" s="78" t="s">
        <v>25</v>
      </c>
      <c r="B280" s="68"/>
      <c r="C280" s="68"/>
      <c r="D280" s="68"/>
      <c r="E280" s="68" t="s">
        <v>1569</v>
      </c>
      <c r="F280" s="68" t="s">
        <v>1569</v>
      </c>
      <c r="G280" s="68" t="s">
        <v>1569</v>
      </c>
      <c r="H280" s="69" t="s">
        <v>45</v>
      </c>
      <c r="I280" s="68" t="s">
        <v>46</v>
      </c>
      <c r="J280" s="68" t="s">
        <v>38</v>
      </c>
      <c r="K280" s="70">
        <v>0.1</v>
      </c>
      <c r="L280" s="69" t="s">
        <v>1895</v>
      </c>
      <c r="M280" s="69" t="s">
        <v>1217</v>
      </c>
      <c r="N280" s="68" t="s">
        <v>80</v>
      </c>
      <c r="O280" s="68" t="s">
        <v>1017</v>
      </c>
      <c r="P280" s="68" t="s">
        <v>43</v>
      </c>
      <c r="Q280" s="68" t="s">
        <v>39</v>
      </c>
      <c r="R280" s="68" t="s">
        <v>44</v>
      </c>
      <c r="S280" s="71">
        <v>2793.75</v>
      </c>
      <c r="T280" s="72" t="s">
        <v>1899</v>
      </c>
      <c r="U280" s="73">
        <v>111</v>
      </c>
      <c r="V280" s="74" t="s">
        <v>1869</v>
      </c>
      <c r="W280" s="75" t="s">
        <v>1870</v>
      </c>
    </row>
    <row r="281" spans="1:25" s="76" customFormat="1" ht="15">
      <c r="A281" s="78" t="s">
        <v>25</v>
      </c>
      <c r="B281" s="68"/>
      <c r="C281" s="68"/>
      <c r="D281" s="68"/>
      <c r="E281" s="68" t="s">
        <v>1057</v>
      </c>
      <c r="F281" s="68" t="s">
        <v>1057</v>
      </c>
      <c r="G281" s="68" t="s">
        <v>1569</v>
      </c>
      <c r="H281" s="69" t="s">
        <v>45</v>
      </c>
      <c r="I281" s="68" t="s">
        <v>37</v>
      </c>
      <c r="J281" s="68" t="s">
        <v>38</v>
      </c>
      <c r="K281" s="70">
        <v>4</v>
      </c>
      <c r="L281" s="69" t="s">
        <v>1900</v>
      </c>
      <c r="M281" s="69" t="s">
        <v>1901</v>
      </c>
      <c r="N281" s="68" t="s">
        <v>65</v>
      </c>
      <c r="O281" s="68" t="s">
        <v>1017</v>
      </c>
      <c r="P281" s="68" t="s">
        <v>43</v>
      </c>
      <c r="Q281" s="68"/>
      <c r="R281" s="68" t="s">
        <v>44</v>
      </c>
      <c r="S281" s="71">
        <v>26900</v>
      </c>
      <c r="T281" s="72">
        <v>100000022509</v>
      </c>
      <c r="U281" s="73">
        <v>2623</v>
      </c>
      <c r="V281" s="74"/>
      <c r="W281" s="75" t="s">
        <v>1870</v>
      </c>
      <c r="Y281" s="76" t="s">
        <v>1902</v>
      </c>
    </row>
    <row r="282" spans="1:25" s="76" customFormat="1" ht="15">
      <c r="A282" s="78" t="s">
        <v>25</v>
      </c>
      <c r="B282" s="68"/>
      <c r="C282" s="68"/>
      <c r="D282" s="68"/>
      <c r="E282" s="68" t="s">
        <v>1057</v>
      </c>
      <c r="F282" s="68" t="s">
        <v>1057</v>
      </c>
      <c r="G282" s="68" t="s">
        <v>1569</v>
      </c>
      <c r="H282" s="69" t="s">
        <v>45</v>
      </c>
      <c r="I282" s="68" t="s">
        <v>37</v>
      </c>
      <c r="J282" s="68" t="s">
        <v>38</v>
      </c>
      <c r="K282" s="70">
        <v>4</v>
      </c>
      <c r="L282" s="69" t="s">
        <v>1903</v>
      </c>
      <c r="M282" s="69" t="s">
        <v>1901</v>
      </c>
      <c r="N282" s="68" t="s">
        <v>65</v>
      </c>
      <c r="O282" s="68" t="s">
        <v>1017</v>
      </c>
      <c r="P282" s="68" t="s">
        <v>43</v>
      </c>
      <c r="Q282" s="68"/>
      <c r="R282" s="68" t="s">
        <v>44</v>
      </c>
      <c r="S282" s="71">
        <v>20900</v>
      </c>
      <c r="T282" s="72">
        <v>100000022510</v>
      </c>
      <c r="U282" s="73">
        <v>2624</v>
      </c>
      <c r="V282" s="74"/>
      <c r="W282" s="75" t="s">
        <v>1870</v>
      </c>
      <c r="Y282" s="76" t="s">
        <v>1904</v>
      </c>
    </row>
    <row r="283" spans="1:25" s="76" customFormat="1" ht="15">
      <c r="A283" s="78" t="s">
        <v>25</v>
      </c>
      <c r="B283" s="68"/>
      <c r="C283" s="68"/>
      <c r="D283" s="68"/>
      <c r="E283" s="68" t="s">
        <v>1057</v>
      </c>
      <c r="F283" s="68" t="s">
        <v>1057</v>
      </c>
      <c r="G283" s="68" t="s">
        <v>1569</v>
      </c>
      <c r="H283" s="69" t="s">
        <v>45</v>
      </c>
      <c r="I283" s="68" t="s">
        <v>37</v>
      </c>
      <c r="J283" s="68" t="s">
        <v>38</v>
      </c>
      <c r="K283" s="70">
        <v>4</v>
      </c>
      <c r="L283" s="69" t="s">
        <v>1905</v>
      </c>
      <c r="M283" s="69" t="s">
        <v>1901</v>
      </c>
      <c r="N283" s="68" t="s">
        <v>65</v>
      </c>
      <c r="O283" s="68" t="s">
        <v>1017</v>
      </c>
      <c r="P283" s="68" t="s">
        <v>43</v>
      </c>
      <c r="Q283" s="68"/>
      <c r="R283" s="68" t="s">
        <v>44</v>
      </c>
      <c r="S283" s="71">
        <v>36400</v>
      </c>
      <c r="T283" s="72">
        <v>100000022511</v>
      </c>
      <c r="U283" s="73">
        <v>2625</v>
      </c>
      <c r="V283" s="74"/>
      <c r="W283" s="75" t="s">
        <v>1870</v>
      </c>
      <c r="Y283" s="76" t="s">
        <v>1906</v>
      </c>
    </row>
    <row r="284" spans="1:25" s="76" customFormat="1" ht="15">
      <c r="A284" s="78" t="s">
        <v>25</v>
      </c>
      <c r="B284" s="68"/>
      <c r="C284" s="68"/>
      <c r="D284" s="68"/>
      <c r="E284" s="68" t="s">
        <v>1057</v>
      </c>
      <c r="F284" s="68" t="s">
        <v>1057</v>
      </c>
      <c r="G284" s="68" t="s">
        <v>1569</v>
      </c>
      <c r="H284" s="69" t="s">
        <v>45</v>
      </c>
      <c r="I284" s="68" t="s">
        <v>37</v>
      </c>
      <c r="J284" s="68" t="s">
        <v>38</v>
      </c>
      <c r="K284" s="70">
        <v>4</v>
      </c>
      <c r="L284" s="69" t="s">
        <v>1905</v>
      </c>
      <c r="M284" s="69" t="s">
        <v>1901</v>
      </c>
      <c r="N284" s="68" t="s">
        <v>65</v>
      </c>
      <c r="O284" s="68" t="s">
        <v>1017</v>
      </c>
      <c r="P284" s="68" t="s">
        <v>43</v>
      </c>
      <c r="Q284" s="68"/>
      <c r="R284" s="68" t="s">
        <v>44</v>
      </c>
      <c r="S284" s="71">
        <v>36400</v>
      </c>
      <c r="T284" s="72">
        <v>100000022512</v>
      </c>
      <c r="U284" s="73">
        <v>2626</v>
      </c>
      <c r="V284" s="74"/>
      <c r="W284" s="75" t="s">
        <v>1870</v>
      </c>
      <c r="Y284" s="76" t="s">
        <v>1907</v>
      </c>
    </row>
    <row r="285" spans="1:25" s="76" customFormat="1" ht="15">
      <c r="A285" s="78" t="s">
        <v>25</v>
      </c>
      <c r="B285" s="68"/>
      <c r="C285" s="68"/>
      <c r="D285" s="68"/>
      <c r="E285" s="68" t="s">
        <v>1057</v>
      </c>
      <c r="F285" s="68" t="s">
        <v>1057</v>
      </c>
      <c r="G285" s="68" t="s">
        <v>1569</v>
      </c>
      <c r="H285" s="69" t="s">
        <v>1908</v>
      </c>
      <c r="I285" s="68" t="s">
        <v>397</v>
      </c>
      <c r="J285" s="68" t="s">
        <v>398</v>
      </c>
      <c r="K285" s="70">
        <v>4</v>
      </c>
      <c r="L285" s="69" t="s">
        <v>1909</v>
      </c>
      <c r="M285" s="69" t="s">
        <v>1901</v>
      </c>
      <c r="N285" s="68" t="s">
        <v>65</v>
      </c>
      <c r="O285" s="68" t="s">
        <v>1017</v>
      </c>
      <c r="P285" s="68" t="s">
        <v>43</v>
      </c>
      <c r="Q285" s="68"/>
      <c r="R285" s="68" t="s">
        <v>44</v>
      </c>
      <c r="S285" s="71">
        <v>394500</v>
      </c>
      <c r="T285" s="72">
        <v>100000022513</v>
      </c>
      <c r="U285" s="73">
        <v>2822</v>
      </c>
      <c r="V285" s="74"/>
      <c r="W285" s="75" t="s">
        <v>1870</v>
      </c>
      <c r="Y285" s="76" t="s">
        <v>1910</v>
      </c>
    </row>
    <row r="286" spans="1:25" s="76" customFormat="1" ht="15">
      <c r="A286" s="78" t="s">
        <v>25</v>
      </c>
      <c r="B286" s="68"/>
      <c r="C286" s="68"/>
      <c r="D286" s="68"/>
      <c r="E286" s="68" t="s">
        <v>1057</v>
      </c>
      <c r="F286" s="68" t="s">
        <v>1057</v>
      </c>
      <c r="G286" s="68" t="s">
        <v>1569</v>
      </c>
      <c r="H286" s="69" t="s">
        <v>26</v>
      </c>
      <c r="I286" s="68" t="s">
        <v>970</v>
      </c>
      <c r="J286" s="68" t="s">
        <v>38</v>
      </c>
      <c r="K286" s="70">
        <v>8</v>
      </c>
      <c r="L286" s="69" t="s">
        <v>1911</v>
      </c>
      <c r="M286" s="69" t="s">
        <v>1901</v>
      </c>
      <c r="N286" s="68" t="s">
        <v>65</v>
      </c>
      <c r="O286" s="68" t="s">
        <v>1017</v>
      </c>
      <c r="P286" s="68" t="s">
        <v>43</v>
      </c>
      <c r="Q286" s="68"/>
      <c r="R286" s="68" t="s">
        <v>44</v>
      </c>
      <c r="S286" s="71">
        <v>99000</v>
      </c>
      <c r="T286" s="72">
        <v>100000022514</v>
      </c>
      <c r="U286" s="73">
        <v>2823</v>
      </c>
      <c r="V286" s="74"/>
      <c r="W286" s="75" t="s">
        <v>1870</v>
      </c>
      <c r="Y286" s="76" t="s">
        <v>1912</v>
      </c>
    </row>
    <row r="287" spans="1:25" s="76" customFormat="1" ht="15">
      <c r="A287" s="78" t="s">
        <v>25</v>
      </c>
      <c r="B287" s="68"/>
      <c r="C287" s="68"/>
      <c r="D287" s="68"/>
      <c r="E287" s="68" t="s">
        <v>1057</v>
      </c>
      <c r="F287" s="68" t="s">
        <v>1057</v>
      </c>
      <c r="G287" s="68" t="s">
        <v>1569</v>
      </c>
      <c r="H287" s="69" t="s">
        <v>26</v>
      </c>
      <c r="I287" s="68" t="s">
        <v>970</v>
      </c>
      <c r="J287" s="68" t="s">
        <v>38</v>
      </c>
      <c r="K287" s="70">
        <v>8</v>
      </c>
      <c r="L287" s="69" t="s">
        <v>1911</v>
      </c>
      <c r="M287" s="69" t="s">
        <v>1901</v>
      </c>
      <c r="N287" s="68" t="s">
        <v>65</v>
      </c>
      <c r="O287" s="68" t="s">
        <v>1017</v>
      </c>
      <c r="P287" s="68" t="s">
        <v>43</v>
      </c>
      <c r="Q287" s="68"/>
      <c r="R287" s="68" t="s">
        <v>44</v>
      </c>
      <c r="S287" s="71">
        <v>59000</v>
      </c>
      <c r="T287" s="72">
        <v>100000022515</v>
      </c>
      <c r="U287" s="73">
        <v>2824</v>
      </c>
      <c r="V287" s="74"/>
      <c r="W287" s="75" t="s">
        <v>1870</v>
      </c>
      <c r="Y287" s="76" t="s">
        <v>1913</v>
      </c>
    </row>
    <row r="288" spans="1:23" s="76" customFormat="1" ht="15">
      <c r="A288" s="78" t="s">
        <v>25</v>
      </c>
      <c r="B288" s="68"/>
      <c r="C288" s="68"/>
      <c r="D288" s="68"/>
      <c r="E288" s="68" t="s">
        <v>1914</v>
      </c>
      <c r="F288" s="68" t="s">
        <v>1914</v>
      </c>
      <c r="G288" s="68" t="s">
        <v>1914</v>
      </c>
      <c r="H288" s="69" t="s">
        <v>34</v>
      </c>
      <c r="I288" s="68" t="s">
        <v>35</v>
      </c>
      <c r="J288" s="68" t="s">
        <v>30</v>
      </c>
      <c r="K288" s="70">
        <v>25</v>
      </c>
      <c r="L288" s="69" t="s">
        <v>1915</v>
      </c>
      <c r="M288" s="69" t="s">
        <v>1916</v>
      </c>
      <c r="N288" s="68" t="s">
        <v>1917</v>
      </c>
      <c r="O288" s="68" t="s">
        <v>1226</v>
      </c>
      <c r="P288" s="68" t="s">
        <v>1918</v>
      </c>
      <c r="Q288" s="68" t="s">
        <v>1919</v>
      </c>
      <c r="R288" s="68" t="s">
        <v>1920</v>
      </c>
      <c r="S288" s="71">
        <v>1054000</v>
      </c>
      <c r="T288" s="72">
        <v>100000022516</v>
      </c>
      <c r="U288" s="73">
        <v>2707</v>
      </c>
      <c r="V288" s="74"/>
      <c r="W288" s="75" t="s">
        <v>1870</v>
      </c>
    </row>
    <row r="289" spans="1:23" s="76" customFormat="1" ht="15">
      <c r="A289" s="78" t="s">
        <v>25</v>
      </c>
      <c r="B289" s="68"/>
      <c r="C289" s="68"/>
      <c r="D289" s="68"/>
      <c r="E289" s="68" t="s">
        <v>1921</v>
      </c>
      <c r="F289" s="68" t="s">
        <v>1921</v>
      </c>
      <c r="G289" s="68" t="s">
        <v>1921</v>
      </c>
      <c r="H289" s="69" t="s">
        <v>28</v>
      </c>
      <c r="I289" s="68" t="s">
        <v>29</v>
      </c>
      <c r="J289" s="68" t="s">
        <v>30</v>
      </c>
      <c r="K289" s="70">
        <v>25</v>
      </c>
      <c r="L289" s="69" t="s">
        <v>1922</v>
      </c>
      <c r="M289" s="69" t="s">
        <v>1923</v>
      </c>
      <c r="N289" s="68" t="s">
        <v>677</v>
      </c>
      <c r="O289" s="68" t="s">
        <v>1226</v>
      </c>
      <c r="P289" s="68" t="s">
        <v>1924</v>
      </c>
      <c r="Q289" s="68" t="s">
        <v>1925</v>
      </c>
      <c r="R289" s="68" t="s">
        <v>1926</v>
      </c>
      <c r="S289" s="71">
        <f>325500+271250+488250</f>
        <v>1085000</v>
      </c>
      <c r="T289" s="72">
        <v>100000022517</v>
      </c>
      <c r="U289" s="73">
        <v>2905</v>
      </c>
      <c r="V289" s="74"/>
      <c r="W289" s="75" t="s">
        <v>1870</v>
      </c>
    </row>
    <row r="290" spans="1:23" s="76" customFormat="1" ht="15">
      <c r="A290" s="78" t="s">
        <v>25</v>
      </c>
      <c r="B290" s="68"/>
      <c r="C290" s="68"/>
      <c r="D290" s="68"/>
      <c r="E290" s="68" t="s">
        <v>1408</v>
      </c>
      <c r="F290" s="68" t="s">
        <v>1408</v>
      </c>
      <c r="G290" s="68" t="s">
        <v>1569</v>
      </c>
      <c r="H290" s="69" t="s">
        <v>31</v>
      </c>
      <c r="I290" s="68" t="s">
        <v>32</v>
      </c>
      <c r="J290" s="68" t="s">
        <v>30</v>
      </c>
      <c r="K290" s="70">
        <v>10</v>
      </c>
      <c r="L290" s="69" t="s">
        <v>1927</v>
      </c>
      <c r="M290" s="69" t="s">
        <v>1928</v>
      </c>
      <c r="N290" s="68" t="s">
        <v>702</v>
      </c>
      <c r="O290" s="68" t="s">
        <v>1011</v>
      </c>
      <c r="P290" s="68" t="s">
        <v>1929</v>
      </c>
      <c r="Q290" s="68"/>
      <c r="R290" s="68" t="s">
        <v>1013</v>
      </c>
      <c r="S290" s="71">
        <v>405600</v>
      </c>
      <c r="T290" s="72">
        <v>100000022518</v>
      </c>
      <c r="U290" s="73">
        <v>2422</v>
      </c>
      <c r="V290" s="74"/>
      <c r="W290" s="75" t="s">
        <v>1870</v>
      </c>
    </row>
    <row r="291" spans="1:23" s="76" customFormat="1" ht="15">
      <c r="A291" s="78" t="s">
        <v>25</v>
      </c>
      <c r="B291" s="68"/>
      <c r="C291" s="68"/>
      <c r="D291" s="68"/>
      <c r="E291" s="68" t="s">
        <v>1063</v>
      </c>
      <c r="F291" s="68" t="s">
        <v>1063</v>
      </c>
      <c r="G291" s="68" t="s">
        <v>1569</v>
      </c>
      <c r="H291" s="69" t="s">
        <v>1930</v>
      </c>
      <c r="I291" s="68" t="s">
        <v>1931</v>
      </c>
      <c r="J291" s="68" t="s">
        <v>49</v>
      </c>
      <c r="K291" s="70">
        <v>6</v>
      </c>
      <c r="L291" s="69" t="s">
        <v>1932</v>
      </c>
      <c r="M291" s="69" t="s">
        <v>1933</v>
      </c>
      <c r="N291" s="68" t="s">
        <v>75</v>
      </c>
      <c r="O291" s="68" t="s">
        <v>1226</v>
      </c>
      <c r="P291" s="79" t="s">
        <v>1934</v>
      </c>
      <c r="Q291" s="68" t="s">
        <v>1935</v>
      </c>
      <c r="R291" s="68" t="s">
        <v>1936</v>
      </c>
      <c r="S291" s="71">
        <v>0</v>
      </c>
      <c r="T291" s="72">
        <v>100000022525</v>
      </c>
      <c r="U291" s="73">
        <v>5617</v>
      </c>
      <c r="V291" s="74"/>
      <c r="W291" s="75" t="s">
        <v>1870</v>
      </c>
    </row>
    <row r="292" spans="1:23" s="76" customFormat="1" ht="15">
      <c r="A292" s="78" t="s">
        <v>25</v>
      </c>
      <c r="B292" s="68"/>
      <c r="C292" s="68"/>
      <c r="D292" s="68"/>
      <c r="E292" s="68" t="s">
        <v>1063</v>
      </c>
      <c r="F292" s="68" t="s">
        <v>1063</v>
      </c>
      <c r="G292" s="68" t="s">
        <v>1569</v>
      </c>
      <c r="H292" s="69" t="s">
        <v>1930</v>
      </c>
      <c r="I292" s="68" t="s">
        <v>1931</v>
      </c>
      <c r="J292" s="68" t="s">
        <v>49</v>
      </c>
      <c r="K292" s="70">
        <v>6</v>
      </c>
      <c r="L292" s="69" t="s">
        <v>1937</v>
      </c>
      <c r="M292" s="69" t="s">
        <v>1933</v>
      </c>
      <c r="N292" s="68" t="s">
        <v>75</v>
      </c>
      <c r="O292" s="68" t="s">
        <v>1226</v>
      </c>
      <c r="P292" s="79" t="s">
        <v>1934</v>
      </c>
      <c r="Q292" s="68" t="s">
        <v>1935</v>
      </c>
      <c r="R292" s="68" t="s">
        <v>1936</v>
      </c>
      <c r="S292" s="71">
        <v>35000</v>
      </c>
      <c r="T292" s="72">
        <v>100000022526</v>
      </c>
      <c r="U292" s="73">
        <v>940</v>
      </c>
      <c r="V292" s="74"/>
      <c r="W292" s="75" t="s">
        <v>1870</v>
      </c>
    </row>
    <row r="293" spans="1:23" s="76" customFormat="1" ht="15">
      <c r="A293" s="78" t="s">
        <v>25</v>
      </c>
      <c r="B293" s="68"/>
      <c r="C293" s="68"/>
      <c r="D293" s="68"/>
      <c r="E293" s="68" t="s">
        <v>1063</v>
      </c>
      <c r="F293" s="68" t="s">
        <v>1063</v>
      </c>
      <c r="G293" s="68" t="s">
        <v>1569</v>
      </c>
      <c r="H293" s="69" t="s">
        <v>1930</v>
      </c>
      <c r="I293" s="68" t="s">
        <v>1931</v>
      </c>
      <c r="J293" s="68" t="s">
        <v>49</v>
      </c>
      <c r="K293" s="70">
        <v>6</v>
      </c>
      <c r="L293" s="69" t="s">
        <v>1937</v>
      </c>
      <c r="M293" s="69" t="s">
        <v>1933</v>
      </c>
      <c r="N293" s="68" t="s">
        <v>75</v>
      </c>
      <c r="O293" s="68" t="s">
        <v>1226</v>
      </c>
      <c r="P293" s="79" t="s">
        <v>1934</v>
      </c>
      <c r="Q293" s="68" t="s">
        <v>1935</v>
      </c>
      <c r="R293" s="68" t="s">
        <v>1936</v>
      </c>
      <c r="S293" s="71">
        <v>35000</v>
      </c>
      <c r="T293" s="72">
        <v>100000022527</v>
      </c>
      <c r="U293" s="73">
        <v>731</v>
      </c>
      <c r="V293" s="74"/>
      <c r="W293" s="75" t="s">
        <v>1870</v>
      </c>
    </row>
    <row r="294" spans="1:23" s="76" customFormat="1" ht="15">
      <c r="A294" s="78" t="s">
        <v>25</v>
      </c>
      <c r="B294" s="68"/>
      <c r="C294" s="68"/>
      <c r="D294" s="68"/>
      <c r="E294" s="68" t="s">
        <v>1063</v>
      </c>
      <c r="F294" s="68" t="s">
        <v>1063</v>
      </c>
      <c r="G294" s="68" t="s">
        <v>1569</v>
      </c>
      <c r="H294" s="69" t="s">
        <v>1930</v>
      </c>
      <c r="I294" s="68" t="s">
        <v>1931</v>
      </c>
      <c r="J294" s="68" t="s">
        <v>49</v>
      </c>
      <c r="K294" s="70">
        <v>6</v>
      </c>
      <c r="L294" s="69" t="s">
        <v>1937</v>
      </c>
      <c r="M294" s="69" t="s">
        <v>1933</v>
      </c>
      <c r="N294" s="68" t="s">
        <v>75</v>
      </c>
      <c r="O294" s="68" t="s">
        <v>1226</v>
      </c>
      <c r="P294" s="79" t="s">
        <v>1934</v>
      </c>
      <c r="Q294" s="68" t="s">
        <v>1935</v>
      </c>
      <c r="R294" s="68" t="s">
        <v>1936</v>
      </c>
      <c r="S294" s="71">
        <v>35000</v>
      </c>
      <c r="T294" s="72">
        <v>100000022528</v>
      </c>
      <c r="U294" s="73">
        <v>732</v>
      </c>
      <c r="V294" s="74"/>
      <c r="W294" s="75" t="s">
        <v>1870</v>
      </c>
    </row>
    <row r="295" spans="1:23" s="76" customFormat="1" ht="15">
      <c r="A295" s="78" t="s">
        <v>25</v>
      </c>
      <c r="B295" s="68"/>
      <c r="C295" s="68"/>
      <c r="D295" s="68"/>
      <c r="E295" s="68" t="s">
        <v>1063</v>
      </c>
      <c r="F295" s="68" t="s">
        <v>1063</v>
      </c>
      <c r="G295" s="68" t="s">
        <v>1569</v>
      </c>
      <c r="H295" s="69" t="s">
        <v>1930</v>
      </c>
      <c r="I295" s="68" t="s">
        <v>1931</v>
      </c>
      <c r="J295" s="68" t="s">
        <v>49</v>
      </c>
      <c r="K295" s="70">
        <v>6</v>
      </c>
      <c r="L295" s="69" t="s">
        <v>1937</v>
      </c>
      <c r="M295" s="69" t="s">
        <v>1933</v>
      </c>
      <c r="N295" s="68" t="s">
        <v>75</v>
      </c>
      <c r="O295" s="68" t="s">
        <v>1226</v>
      </c>
      <c r="P295" s="79" t="s">
        <v>1934</v>
      </c>
      <c r="Q295" s="68" t="s">
        <v>1935</v>
      </c>
      <c r="R295" s="68" t="s">
        <v>1936</v>
      </c>
      <c r="S295" s="71">
        <v>35000</v>
      </c>
      <c r="T295" s="72">
        <v>100000022529</v>
      </c>
      <c r="U295" s="73">
        <v>733</v>
      </c>
      <c r="V295" s="74"/>
      <c r="W295" s="75" t="s">
        <v>1870</v>
      </c>
    </row>
    <row r="296" spans="1:23" s="76" customFormat="1" ht="15">
      <c r="A296" s="78" t="s">
        <v>25</v>
      </c>
      <c r="B296" s="68"/>
      <c r="C296" s="68"/>
      <c r="D296" s="68"/>
      <c r="E296" s="68" t="s">
        <v>1063</v>
      </c>
      <c r="F296" s="68" t="s">
        <v>1063</v>
      </c>
      <c r="G296" s="68" t="s">
        <v>1569</v>
      </c>
      <c r="H296" s="69" t="s">
        <v>1930</v>
      </c>
      <c r="I296" s="68" t="s">
        <v>1931</v>
      </c>
      <c r="J296" s="68" t="s">
        <v>49</v>
      </c>
      <c r="K296" s="70">
        <v>6</v>
      </c>
      <c r="L296" s="69" t="s">
        <v>1937</v>
      </c>
      <c r="M296" s="69" t="s">
        <v>1933</v>
      </c>
      <c r="N296" s="68" t="s">
        <v>75</v>
      </c>
      <c r="O296" s="68" t="s">
        <v>1226</v>
      </c>
      <c r="P296" s="79" t="s">
        <v>1934</v>
      </c>
      <c r="Q296" s="68" t="s">
        <v>1935</v>
      </c>
      <c r="R296" s="68" t="s">
        <v>1936</v>
      </c>
      <c r="S296" s="71">
        <v>35000</v>
      </c>
      <c r="T296" s="72">
        <v>100000022530</v>
      </c>
      <c r="U296" s="73">
        <v>734</v>
      </c>
      <c r="V296" s="74"/>
      <c r="W296" s="75" t="s">
        <v>1870</v>
      </c>
    </row>
    <row r="297" spans="1:23" s="76" customFormat="1" ht="15">
      <c r="A297" s="78" t="s">
        <v>25</v>
      </c>
      <c r="B297" s="68" t="s">
        <v>1149</v>
      </c>
      <c r="C297" s="68" t="s">
        <v>1938</v>
      </c>
      <c r="D297" s="68" t="s">
        <v>1939</v>
      </c>
      <c r="E297" s="68" t="s">
        <v>1865</v>
      </c>
      <c r="F297" s="68" t="s">
        <v>1865</v>
      </c>
      <c r="G297" s="68" t="s">
        <v>1569</v>
      </c>
      <c r="H297" s="69" t="s">
        <v>68</v>
      </c>
      <c r="I297" s="68" t="s">
        <v>69</v>
      </c>
      <c r="J297" s="68" t="s">
        <v>70</v>
      </c>
      <c r="K297" s="70">
        <v>8</v>
      </c>
      <c r="L297" s="69" t="s">
        <v>774</v>
      </c>
      <c r="M297" s="69" t="s">
        <v>86</v>
      </c>
      <c r="N297" s="68" t="s">
        <v>752</v>
      </c>
      <c r="O297" s="68" t="s">
        <v>631</v>
      </c>
      <c r="P297" s="68" t="s">
        <v>753</v>
      </c>
      <c r="Q297" s="68" t="s">
        <v>754</v>
      </c>
      <c r="R297" s="68" t="s">
        <v>1940</v>
      </c>
      <c r="S297" s="71">
        <v>994700</v>
      </c>
      <c r="T297" s="72">
        <v>100000022531</v>
      </c>
      <c r="U297" s="73">
        <v>2224</v>
      </c>
      <c r="V297" s="74"/>
      <c r="W297" s="75" t="s">
        <v>1870</v>
      </c>
    </row>
    <row r="298" spans="1:23" s="76" customFormat="1" ht="15">
      <c r="A298" s="78" t="s">
        <v>25</v>
      </c>
      <c r="B298" s="68" t="s">
        <v>1149</v>
      </c>
      <c r="C298" s="68" t="s">
        <v>1938</v>
      </c>
      <c r="D298" s="68" t="s">
        <v>1939</v>
      </c>
      <c r="E298" s="68" t="s">
        <v>1865</v>
      </c>
      <c r="F298" s="68" t="s">
        <v>1865</v>
      </c>
      <c r="G298" s="68" t="s">
        <v>1569</v>
      </c>
      <c r="H298" s="69" t="s">
        <v>68</v>
      </c>
      <c r="I298" s="68" t="s">
        <v>69</v>
      </c>
      <c r="J298" s="68" t="s">
        <v>70</v>
      </c>
      <c r="K298" s="70">
        <v>8</v>
      </c>
      <c r="L298" s="69" t="s">
        <v>774</v>
      </c>
      <c r="M298" s="69" t="s">
        <v>86</v>
      </c>
      <c r="N298" s="68" t="s">
        <v>752</v>
      </c>
      <c r="O298" s="68" t="s">
        <v>631</v>
      </c>
      <c r="P298" s="68" t="s">
        <v>753</v>
      </c>
      <c r="Q298" s="68" t="s">
        <v>754</v>
      </c>
      <c r="R298" s="68" t="s">
        <v>1940</v>
      </c>
      <c r="S298" s="71">
        <v>994700</v>
      </c>
      <c r="T298" s="72">
        <v>100000022532</v>
      </c>
      <c r="U298" s="73">
        <v>2224</v>
      </c>
      <c r="V298" s="74"/>
      <c r="W298" s="75" t="s">
        <v>1870</v>
      </c>
    </row>
    <row r="299" spans="1:23" s="76" customFormat="1" ht="15">
      <c r="A299" s="78" t="s">
        <v>25</v>
      </c>
      <c r="B299" s="68" t="s">
        <v>1128</v>
      </c>
      <c r="C299" s="68" t="s">
        <v>1941</v>
      </c>
      <c r="D299" s="68" t="s">
        <v>1942</v>
      </c>
      <c r="E299" s="68" t="s">
        <v>1245</v>
      </c>
      <c r="F299" s="68" t="s">
        <v>1245</v>
      </c>
      <c r="G299" s="68" t="s">
        <v>1569</v>
      </c>
      <c r="H299" s="69" t="s">
        <v>36</v>
      </c>
      <c r="I299" s="68" t="s">
        <v>37</v>
      </c>
      <c r="J299" s="68" t="s">
        <v>38</v>
      </c>
      <c r="K299" s="70">
        <v>10</v>
      </c>
      <c r="L299" s="69" t="s">
        <v>1943</v>
      </c>
      <c r="M299" s="69" t="s">
        <v>1944</v>
      </c>
      <c r="N299" s="68" t="s">
        <v>688</v>
      </c>
      <c r="O299" s="68" t="s">
        <v>631</v>
      </c>
      <c r="P299" s="68" t="s">
        <v>1945</v>
      </c>
      <c r="Q299" s="68" t="s">
        <v>1946</v>
      </c>
      <c r="R299" s="68" t="s">
        <v>1947</v>
      </c>
      <c r="S299" s="71">
        <v>63600</v>
      </c>
      <c r="T299" s="72">
        <v>100000022533</v>
      </c>
      <c r="U299" s="73">
        <v>2118</v>
      </c>
      <c r="V299" s="74"/>
      <c r="W299" s="75" t="s">
        <v>1870</v>
      </c>
    </row>
    <row r="300" spans="1:23" s="76" customFormat="1" ht="15">
      <c r="A300" s="78" t="s">
        <v>25</v>
      </c>
      <c r="B300" s="68" t="s">
        <v>1914</v>
      </c>
      <c r="C300" s="68" t="s">
        <v>1948</v>
      </c>
      <c r="D300" s="68" t="s">
        <v>1949</v>
      </c>
      <c r="E300" s="68" t="s">
        <v>1179</v>
      </c>
      <c r="F300" s="68" t="s">
        <v>1179</v>
      </c>
      <c r="G300" s="68" t="s">
        <v>1569</v>
      </c>
      <c r="H300" s="69" t="s">
        <v>31</v>
      </c>
      <c r="I300" s="68" t="s">
        <v>32</v>
      </c>
      <c r="J300" s="68" t="s">
        <v>30</v>
      </c>
      <c r="K300" s="70">
        <v>10</v>
      </c>
      <c r="L300" s="69" t="s">
        <v>1950</v>
      </c>
      <c r="M300" s="69" t="s">
        <v>1951</v>
      </c>
      <c r="N300" s="68" t="s">
        <v>1235</v>
      </c>
      <c r="O300" s="68" t="s">
        <v>1011</v>
      </c>
      <c r="P300" s="68" t="s">
        <v>1952</v>
      </c>
      <c r="Q300" s="68"/>
      <c r="R300" s="68" t="s">
        <v>1070</v>
      </c>
      <c r="S300" s="71">
        <v>215700</v>
      </c>
      <c r="T300" s="72">
        <v>100000022534</v>
      </c>
      <c r="U300" s="73">
        <v>2328</v>
      </c>
      <c r="V300" s="74"/>
      <c r="W300" s="75" t="s">
        <v>1870</v>
      </c>
    </row>
    <row r="301" spans="1:23" s="76" customFormat="1" ht="15">
      <c r="A301" s="78" t="s">
        <v>25</v>
      </c>
      <c r="B301" s="68"/>
      <c r="C301" s="68"/>
      <c r="D301" s="68"/>
      <c r="E301" s="68" t="s">
        <v>1953</v>
      </c>
      <c r="F301" s="68" t="s">
        <v>1953</v>
      </c>
      <c r="G301" s="68" t="s">
        <v>1569</v>
      </c>
      <c r="H301" s="69" t="s">
        <v>1930</v>
      </c>
      <c r="I301" s="68" t="s">
        <v>1931</v>
      </c>
      <c r="J301" s="68" t="s">
        <v>49</v>
      </c>
      <c r="K301" s="70">
        <v>6</v>
      </c>
      <c r="L301" s="69" t="s">
        <v>1954</v>
      </c>
      <c r="M301" s="69" t="s">
        <v>1955</v>
      </c>
      <c r="N301" s="68" t="s">
        <v>75</v>
      </c>
      <c r="O301" s="68" t="s">
        <v>1226</v>
      </c>
      <c r="P301" s="79" t="s">
        <v>1934</v>
      </c>
      <c r="Q301" s="68" t="s">
        <v>1935</v>
      </c>
      <c r="R301" s="68" t="s">
        <v>1956</v>
      </c>
      <c r="S301" s="71">
        <v>0</v>
      </c>
      <c r="T301" s="72">
        <v>100000022535</v>
      </c>
      <c r="U301" s="73">
        <v>5619</v>
      </c>
      <c r="V301" s="74"/>
      <c r="W301" s="75" t="s">
        <v>1870</v>
      </c>
    </row>
    <row r="302" spans="1:23" s="76" customFormat="1" ht="15">
      <c r="A302" s="78" t="s">
        <v>25</v>
      </c>
      <c r="B302" s="68"/>
      <c r="C302" s="68"/>
      <c r="D302" s="68"/>
      <c r="E302" s="68" t="s">
        <v>1953</v>
      </c>
      <c r="F302" s="68" t="s">
        <v>1953</v>
      </c>
      <c r="G302" s="68" t="s">
        <v>1569</v>
      </c>
      <c r="H302" s="69" t="s">
        <v>1930</v>
      </c>
      <c r="I302" s="68" t="s">
        <v>1931</v>
      </c>
      <c r="J302" s="68" t="s">
        <v>49</v>
      </c>
      <c r="K302" s="70">
        <v>6</v>
      </c>
      <c r="L302" s="69" t="s">
        <v>1957</v>
      </c>
      <c r="M302" s="69" t="s">
        <v>1955</v>
      </c>
      <c r="N302" s="68" t="s">
        <v>75</v>
      </c>
      <c r="O302" s="68" t="s">
        <v>1226</v>
      </c>
      <c r="P302" s="79" t="s">
        <v>1934</v>
      </c>
      <c r="Q302" s="68" t="s">
        <v>1935</v>
      </c>
      <c r="R302" s="68" t="s">
        <v>1956</v>
      </c>
      <c r="S302" s="71">
        <v>35000</v>
      </c>
      <c r="T302" s="72">
        <v>100000022536</v>
      </c>
      <c r="U302" s="73">
        <v>735</v>
      </c>
      <c r="V302" s="74"/>
      <c r="W302" s="75" t="s">
        <v>1870</v>
      </c>
    </row>
    <row r="303" spans="1:23" s="76" customFormat="1" ht="15">
      <c r="A303" s="78" t="s">
        <v>25</v>
      </c>
      <c r="B303" s="68"/>
      <c r="C303" s="68"/>
      <c r="D303" s="68"/>
      <c r="E303" s="68" t="s">
        <v>1953</v>
      </c>
      <c r="F303" s="68" t="s">
        <v>1953</v>
      </c>
      <c r="G303" s="68" t="s">
        <v>1569</v>
      </c>
      <c r="H303" s="69" t="s">
        <v>1930</v>
      </c>
      <c r="I303" s="68" t="s">
        <v>1931</v>
      </c>
      <c r="J303" s="68" t="s">
        <v>49</v>
      </c>
      <c r="K303" s="70">
        <v>6</v>
      </c>
      <c r="L303" s="69" t="s">
        <v>1957</v>
      </c>
      <c r="M303" s="69" t="s">
        <v>1955</v>
      </c>
      <c r="N303" s="68" t="s">
        <v>75</v>
      </c>
      <c r="O303" s="68" t="s">
        <v>1226</v>
      </c>
      <c r="P303" s="79" t="s">
        <v>1934</v>
      </c>
      <c r="Q303" s="68" t="s">
        <v>1935</v>
      </c>
      <c r="R303" s="68" t="s">
        <v>1956</v>
      </c>
      <c r="S303" s="71">
        <v>35000</v>
      </c>
      <c r="T303" s="72">
        <v>100000022537</v>
      </c>
      <c r="U303" s="73">
        <v>736</v>
      </c>
      <c r="V303" s="74"/>
      <c r="W303" s="75" t="s">
        <v>1870</v>
      </c>
    </row>
    <row r="304" spans="1:23" s="76" customFormat="1" ht="15">
      <c r="A304" s="78" t="s">
        <v>25</v>
      </c>
      <c r="B304" s="68"/>
      <c r="C304" s="68"/>
      <c r="D304" s="68"/>
      <c r="E304" s="68" t="s">
        <v>1953</v>
      </c>
      <c r="F304" s="68" t="s">
        <v>1953</v>
      </c>
      <c r="G304" s="68" t="s">
        <v>1569</v>
      </c>
      <c r="H304" s="69" t="s">
        <v>1930</v>
      </c>
      <c r="I304" s="68" t="s">
        <v>1931</v>
      </c>
      <c r="J304" s="68" t="s">
        <v>49</v>
      </c>
      <c r="K304" s="70">
        <v>6</v>
      </c>
      <c r="L304" s="69" t="s">
        <v>1957</v>
      </c>
      <c r="M304" s="69" t="s">
        <v>1955</v>
      </c>
      <c r="N304" s="68" t="s">
        <v>75</v>
      </c>
      <c r="O304" s="68" t="s">
        <v>1226</v>
      </c>
      <c r="P304" s="79" t="s">
        <v>1934</v>
      </c>
      <c r="Q304" s="68" t="s">
        <v>1935</v>
      </c>
      <c r="R304" s="68" t="s">
        <v>1956</v>
      </c>
      <c r="S304" s="71">
        <v>35000</v>
      </c>
      <c r="T304" s="72">
        <v>100000022538</v>
      </c>
      <c r="U304" s="73">
        <v>1015</v>
      </c>
      <c r="V304" s="74"/>
      <c r="W304" s="75" t="s">
        <v>1870</v>
      </c>
    </row>
    <row r="305" spans="1:23" s="76" customFormat="1" ht="15">
      <c r="A305" s="78" t="s">
        <v>25</v>
      </c>
      <c r="B305" s="68"/>
      <c r="C305" s="68"/>
      <c r="D305" s="68"/>
      <c r="E305" s="68" t="s">
        <v>1953</v>
      </c>
      <c r="F305" s="68" t="s">
        <v>1953</v>
      </c>
      <c r="G305" s="68" t="s">
        <v>1569</v>
      </c>
      <c r="H305" s="69" t="s">
        <v>1930</v>
      </c>
      <c r="I305" s="68" t="s">
        <v>1931</v>
      </c>
      <c r="J305" s="68" t="s">
        <v>49</v>
      </c>
      <c r="K305" s="70">
        <v>6</v>
      </c>
      <c r="L305" s="69" t="s">
        <v>1957</v>
      </c>
      <c r="M305" s="69" t="s">
        <v>1955</v>
      </c>
      <c r="N305" s="68" t="s">
        <v>75</v>
      </c>
      <c r="O305" s="68" t="s">
        <v>1226</v>
      </c>
      <c r="P305" s="79" t="s">
        <v>1934</v>
      </c>
      <c r="Q305" s="68" t="s">
        <v>1935</v>
      </c>
      <c r="R305" s="68" t="s">
        <v>1956</v>
      </c>
      <c r="S305" s="71">
        <v>35000</v>
      </c>
      <c r="T305" s="72">
        <v>100000022539</v>
      </c>
      <c r="U305" s="73">
        <v>850</v>
      </c>
      <c r="V305" s="74"/>
      <c r="W305" s="75" t="s">
        <v>1870</v>
      </c>
    </row>
    <row r="306" spans="1:23" s="76" customFormat="1" ht="15">
      <c r="A306" s="78" t="s">
        <v>25</v>
      </c>
      <c r="B306" s="68"/>
      <c r="C306" s="68"/>
      <c r="D306" s="68"/>
      <c r="E306" s="68" t="s">
        <v>1953</v>
      </c>
      <c r="F306" s="68" t="s">
        <v>1953</v>
      </c>
      <c r="G306" s="68" t="s">
        <v>1569</v>
      </c>
      <c r="H306" s="69" t="s">
        <v>1930</v>
      </c>
      <c r="I306" s="68" t="s">
        <v>1931</v>
      </c>
      <c r="J306" s="68" t="s">
        <v>49</v>
      </c>
      <c r="K306" s="70">
        <v>6</v>
      </c>
      <c r="L306" s="69" t="s">
        <v>1957</v>
      </c>
      <c r="M306" s="69" t="s">
        <v>1955</v>
      </c>
      <c r="N306" s="68" t="s">
        <v>75</v>
      </c>
      <c r="O306" s="68" t="s">
        <v>1226</v>
      </c>
      <c r="P306" s="79" t="s">
        <v>1934</v>
      </c>
      <c r="Q306" s="68" t="s">
        <v>1935</v>
      </c>
      <c r="R306" s="68" t="s">
        <v>1956</v>
      </c>
      <c r="S306" s="71">
        <v>35000</v>
      </c>
      <c r="T306" s="72">
        <v>100000022540</v>
      </c>
      <c r="U306" s="73">
        <v>851</v>
      </c>
      <c r="V306" s="74"/>
      <c r="W306" s="75" t="s">
        <v>1870</v>
      </c>
    </row>
    <row r="307" spans="1:23" s="76" customFormat="1" ht="15">
      <c r="A307" s="78" t="s">
        <v>25</v>
      </c>
      <c r="B307" s="68"/>
      <c r="C307" s="68"/>
      <c r="D307" s="68"/>
      <c r="E307" s="68" t="s">
        <v>1953</v>
      </c>
      <c r="F307" s="68" t="s">
        <v>1953</v>
      </c>
      <c r="G307" s="68" t="s">
        <v>1569</v>
      </c>
      <c r="H307" s="69" t="s">
        <v>1930</v>
      </c>
      <c r="I307" s="68" t="s">
        <v>1931</v>
      </c>
      <c r="J307" s="68" t="s">
        <v>49</v>
      </c>
      <c r="K307" s="70">
        <v>6</v>
      </c>
      <c r="L307" s="69" t="s">
        <v>1957</v>
      </c>
      <c r="M307" s="69" t="s">
        <v>1955</v>
      </c>
      <c r="N307" s="68" t="s">
        <v>75</v>
      </c>
      <c r="O307" s="68" t="s">
        <v>1226</v>
      </c>
      <c r="P307" s="79" t="s">
        <v>1934</v>
      </c>
      <c r="Q307" s="68" t="s">
        <v>1935</v>
      </c>
      <c r="R307" s="68" t="s">
        <v>1956</v>
      </c>
      <c r="S307" s="71">
        <v>35000</v>
      </c>
      <c r="T307" s="72">
        <v>100000022541</v>
      </c>
      <c r="U307" s="73">
        <v>941</v>
      </c>
      <c r="V307" s="74"/>
      <c r="W307" s="75" t="s">
        <v>1870</v>
      </c>
    </row>
    <row r="308" spans="1:23" s="76" customFormat="1" ht="15">
      <c r="A308" s="78" t="s">
        <v>25</v>
      </c>
      <c r="B308" s="68"/>
      <c r="C308" s="68"/>
      <c r="D308" s="68"/>
      <c r="E308" s="68" t="s">
        <v>1953</v>
      </c>
      <c r="F308" s="68" t="s">
        <v>1953</v>
      </c>
      <c r="G308" s="68" t="s">
        <v>1569</v>
      </c>
      <c r="H308" s="69" t="s">
        <v>1930</v>
      </c>
      <c r="I308" s="68" t="s">
        <v>1931</v>
      </c>
      <c r="J308" s="68" t="s">
        <v>49</v>
      </c>
      <c r="K308" s="70">
        <v>6</v>
      </c>
      <c r="L308" s="69" t="s">
        <v>1957</v>
      </c>
      <c r="M308" s="69" t="s">
        <v>1955</v>
      </c>
      <c r="N308" s="68" t="s">
        <v>75</v>
      </c>
      <c r="O308" s="68" t="s">
        <v>1226</v>
      </c>
      <c r="P308" s="79" t="s">
        <v>1934</v>
      </c>
      <c r="Q308" s="68" t="s">
        <v>1935</v>
      </c>
      <c r="R308" s="68" t="s">
        <v>1956</v>
      </c>
      <c r="S308" s="71">
        <v>35000</v>
      </c>
      <c r="T308" s="72">
        <v>100000022542</v>
      </c>
      <c r="U308" s="73">
        <v>942</v>
      </c>
      <c r="V308" s="74"/>
      <c r="W308" s="75" t="s">
        <v>1870</v>
      </c>
    </row>
    <row r="309" spans="1:23" s="76" customFormat="1" ht="15">
      <c r="A309" s="78" t="s">
        <v>25</v>
      </c>
      <c r="B309" s="68"/>
      <c r="C309" s="68"/>
      <c r="D309" s="68"/>
      <c r="E309" s="68" t="s">
        <v>1953</v>
      </c>
      <c r="F309" s="68" t="s">
        <v>1953</v>
      </c>
      <c r="G309" s="68" t="s">
        <v>1569</v>
      </c>
      <c r="H309" s="69" t="s">
        <v>1930</v>
      </c>
      <c r="I309" s="68" t="s">
        <v>1931</v>
      </c>
      <c r="J309" s="68" t="s">
        <v>49</v>
      </c>
      <c r="K309" s="70">
        <v>6</v>
      </c>
      <c r="L309" s="69" t="s">
        <v>1957</v>
      </c>
      <c r="M309" s="69" t="s">
        <v>1955</v>
      </c>
      <c r="N309" s="68" t="s">
        <v>75</v>
      </c>
      <c r="O309" s="68" t="s">
        <v>1226</v>
      </c>
      <c r="P309" s="79" t="s">
        <v>1934</v>
      </c>
      <c r="Q309" s="68" t="s">
        <v>1935</v>
      </c>
      <c r="R309" s="68" t="s">
        <v>1956</v>
      </c>
      <c r="S309" s="71">
        <v>35000</v>
      </c>
      <c r="T309" s="72">
        <v>100000022543</v>
      </c>
      <c r="U309" s="73">
        <v>943</v>
      </c>
      <c r="V309" s="74"/>
      <c r="W309" s="75" t="s">
        <v>1870</v>
      </c>
    </row>
    <row r="310" spans="1:23" s="76" customFormat="1" ht="15">
      <c r="A310" s="78" t="s">
        <v>25</v>
      </c>
      <c r="B310" s="68"/>
      <c r="C310" s="68"/>
      <c r="D310" s="68"/>
      <c r="E310" s="68" t="s">
        <v>1953</v>
      </c>
      <c r="F310" s="68" t="s">
        <v>1953</v>
      </c>
      <c r="G310" s="68" t="s">
        <v>1569</v>
      </c>
      <c r="H310" s="69" t="s">
        <v>1930</v>
      </c>
      <c r="I310" s="68" t="s">
        <v>1931</v>
      </c>
      <c r="J310" s="68" t="s">
        <v>49</v>
      </c>
      <c r="K310" s="70">
        <v>6</v>
      </c>
      <c r="L310" s="69" t="s">
        <v>1957</v>
      </c>
      <c r="M310" s="69" t="s">
        <v>1955</v>
      </c>
      <c r="N310" s="68" t="s">
        <v>75</v>
      </c>
      <c r="O310" s="68" t="s">
        <v>1226</v>
      </c>
      <c r="P310" s="79" t="s">
        <v>1934</v>
      </c>
      <c r="Q310" s="68" t="s">
        <v>1935</v>
      </c>
      <c r="R310" s="68" t="s">
        <v>1956</v>
      </c>
      <c r="S310" s="71">
        <v>35000</v>
      </c>
      <c r="T310" s="72">
        <v>100000022544</v>
      </c>
      <c r="U310" s="73">
        <v>737</v>
      </c>
      <c r="V310" s="74"/>
      <c r="W310" s="75" t="s">
        <v>1870</v>
      </c>
    </row>
    <row r="311" spans="1:23" s="76" customFormat="1" ht="15">
      <c r="A311" s="78" t="s">
        <v>25</v>
      </c>
      <c r="B311" s="68"/>
      <c r="C311" s="68"/>
      <c r="D311" s="68"/>
      <c r="E311" s="68" t="s">
        <v>1953</v>
      </c>
      <c r="F311" s="68" t="s">
        <v>1953</v>
      </c>
      <c r="G311" s="68" t="s">
        <v>1569</v>
      </c>
      <c r="H311" s="69" t="s">
        <v>1930</v>
      </c>
      <c r="I311" s="68" t="s">
        <v>1931</v>
      </c>
      <c r="J311" s="68" t="s">
        <v>49</v>
      </c>
      <c r="K311" s="70">
        <v>6</v>
      </c>
      <c r="L311" s="69" t="s">
        <v>1957</v>
      </c>
      <c r="M311" s="69" t="s">
        <v>1955</v>
      </c>
      <c r="N311" s="68" t="s">
        <v>75</v>
      </c>
      <c r="O311" s="68" t="s">
        <v>1226</v>
      </c>
      <c r="P311" s="79" t="s">
        <v>1934</v>
      </c>
      <c r="Q311" s="68" t="s">
        <v>1935</v>
      </c>
      <c r="R311" s="68" t="s">
        <v>1956</v>
      </c>
      <c r="S311" s="71">
        <v>35000</v>
      </c>
      <c r="T311" s="72">
        <v>100000022545</v>
      </c>
      <c r="U311" s="73">
        <v>944</v>
      </c>
      <c r="V311" s="74"/>
      <c r="W311" s="75" t="s">
        <v>1870</v>
      </c>
    </row>
    <row r="312" spans="1:23" s="76" customFormat="1" ht="15">
      <c r="A312" s="78" t="s">
        <v>25</v>
      </c>
      <c r="B312" s="68"/>
      <c r="C312" s="68"/>
      <c r="D312" s="68"/>
      <c r="E312" s="68" t="s">
        <v>1119</v>
      </c>
      <c r="F312" s="68" t="s">
        <v>1119</v>
      </c>
      <c r="G312" s="68" t="s">
        <v>1569</v>
      </c>
      <c r="H312" s="69" t="s">
        <v>1930</v>
      </c>
      <c r="I312" s="68" t="s">
        <v>1931</v>
      </c>
      <c r="J312" s="68" t="s">
        <v>49</v>
      </c>
      <c r="K312" s="70">
        <v>6</v>
      </c>
      <c r="L312" s="69" t="s">
        <v>1958</v>
      </c>
      <c r="M312" s="69" t="s">
        <v>1959</v>
      </c>
      <c r="N312" s="68" t="s">
        <v>75</v>
      </c>
      <c r="O312" s="68" t="s">
        <v>1226</v>
      </c>
      <c r="P312" s="79" t="s">
        <v>1934</v>
      </c>
      <c r="Q312" s="68" t="s">
        <v>1935</v>
      </c>
      <c r="R312" s="68" t="s">
        <v>1956</v>
      </c>
      <c r="S312" s="71">
        <v>0</v>
      </c>
      <c r="T312" s="72">
        <v>100000022546</v>
      </c>
      <c r="U312" s="73">
        <v>2329</v>
      </c>
      <c r="V312" s="74"/>
      <c r="W312" s="75" t="s">
        <v>1870</v>
      </c>
    </row>
    <row r="313" spans="1:23" s="76" customFormat="1" ht="15">
      <c r="A313" s="78" t="s">
        <v>25</v>
      </c>
      <c r="B313" s="68"/>
      <c r="C313" s="68"/>
      <c r="D313" s="68"/>
      <c r="E313" s="68" t="s">
        <v>1119</v>
      </c>
      <c r="F313" s="68" t="s">
        <v>1119</v>
      </c>
      <c r="G313" s="68" t="s">
        <v>1569</v>
      </c>
      <c r="H313" s="69" t="s">
        <v>1930</v>
      </c>
      <c r="I313" s="68" t="s">
        <v>1931</v>
      </c>
      <c r="J313" s="68" t="s">
        <v>49</v>
      </c>
      <c r="K313" s="70">
        <v>6</v>
      </c>
      <c r="L313" s="69" t="s">
        <v>1960</v>
      </c>
      <c r="M313" s="69" t="s">
        <v>1959</v>
      </c>
      <c r="N313" s="68" t="s">
        <v>75</v>
      </c>
      <c r="O313" s="68" t="s">
        <v>1226</v>
      </c>
      <c r="P313" s="79" t="s">
        <v>1934</v>
      </c>
      <c r="Q313" s="68" t="s">
        <v>1935</v>
      </c>
      <c r="R313" s="68" t="s">
        <v>1956</v>
      </c>
      <c r="S313" s="71">
        <v>35000</v>
      </c>
      <c r="T313" s="72">
        <v>100000022547</v>
      </c>
      <c r="U313" s="73">
        <v>945</v>
      </c>
      <c r="V313" s="74"/>
      <c r="W313" s="75" t="s">
        <v>1870</v>
      </c>
    </row>
    <row r="314" spans="1:23" s="76" customFormat="1" ht="15">
      <c r="A314" s="78" t="s">
        <v>25</v>
      </c>
      <c r="B314" s="68"/>
      <c r="C314" s="68"/>
      <c r="D314" s="68"/>
      <c r="E314" s="68" t="s">
        <v>1119</v>
      </c>
      <c r="F314" s="68" t="s">
        <v>1119</v>
      </c>
      <c r="G314" s="68" t="s">
        <v>1569</v>
      </c>
      <c r="H314" s="69" t="s">
        <v>1930</v>
      </c>
      <c r="I314" s="68" t="s">
        <v>1931</v>
      </c>
      <c r="J314" s="68" t="s">
        <v>49</v>
      </c>
      <c r="K314" s="70">
        <v>6</v>
      </c>
      <c r="L314" s="69" t="s">
        <v>1960</v>
      </c>
      <c r="M314" s="69" t="s">
        <v>1959</v>
      </c>
      <c r="N314" s="68" t="s">
        <v>75</v>
      </c>
      <c r="O314" s="68" t="s">
        <v>1226</v>
      </c>
      <c r="P314" s="79" t="s">
        <v>1934</v>
      </c>
      <c r="Q314" s="68" t="s">
        <v>1935</v>
      </c>
      <c r="R314" s="68" t="s">
        <v>1956</v>
      </c>
      <c r="S314" s="71">
        <v>35000</v>
      </c>
      <c r="T314" s="72">
        <v>100000022548</v>
      </c>
      <c r="U314" s="73">
        <v>946</v>
      </c>
      <c r="V314" s="74"/>
      <c r="W314" s="75" t="s">
        <v>1870</v>
      </c>
    </row>
    <row r="315" spans="1:23" s="76" customFormat="1" ht="15">
      <c r="A315" s="78" t="s">
        <v>25</v>
      </c>
      <c r="B315" s="68"/>
      <c r="C315" s="68"/>
      <c r="D315" s="68"/>
      <c r="E315" s="68" t="s">
        <v>1119</v>
      </c>
      <c r="F315" s="68" t="s">
        <v>1119</v>
      </c>
      <c r="G315" s="68" t="s">
        <v>1569</v>
      </c>
      <c r="H315" s="69" t="s">
        <v>1930</v>
      </c>
      <c r="I315" s="68" t="s">
        <v>1931</v>
      </c>
      <c r="J315" s="68" t="s">
        <v>49</v>
      </c>
      <c r="K315" s="70">
        <v>6</v>
      </c>
      <c r="L315" s="69" t="s">
        <v>1960</v>
      </c>
      <c r="M315" s="69" t="s">
        <v>1959</v>
      </c>
      <c r="N315" s="68" t="s">
        <v>75</v>
      </c>
      <c r="O315" s="68" t="s">
        <v>1226</v>
      </c>
      <c r="P315" s="79" t="s">
        <v>1934</v>
      </c>
      <c r="Q315" s="68" t="s">
        <v>1935</v>
      </c>
      <c r="R315" s="68" t="s">
        <v>1956</v>
      </c>
      <c r="S315" s="71">
        <v>35000</v>
      </c>
      <c r="T315" s="72">
        <v>100000022549</v>
      </c>
      <c r="U315" s="73">
        <v>947</v>
      </c>
      <c r="V315" s="74"/>
      <c r="W315" s="75" t="s">
        <v>1870</v>
      </c>
    </row>
    <row r="316" spans="1:23" s="76" customFormat="1" ht="15">
      <c r="A316" s="78" t="s">
        <v>25</v>
      </c>
      <c r="B316" s="68"/>
      <c r="C316" s="68"/>
      <c r="D316" s="68"/>
      <c r="E316" s="68" t="s">
        <v>1119</v>
      </c>
      <c r="F316" s="68" t="s">
        <v>1119</v>
      </c>
      <c r="G316" s="68" t="s">
        <v>1569</v>
      </c>
      <c r="H316" s="69" t="s">
        <v>1930</v>
      </c>
      <c r="I316" s="68" t="s">
        <v>1931</v>
      </c>
      <c r="J316" s="68" t="s">
        <v>49</v>
      </c>
      <c r="K316" s="70">
        <v>6</v>
      </c>
      <c r="L316" s="69" t="s">
        <v>1960</v>
      </c>
      <c r="M316" s="69" t="s">
        <v>1959</v>
      </c>
      <c r="N316" s="68" t="s">
        <v>75</v>
      </c>
      <c r="O316" s="68" t="s">
        <v>1226</v>
      </c>
      <c r="P316" s="79" t="s">
        <v>1934</v>
      </c>
      <c r="Q316" s="68" t="s">
        <v>1935</v>
      </c>
      <c r="R316" s="68" t="s">
        <v>1956</v>
      </c>
      <c r="S316" s="71">
        <v>35000</v>
      </c>
      <c r="T316" s="72">
        <v>100000022550</v>
      </c>
      <c r="U316" s="73">
        <v>948</v>
      </c>
      <c r="V316" s="74"/>
      <c r="W316" s="75" t="s">
        <v>1870</v>
      </c>
    </row>
    <row r="317" spans="1:23" s="76" customFormat="1" ht="15">
      <c r="A317" s="78" t="s">
        <v>25</v>
      </c>
      <c r="B317" s="68"/>
      <c r="C317" s="68"/>
      <c r="D317" s="68"/>
      <c r="E317" s="68" t="s">
        <v>1119</v>
      </c>
      <c r="F317" s="68" t="s">
        <v>1119</v>
      </c>
      <c r="G317" s="68" t="s">
        <v>1569</v>
      </c>
      <c r="H317" s="69" t="s">
        <v>1930</v>
      </c>
      <c r="I317" s="68" t="s">
        <v>1931</v>
      </c>
      <c r="J317" s="68" t="s">
        <v>49</v>
      </c>
      <c r="K317" s="70">
        <v>6</v>
      </c>
      <c r="L317" s="69" t="s">
        <v>1960</v>
      </c>
      <c r="M317" s="69" t="s">
        <v>1959</v>
      </c>
      <c r="N317" s="68" t="s">
        <v>75</v>
      </c>
      <c r="O317" s="68" t="s">
        <v>1226</v>
      </c>
      <c r="P317" s="79" t="s">
        <v>1934</v>
      </c>
      <c r="Q317" s="68" t="s">
        <v>1935</v>
      </c>
      <c r="R317" s="68" t="s">
        <v>1956</v>
      </c>
      <c r="S317" s="71">
        <v>35000</v>
      </c>
      <c r="T317" s="72">
        <v>100000022551</v>
      </c>
      <c r="U317" s="73">
        <v>852</v>
      </c>
      <c r="V317" s="74"/>
      <c r="W317" s="75" t="s">
        <v>1870</v>
      </c>
    </row>
    <row r="318" spans="1:23" s="76" customFormat="1" ht="15">
      <c r="A318" s="78" t="s">
        <v>25</v>
      </c>
      <c r="B318" s="68"/>
      <c r="C318" s="68"/>
      <c r="D318" s="68"/>
      <c r="E318" s="68" t="s">
        <v>1119</v>
      </c>
      <c r="F318" s="68" t="s">
        <v>1119</v>
      </c>
      <c r="G318" s="68" t="s">
        <v>1569</v>
      </c>
      <c r="H318" s="69" t="s">
        <v>1930</v>
      </c>
      <c r="I318" s="68" t="s">
        <v>1931</v>
      </c>
      <c r="J318" s="68" t="s">
        <v>49</v>
      </c>
      <c r="K318" s="70">
        <v>6</v>
      </c>
      <c r="L318" s="69" t="s">
        <v>1960</v>
      </c>
      <c r="M318" s="69" t="s">
        <v>1959</v>
      </c>
      <c r="N318" s="68" t="s">
        <v>75</v>
      </c>
      <c r="O318" s="68" t="s">
        <v>1226</v>
      </c>
      <c r="P318" s="79" t="s">
        <v>1934</v>
      </c>
      <c r="Q318" s="68" t="s">
        <v>1935</v>
      </c>
      <c r="R318" s="68" t="s">
        <v>1956</v>
      </c>
      <c r="S318" s="71">
        <v>35000</v>
      </c>
      <c r="T318" s="72">
        <v>100000022552</v>
      </c>
      <c r="U318" s="73">
        <v>853</v>
      </c>
      <c r="V318" s="74"/>
      <c r="W318" s="75" t="s">
        <v>1870</v>
      </c>
    </row>
    <row r="319" spans="1:23" s="76" customFormat="1" ht="15">
      <c r="A319" s="78" t="s">
        <v>25</v>
      </c>
      <c r="B319" s="68"/>
      <c r="C319" s="68"/>
      <c r="D319" s="68"/>
      <c r="E319" s="68" t="s">
        <v>1119</v>
      </c>
      <c r="F319" s="68" t="s">
        <v>1119</v>
      </c>
      <c r="G319" s="68" t="s">
        <v>1569</v>
      </c>
      <c r="H319" s="69" t="s">
        <v>1930</v>
      </c>
      <c r="I319" s="68" t="s">
        <v>1931</v>
      </c>
      <c r="J319" s="68" t="s">
        <v>49</v>
      </c>
      <c r="K319" s="70">
        <v>6</v>
      </c>
      <c r="L319" s="69" t="s">
        <v>1960</v>
      </c>
      <c r="M319" s="69" t="s">
        <v>1959</v>
      </c>
      <c r="N319" s="68" t="s">
        <v>75</v>
      </c>
      <c r="O319" s="68" t="s">
        <v>1226</v>
      </c>
      <c r="P319" s="79" t="s">
        <v>1934</v>
      </c>
      <c r="Q319" s="68" t="s">
        <v>1935</v>
      </c>
      <c r="R319" s="68" t="s">
        <v>1956</v>
      </c>
      <c r="S319" s="71">
        <v>35000</v>
      </c>
      <c r="T319" s="72">
        <v>100000022553</v>
      </c>
      <c r="U319" s="73">
        <v>854</v>
      </c>
      <c r="V319" s="74"/>
      <c r="W319" s="75" t="s">
        <v>1870</v>
      </c>
    </row>
    <row r="320" spans="1:23" s="76" customFormat="1" ht="15">
      <c r="A320" s="78" t="s">
        <v>25</v>
      </c>
      <c r="B320" s="68"/>
      <c r="C320" s="68"/>
      <c r="D320" s="68"/>
      <c r="E320" s="68" t="s">
        <v>1119</v>
      </c>
      <c r="F320" s="68" t="s">
        <v>1119</v>
      </c>
      <c r="G320" s="68" t="s">
        <v>1569</v>
      </c>
      <c r="H320" s="69" t="s">
        <v>1930</v>
      </c>
      <c r="I320" s="68" t="s">
        <v>1931</v>
      </c>
      <c r="J320" s="68" t="s">
        <v>49</v>
      </c>
      <c r="K320" s="70">
        <v>6</v>
      </c>
      <c r="L320" s="69" t="s">
        <v>1960</v>
      </c>
      <c r="M320" s="69" t="s">
        <v>1959</v>
      </c>
      <c r="N320" s="68" t="s">
        <v>75</v>
      </c>
      <c r="O320" s="68" t="s">
        <v>1226</v>
      </c>
      <c r="P320" s="79" t="s">
        <v>1934</v>
      </c>
      <c r="Q320" s="68" t="s">
        <v>1935</v>
      </c>
      <c r="R320" s="68" t="s">
        <v>1956</v>
      </c>
      <c r="S320" s="71">
        <v>35000</v>
      </c>
      <c r="T320" s="72">
        <v>100000022554</v>
      </c>
      <c r="U320" s="73">
        <v>949</v>
      </c>
      <c r="V320" s="74"/>
      <c r="W320" s="75" t="s">
        <v>1870</v>
      </c>
    </row>
    <row r="321" spans="1:23" s="76" customFormat="1" ht="15">
      <c r="A321" s="78" t="s">
        <v>25</v>
      </c>
      <c r="B321" s="68"/>
      <c r="C321" s="68"/>
      <c r="D321" s="68"/>
      <c r="E321" s="68" t="s">
        <v>1119</v>
      </c>
      <c r="F321" s="68" t="s">
        <v>1119</v>
      </c>
      <c r="G321" s="68" t="s">
        <v>1569</v>
      </c>
      <c r="H321" s="69" t="s">
        <v>1930</v>
      </c>
      <c r="I321" s="68" t="s">
        <v>1931</v>
      </c>
      <c r="J321" s="68" t="s">
        <v>49</v>
      </c>
      <c r="K321" s="70">
        <v>6</v>
      </c>
      <c r="L321" s="69" t="s">
        <v>1960</v>
      </c>
      <c r="M321" s="69" t="s">
        <v>1959</v>
      </c>
      <c r="N321" s="68" t="s">
        <v>75</v>
      </c>
      <c r="O321" s="68" t="s">
        <v>1226</v>
      </c>
      <c r="P321" s="79" t="s">
        <v>1934</v>
      </c>
      <c r="Q321" s="68" t="s">
        <v>1935</v>
      </c>
      <c r="R321" s="68" t="s">
        <v>1956</v>
      </c>
      <c r="S321" s="71">
        <v>35000</v>
      </c>
      <c r="T321" s="72">
        <v>100000022555</v>
      </c>
      <c r="U321" s="73">
        <v>950</v>
      </c>
      <c r="V321" s="74"/>
      <c r="W321" s="75" t="s">
        <v>1870</v>
      </c>
    </row>
    <row r="322" spans="1:23" s="76" customFormat="1" ht="15">
      <c r="A322" s="78" t="s">
        <v>25</v>
      </c>
      <c r="B322" s="68"/>
      <c r="C322" s="68"/>
      <c r="D322" s="68"/>
      <c r="E322" s="68" t="s">
        <v>1119</v>
      </c>
      <c r="F322" s="68" t="s">
        <v>1119</v>
      </c>
      <c r="G322" s="68" t="s">
        <v>1569</v>
      </c>
      <c r="H322" s="69" t="s">
        <v>1930</v>
      </c>
      <c r="I322" s="68" t="s">
        <v>1931</v>
      </c>
      <c r="J322" s="68" t="s">
        <v>49</v>
      </c>
      <c r="K322" s="70">
        <v>6</v>
      </c>
      <c r="L322" s="69" t="s">
        <v>1960</v>
      </c>
      <c r="M322" s="69" t="s">
        <v>1959</v>
      </c>
      <c r="N322" s="68" t="s">
        <v>75</v>
      </c>
      <c r="O322" s="68" t="s">
        <v>1226</v>
      </c>
      <c r="P322" s="79" t="s">
        <v>1934</v>
      </c>
      <c r="Q322" s="68" t="s">
        <v>1935</v>
      </c>
      <c r="R322" s="68" t="s">
        <v>1956</v>
      </c>
      <c r="S322" s="71">
        <v>35000</v>
      </c>
      <c r="T322" s="72">
        <v>100000022556</v>
      </c>
      <c r="U322" s="73">
        <v>951</v>
      </c>
      <c r="V322" s="74"/>
      <c r="W322" s="75" t="s">
        <v>1870</v>
      </c>
    </row>
  </sheetData>
  <mergeCells count="3">
    <mergeCell ref="A1:U1"/>
    <mergeCell ref="A2:U2"/>
    <mergeCell ref="A3:U3"/>
  </mergeCells>
  <printOptions/>
  <pageMargins left="0.15748031496062992" right="0.15748031496062992" top="0.3937007874015748" bottom="0.35433070866141736" header="0.31496062992125984" footer="0.31496062992125984"/>
  <pageSetup horizontalDpi="600" verticalDpi="600" orientation="landscape" paperSize="9" scale="4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workbookViewId="0" topLeftCell="J7">
      <selection activeCell="S4" sqref="S1:S1048576"/>
    </sheetView>
  </sheetViews>
  <sheetFormatPr defaultColWidth="9.140625" defaultRowHeight="15"/>
  <cols>
    <col min="1" max="1" width="5.421875" style="67" bestFit="1" customWidth="1"/>
    <col min="2" max="2" width="8.140625" style="67" customWidth="1"/>
    <col min="3" max="3" width="9.00390625" style="67" customWidth="1"/>
    <col min="4" max="4" width="8.57421875" style="67" customWidth="1"/>
    <col min="5" max="6" width="7.57421875" style="67" bestFit="1" customWidth="1"/>
    <col min="7" max="7" width="9.140625" style="67" customWidth="1"/>
    <col min="8" max="8" width="18.421875" style="67" customWidth="1"/>
    <col min="9" max="9" width="6.8515625" style="67" bestFit="1" customWidth="1"/>
    <col min="10" max="10" width="4.421875" style="67" bestFit="1" customWidth="1"/>
    <col min="11" max="11" width="6.421875" style="67" bestFit="1" customWidth="1"/>
    <col min="12" max="12" width="42.421875" style="67" customWidth="1"/>
    <col min="13" max="13" width="39.140625" style="67" customWidth="1"/>
    <col min="14" max="14" width="9.57421875" style="67" customWidth="1"/>
    <col min="15" max="15" width="8.57421875" style="67" bestFit="1" customWidth="1"/>
    <col min="16" max="16" width="7.57421875" style="67" bestFit="1" customWidth="1"/>
    <col min="17" max="17" width="7.421875" style="67" bestFit="1" customWidth="1"/>
    <col min="18" max="18" width="9.421875" style="67" bestFit="1" customWidth="1"/>
    <col min="19" max="19" width="11.28125" style="67" customWidth="1"/>
    <col min="20" max="21" width="17.8515625" style="67" customWidth="1"/>
    <col min="22" max="16384" width="9.00390625" style="67" customWidth="1"/>
  </cols>
  <sheetData>
    <row r="1" spans="1:21" s="59" customFormat="1" ht="15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1" s="59" customFormat="1" ht="15.75">
      <c r="A2" s="125" t="s">
        <v>390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21" s="59" customFormat="1" ht="15.75">
      <c r="A3" s="126" t="s">
        <v>1961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s="59" customFormat="1" ht="15.75">
      <c r="A4" s="60" t="s">
        <v>1</v>
      </c>
      <c r="B4" s="60" t="s">
        <v>2</v>
      </c>
      <c r="C4" s="60" t="s">
        <v>3</v>
      </c>
      <c r="D4" s="60" t="s">
        <v>3</v>
      </c>
      <c r="E4" s="60" t="s">
        <v>2</v>
      </c>
      <c r="F4" s="60" t="s">
        <v>2</v>
      </c>
      <c r="G4" s="60" t="s">
        <v>2</v>
      </c>
      <c r="H4" s="60" t="s">
        <v>4</v>
      </c>
      <c r="I4" s="60" t="s">
        <v>5</v>
      </c>
      <c r="J4" s="60" t="s">
        <v>6</v>
      </c>
      <c r="K4" s="60" t="s">
        <v>7</v>
      </c>
      <c r="L4" s="60" t="s">
        <v>8</v>
      </c>
      <c r="M4" s="60" t="s">
        <v>9</v>
      </c>
      <c r="N4" s="60" t="s">
        <v>10</v>
      </c>
      <c r="O4" s="60" t="s">
        <v>11</v>
      </c>
      <c r="P4" s="60" t="s">
        <v>12</v>
      </c>
      <c r="Q4" s="60" t="s">
        <v>1962</v>
      </c>
      <c r="R4" s="60" t="s">
        <v>14</v>
      </c>
      <c r="S4" s="61" t="s">
        <v>15</v>
      </c>
      <c r="T4" s="62" t="s">
        <v>3</v>
      </c>
      <c r="U4" s="62" t="s">
        <v>3</v>
      </c>
    </row>
    <row r="5" spans="1:21" s="59" customFormat="1" ht="15.75">
      <c r="A5" s="63"/>
      <c r="B5" s="63" t="s">
        <v>16</v>
      </c>
      <c r="C5" s="63" t="s">
        <v>16</v>
      </c>
      <c r="D5" s="63" t="s">
        <v>17</v>
      </c>
      <c r="E5" s="63" t="s">
        <v>18</v>
      </c>
      <c r="F5" s="63" t="s">
        <v>19</v>
      </c>
      <c r="G5" s="63" t="s">
        <v>20</v>
      </c>
      <c r="H5" s="63" t="s">
        <v>21</v>
      </c>
      <c r="I5" s="63" t="s">
        <v>22</v>
      </c>
      <c r="J5" s="63"/>
      <c r="K5" s="63" t="s">
        <v>23</v>
      </c>
      <c r="L5" s="63"/>
      <c r="M5" s="63"/>
      <c r="N5" s="63"/>
      <c r="O5" s="63"/>
      <c r="P5" s="63"/>
      <c r="Q5" s="63"/>
      <c r="R5" s="63"/>
      <c r="S5" s="64"/>
      <c r="T5" s="65" t="s">
        <v>22</v>
      </c>
      <c r="U5" s="65" t="s">
        <v>24</v>
      </c>
    </row>
    <row r="6" spans="1:22" s="76" customFormat="1" ht="15">
      <c r="A6" s="78" t="s">
        <v>25</v>
      </c>
      <c r="B6" s="68"/>
      <c r="C6" s="68"/>
      <c r="D6" s="68"/>
      <c r="E6" s="68" t="s">
        <v>1569</v>
      </c>
      <c r="F6" s="68" t="s">
        <v>1569</v>
      </c>
      <c r="G6" s="68" t="s">
        <v>1569</v>
      </c>
      <c r="H6" s="69" t="s">
        <v>45</v>
      </c>
      <c r="I6" s="68" t="s">
        <v>46</v>
      </c>
      <c r="J6" s="68" t="s">
        <v>38</v>
      </c>
      <c r="K6" s="70">
        <v>3.3</v>
      </c>
      <c r="L6" s="69" t="s">
        <v>1868</v>
      </c>
      <c r="M6" s="69" t="s">
        <v>1217</v>
      </c>
      <c r="N6" s="68" t="s">
        <v>80</v>
      </c>
      <c r="O6" s="68" t="s">
        <v>1017</v>
      </c>
      <c r="P6" s="68" t="s">
        <v>43</v>
      </c>
      <c r="Q6" s="68" t="s">
        <v>39</v>
      </c>
      <c r="R6" s="68" t="s">
        <v>44</v>
      </c>
      <c r="S6" s="71">
        <v>12106.25</v>
      </c>
      <c r="T6" s="72">
        <v>100000022496</v>
      </c>
      <c r="U6" s="73">
        <v>936</v>
      </c>
      <c r="V6" s="76" t="s">
        <v>1871</v>
      </c>
    </row>
    <row r="7" spans="1:21" s="76" customFormat="1" ht="15">
      <c r="A7" s="78" t="s">
        <v>25</v>
      </c>
      <c r="B7" s="68"/>
      <c r="C7" s="68"/>
      <c r="D7" s="68"/>
      <c r="E7" s="68" t="s">
        <v>1569</v>
      </c>
      <c r="F7" s="68" t="s">
        <v>1569</v>
      </c>
      <c r="G7" s="68" t="s">
        <v>1569</v>
      </c>
      <c r="H7" s="69" t="s">
        <v>45</v>
      </c>
      <c r="I7" s="68" t="s">
        <v>46</v>
      </c>
      <c r="J7" s="68" t="s">
        <v>38</v>
      </c>
      <c r="K7" s="70">
        <v>0.1</v>
      </c>
      <c r="L7" s="69" t="s">
        <v>1868</v>
      </c>
      <c r="M7" s="69" t="s">
        <v>1217</v>
      </c>
      <c r="N7" s="68" t="s">
        <v>80</v>
      </c>
      <c r="O7" s="68" t="s">
        <v>1017</v>
      </c>
      <c r="P7" s="68" t="s">
        <v>43</v>
      </c>
      <c r="Q7" s="68" t="s">
        <v>39</v>
      </c>
      <c r="R7" s="68" t="s">
        <v>44</v>
      </c>
      <c r="S7" s="71">
        <v>2793.75</v>
      </c>
      <c r="T7" s="72" t="s">
        <v>1872</v>
      </c>
      <c r="U7" s="73">
        <v>407</v>
      </c>
    </row>
    <row r="8" spans="1:22" s="76" customFormat="1" ht="15">
      <c r="A8" s="78" t="s">
        <v>25</v>
      </c>
      <c r="B8" s="68"/>
      <c r="C8" s="68"/>
      <c r="D8" s="68"/>
      <c r="E8" s="68" t="s">
        <v>1569</v>
      </c>
      <c r="F8" s="68" t="s">
        <v>1569</v>
      </c>
      <c r="G8" s="68" t="s">
        <v>1569</v>
      </c>
      <c r="H8" s="69" t="s">
        <v>45</v>
      </c>
      <c r="I8" s="68" t="s">
        <v>46</v>
      </c>
      <c r="J8" s="68" t="s">
        <v>38</v>
      </c>
      <c r="K8" s="70">
        <v>3.3</v>
      </c>
      <c r="L8" s="69" t="s">
        <v>1868</v>
      </c>
      <c r="M8" s="69" t="s">
        <v>1217</v>
      </c>
      <c r="N8" s="68" t="s">
        <v>80</v>
      </c>
      <c r="O8" s="68" t="s">
        <v>1017</v>
      </c>
      <c r="P8" s="68" t="s">
        <v>43</v>
      </c>
      <c r="Q8" s="68" t="s">
        <v>39</v>
      </c>
      <c r="R8" s="68" t="s">
        <v>44</v>
      </c>
      <c r="S8" s="71">
        <v>12106.25</v>
      </c>
      <c r="T8" s="72">
        <v>100000022497</v>
      </c>
      <c r="U8" s="73">
        <v>937</v>
      </c>
      <c r="V8" s="76" t="s">
        <v>1873</v>
      </c>
    </row>
    <row r="9" spans="1:21" s="76" customFormat="1" ht="15">
      <c r="A9" s="78" t="s">
        <v>25</v>
      </c>
      <c r="B9" s="68"/>
      <c r="C9" s="68"/>
      <c r="D9" s="68"/>
      <c r="E9" s="68" t="s">
        <v>1569</v>
      </c>
      <c r="F9" s="68" t="s">
        <v>1569</v>
      </c>
      <c r="G9" s="68" t="s">
        <v>1569</v>
      </c>
      <c r="H9" s="69" t="s">
        <v>45</v>
      </c>
      <c r="I9" s="68" t="s">
        <v>46</v>
      </c>
      <c r="J9" s="68" t="s">
        <v>38</v>
      </c>
      <c r="K9" s="70">
        <v>0.1</v>
      </c>
      <c r="L9" s="69" t="s">
        <v>1868</v>
      </c>
      <c r="M9" s="69" t="s">
        <v>1217</v>
      </c>
      <c r="N9" s="68" t="s">
        <v>80</v>
      </c>
      <c r="O9" s="68" t="s">
        <v>1017</v>
      </c>
      <c r="P9" s="68" t="s">
        <v>43</v>
      </c>
      <c r="Q9" s="68" t="s">
        <v>39</v>
      </c>
      <c r="R9" s="68" t="s">
        <v>44</v>
      </c>
      <c r="S9" s="71">
        <v>2793.75</v>
      </c>
      <c r="T9" s="72" t="s">
        <v>1874</v>
      </c>
      <c r="U9" s="73">
        <v>408</v>
      </c>
    </row>
    <row r="10" spans="1:22" s="76" customFormat="1" ht="15">
      <c r="A10" s="78" t="s">
        <v>25</v>
      </c>
      <c r="B10" s="68"/>
      <c r="C10" s="68"/>
      <c r="D10" s="68"/>
      <c r="E10" s="68" t="s">
        <v>1569</v>
      </c>
      <c r="F10" s="68" t="s">
        <v>1569</v>
      </c>
      <c r="G10" s="68" t="s">
        <v>1569</v>
      </c>
      <c r="H10" s="69" t="s">
        <v>45</v>
      </c>
      <c r="I10" s="68" t="s">
        <v>46</v>
      </c>
      <c r="J10" s="68" t="s">
        <v>38</v>
      </c>
      <c r="K10" s="70">
        <v>3.3</v>
      </c>
      <c r="L10" s="69" t="s">
        <v>1875</v>
      </c>
      <c r="M10" s="69" t="s">
        <v>1217</v>
      </c>
      <c r="N10" s="68" t="s">
        <v>80</v>
      </c>
      <c r="O10" s="68" t="s">
        <v>1017</v>
      </c>
      <c r="P10" s="68" t="s">
        <v>43</v>
      </c>
      <c r="Q10" s="68" t="s">
        <v>39</v>
      </c>
      <c r="R10" s="68" t="s">
        <v>44</v>
      </c>
      <c r="S10" s="71">
        <v>12106.25</v>
      </c>
      <c r="T10" s="72">
        <v>100000022498</v>
      </c>
      <c r="U10" s="73">
        <v>841</v>
      </c>
      <c r="V10" s="76" t="s">
        <v>1876</v>
      </c>
    </row>
    <row r="11" spans="1:21" s="76" customFormat="1" ht="15">
      <c r="A11" s="78" t="s">
        <v>25</v>
      </c>
      <c r="B11" s="68"/>
      <c r="C11" s="68"/>
      <c r="D11" s="68"/>
      <c r="E11" s="68" t="s">
        <v>1569</v>
      </c>
      <c r="F11" s="68" t="s">
        <v>1569</v>
      </c>
      <c r="G11" s="68" t="s">
        <v>1569</v>
      </c>
      <c r="H11" s="69" t="s">
        <v>45</v>
      </c>
      <c r="I11" s="68" t="s">
        <v>46</v>
      </c>
      <c r="J11" s="68" t="s">
        <v>38</v>
      </c>
      <c r="K11" s="70">
        <v>0.1</v>
      </c>
      <c r="L11" s="69" t="s">
        <v>1875</v>
      </c>
      <c r="M11" s="69" t="s">
        <v>1217</v>
      </c>
      <c r="N11" s="68" t="s">
        <v>80</v>
      </c>
      <c r="O11" s="68" t="s">
        <v>1017</v>
      </c>
      <c r="P11" s="68" t="s">
        <v>43</v>
      </c>
      <c r="Q11" s="68" t="s">
        <v>39</v>
      </c>
      <c r="R11" s="68" t="s">
        <v>44</v>
      </c>
      <c r="S11" s="71">
        <v>2793.75</v>
      </c>
      <c r="T11" s="72" t="s">
        <v>1877</v>
      </c>
      <c r="U11" s="73">
        <v>409</v>
      </c>
    </row>
    <row r="12" spans="1:22" s="76" customFormat="1" ht="15">
      <c r="A12" s="78" t="s">
        <v>25</v>
      </c>
      <c r="B12" s="68"/>
      <c r="C12" s="68"/>
      <c r="D12" s="68"/>
      <c r="E12" s="68" t="s">
        <v>1569</v>
      </c>
      <c r="F12" s="68" t="s">
        <v>1569</v>
      </c>
      <c r="G12" s="68" t="s">
        <v>1569</v>
      </c>
      <c r="H12" s="69" t="s">
        <v>45</v>
      </c>
      <c r="I12" s="68" t="s">
        <v>46</v>
      </c>
      <c r="J12" s="68" t="s">
        <v>38</v>
      </c>
      <c r="K12" s="70">
        <v>3.3</v>
      </c>
      <c r="L12" s="69" t="s">
        <v>1875</v>
      </c>
      <c r="M12" s="69" t="s">
        <v>1217</v>
      </c>
      <c r="N12" s="68" t="s">
        <v>80</v>
      </c>
      <c r="O12" s="68" t="s">
        <v>1017</v>
      </c>
      <c r="P12" s="68" t="s">
        <v>43</v>
      </c>
      <c r="Q12" s="68" t="s">
        <v>39</v>
      </c>
      <c r="R12" s="68" t="s">
        <v>44</v>
      </c>
      <c r="S12" s="71">
        <v>12106.25</v>
      </c>
      <c r="T12" s="72">
        <v>100000022499</v>
      </c>
      <c r="U12" s="73">
        <v>938</v>
      </c>
      <c r="V12" s="76" t="s">
        <v>1878</v>
      </c>
    </row>
    <row r="13" spans="1:21" s="76" customFormat="1" ht="15">
      <c r="A13" s="78" t="s">
        <v>25</v>
      </c>
      <c r="B13" s="68"/>
      <c r="C13" s="68"/>
      <c r="D13" s="68"/>
      <c r="E13" s="68" t="s">
        <v>1569</v>
      </c>
      <c r="F13" s="68" t="s">
        <v>1569</v>
      </c>
      <c r="G13" s="68" t="s">
        <v>1569</v>
      </c>
      <c r="H13" s="69" t="s">
        <v>45</v>
      </c>
      <c r="I13" s="68" t="s">
        <v>46</v>
      </c>
      <c r="J13" s="68" t="s">
        <v>38</v>
      </c>
      <c r="K13" s="70">
        <v>0.1</v>
      </c>
      <c r="L13" s="69" t="s">
        <v>1875</v>
      </c>
      <c r="M13" s="69" t="s">
        <v>1217</v>
      </c>
      <c r="N13" s="68" t="s">
        <v>80</v>
      </c>
      <c r="O13" s="68" t="s">
        <v>1017</v>
      </c>
      <c r="P13" s="68" t="s">
        <v>43</v>
      </c>
      <c r="Q13" s="68" t="s">
        <v>39</v>
      </c>
      <c r="R13" s="68" t="s">
        <v>44</v>
      </c>
      <c r="S13" s="71">
        <v>2793.75</v>
      </c>
      <c r="T13" s="72" t="s">
        <v>1879</v>
      </c>
      <c r="U13" s="73">
        <v>410</v>
      </c>
    </row>
    <row r="14" spans="1:22" s="76" customFormat="1" ht="15">
      <c r="A14" s="78" t="s">
        <v>25</v>
      </c>
      <c r="B14" s="68"/>
      <c r="C14" s="68"/>
      <c r="D14" s="68"/>
      <c r="E14" s="68" t="s">
        <v>1569</v>
      </c>
      <c r="F14" s="68" t="s">
        <v>1569</v>
      </c>
      <c r="G14" s="68" t="s">
        <v>1569</v>
      </c>
      <c r="H14" s="69" t="s">
        <v>45</v>
      </c>
      <c r="I14" s="68" t="s">
        <v>46</v>
      </c>
      <c r="J14" s="68" t="s">
        <v>38</v>
      </c>
      <c r="K14" s="70">
        <v>3.3</v>
      </c>
      <c r="L14" s="69" t="s">
        <v>1875</v>
      </c>
      <c r="M14" s="69" t="s">
        <v>1217</v>
      </c>
      <c r="N14" s="68" t="s">
        <v>80</v>
      </c>
      <c r="O14" s="68" t="s">
        <v>1017</v>
      </c>
      <c r="P14" s="68" t="s">
        <v>43</v>
      </c>
      <c r="Q14" s="68" t="s">
        <v>39</v>
      </c>
      <c r="R14" s="68" t="s">
        <v>44</v>
      </c>
      <c r="S14" s="71">
        <v>12106.25</v>
      </c>
      <c r="T14" s="72">
        <v>100000022500</v>
      </c>
      <c r="U14" s="73">
        <v>939</v>
      </c>
      <c r="V14" s="76" t="s">
        <v>1880</v>
      </c>
    </row>
    <row r="15" spans="1:21" s="76" customFormat="1" ht="15">
      <c r="A15" s="78" t="s">
        <v>25</v>
      </c>
      <c r="B15" s="68"/>
      <c r="C15" s="68"/>
      <c r="D15" s="68"/>
      <c r="E15" s="68" t="s">
        <v>1569</v>
      </c>
      <c r="F15" s="68" t="s">
        <v>1569</v>
      </c>
      <c r="G15" s="68" t="s">
        <v>1569</v>
      </c>
      <c r="H15" s="69" t="s">
        <v>45</v>
      </c>
      <c r="I15" s="68" t="s">
        <v>46</v>
      </c>
      <c r="J15" s="68" t="s">
        <v>38</v>
      </c>
      <c r="K15" s="70">
        <v>0.1</v>
      </c>
      <c r="L15" s="69" t="s">
        <v>1875</v>
      </c>
      <c r="M15" s="69" t="s">
        <v>1217</v>
      </c>
      <c r="N15" s="68" t="s">
        <v>80</v>
      </c>
      <c r="O15" s="68" t="s">
        <v>1017</v>
      </c>
      <c r="P15" s="68" t="s">
        <v>43</v>
      </c>
      <c r="Q15" s="68" t="s">
        <v>39</v>
      </c>
      <c r="R15" s="68" t="s">
        <v>44</v>
      </c>
      <c r="S15" s="71">
        <v>2793.75</v>
      </c>
      <c r="T15" s="72" t="s">
        <v>1881</v>
      </c>
      <c r="U15" s="73">
        <v>411</v>
      </c>
    </row>
    <row r="16" spans="1:22" s="76" customFormat="1" ht="15">
      <c r="A16" s="78" t="s">
        <v>25</v>
      </c>
      <c r="B16" s="68"/>
      <c r="C16" s="68"/>
      <c r="D16" s="68"/>
      <c r="E16" s="68" t="s">
        <v>1569</v>
      </c>
      <c r="F16" s="68" t="s">
        <v>1569</v>
      </c>
      <c r="G16" s="68" t="s">
        <v>1569</v>
      </c>
      <c r="H16" s="69" t="s">
        <v>45</v>
      </c>
      <c r="I16" s="68" t="s">
        <v>46</v>
      </c>
      <c r="J16" s="68" t="s">
        <v>38</v>
      </c>
      <c r="K16" s="70">
        <v>3.3</v>
      </c>
      <c r="L16" s="69" t="s">
        <v>1875</v>
      </c>
      <c r="M16" s="69" t="s">
        <v>1217</v>
      </c>
      <c r="N16" s="68" t="s">
        <v>80</v>
      </c>
      <c r="O16" s="68" t="s">
        <v>1017</v>
      </c>
      <c r="P16" s="68" t="s">
        <v>43</v>
      </c>
      <c r="Q16" s="68" t="s">
        <v>39</v>
      </c>
      <c r="R16" s="68" t="s">
        <v>44</v>
      </c>
      <c r="S16" s="71">
        <v>12106.25</v>
      </c>
      <c r="T16" s="72">
        <v>100000022501</v>
      </c>
      <c r="U16" s="73">
        <v>842</v>
      </c>
      <c r="V16" s="76" t="s">
        <v>1882</v>
      </c>
    </row>
    <row r="17" spans="1:21" s="76" customFormat="1" ht="15">
      <c r="A17" s="78" t="s">
        <v>25</v>
      </c>
      <c r="B17" s="68"/>
      <c r="C17" s="68"/>
      <c r="D17" s="68"/>
      <c r="E17" s="68" t="s">
        <v>1569</v>
      </c>
      <c r="F17" s="68" t="s">
        <v>1569</v>
      </c>
      <c r="G17" s="68" t="s">
        <v>1569</v>
      </c>
      <c r="H17" s="69" t="s">
        <v>45</v>
      </c>
      <c r="I17" s="68" t="s">
        <v>46</v>
      </c>
      <c r="J17" s="68" t="s">
        <v>38</v>
      </c>
      <c r="K17" s="70">
        <v>0.1</v>
      </c>
      <c r="L17" s="69" t="s">
        <v>1875</v>
      </c>
      <c r="M17" s="69" t="s">
        <v>1217</v>
      </c>
      <c r="N17" s="68" t="s">
        <v>80</v>
      </c>
      <c r="O17" s="68" t="s">
        <v>1017</v>
      </c>
      <c r="P17" s="68" t="s">
        <v>43</v>
      </c>
      <c r="Q17" s="68" t="s">
        <v>39</v>
      </c>
      <c r="R17" s="68" t="s">
        <v>44</v>
      </c>
      <c r="S17" s="71">
        <v>2793.75</v>
      </c>
      <c r="T17" s="72" t="s">
        <v>1883</v>
      </c>
      <c r="U17" s="73">
        <v>5207</v>
      </c>
    </row>
    <row r="18" spans="1:22" s="76" customFormat="1" ht="15">
      <c r="A18" s="78" t="s">
        <v>25</v>
      </c>
      <c r="B18" s="68"/>
      <c r="C18" s="68"/>
      <c r="D18" s="68"/>
      <c r="E18" s="68" t="s">
        <v>1569</v>
      </c>
      <c r="F18" s="68" t="s">
        <v>1569</v>
      </c>
      <c r="G18" s="68" t="s">
        <v>1569</v>
      </c>
      <c r="H18" s="69" t="s">
        <v>45</v>
      </c>
      <c r="I18" s="68" t="s">
        <v>46</v>
      </c>
      <c r="J18" s="68" t="s">
        <v>38</v>
      </c>
      <c r="K18" s="70">
        <v>3.3</v>
      </c>
      <c r="L18" s="69" t="s">
        <v>1875</v>
      </c>
      <c r="M18" s="69" t="s">
        <v>1217</v>
      </c>
      <c r="N18" s="68" t="s">
        <v>80</v>
      </c>
      <c r="O18" s="68" t="s">
        <v>1017</v>
      </c>
      <c r="P18" s="68" t="s">
        <v>43</v>
      </c>
      <c r="Q18" s="68" t="s">
        <v>39</v>
      </c>
      <c r="R18" s="68" t="s">
        <v>44</v>
      </c>
      <c r="S18" s="71">
        <v>12106.25</v>
      </c>
      <c r="T18" s="72">
        <v>100000022502</v>
      </c>
      <c r="U18" s="73">
        <v>843</v>
      </c>
      <c r="V18" s="76" t="s">
        <v>1884</v>
      </c>
    </row>
    <row r="19" spans="1:21" s="76" customFormat="1" ht="15">
      <c r="A19" s="78" t="s">
        <v>25</v>
      </c>
      <c r="B19" s="68"/>
      <c r="C19" s="68"/>
      <c r="D19" s="68"/>
      <c r="E19" s="68" t="s">
        <v>1569</v>
      </c>
      <c r="F19" s="68" t="s">
        <v>1569</v>
      </c>
      <c r="G19" s="68" t="s">
        <v>1569</v>
      </c>
      <c r="H19" s="69" t="s">
        <v>45</v>
      </c>
      <c r="I19" s="68" t="s">
        <v>46</v>
      </c>
      <c r="J19" s="68" t="s">
        <v>38</v>
      </c>
      <c r="K19" s="70">
        <v>0.1</v>
      </c>
      <c r="L19" s="69" t="s">
        <v>1875</v>
      </c>
      <c r="M19" s="69" t="s">
        <v>1217</v>
      </c>
      <c r="N19" s="68" t="s">
        <v>80</v>
      </c>
      <c r="O19" s="68" t="s">
        <v>1017</v>
      </c>
      <c r="P19" s="68" t="s">
        <v>43</v>
      </c>
      <c r="Q19" s="68" t="s">
        <v>39</v>
      </c>
      <c r="R19" s="68" t="s">
        <v>44</v>
      </c>
      <c r="S19" s="71">
        <v>2793.75</v>
      </c>
      <c r="T19" s="72" t="s">
        <v>1885</v>
      </c>
      <c r="U19" s="73">
        <v>5208</v>
      </c>
    </row>
    <row r="20" spans="1:22" s="76" customFormat="1" ht="15">
      <c r="A20" s="78" t="s">
        <v>25</v>
      </c>
      <c r="B20" s="68"/>
      <c r="C20" s="68"/>
      <c r="D20" s="68"/>
      <c r="E20" s="68" t="s">
        <v>1569</v>
      </c>
      <c r="F20" s="68" t="s">
        <v>1569</v>
      </c>
      <c r="G20" s="68" t="s">
        <v>1569</v>
      </c>
      <c r="H20" s="69" t="s">
        <v>45</v>
      </c>
      <c r="I20" s="68" t="s">
        <v>46</v>
      </c>
      <c r="J20" s="68" t="s">
        <v>38</v>
      </c>
      <c r="K20" s="70">
        <v>3.3</v>
      </c>
      <c r="L20" s="69" t="s">
        <v>1886</v>
      </c>
      <c r="M20" s="69" t="s">
        <v>1217</v>
      </c>
      <c r="N20" s="68" t="s">
        <v>80</v>
      </c>
      <c r="O20" s="68" t="s">
        <v>1017</v>
      </c>
      <c r="P20" s="68" t="s">
        <v>43</v>
      </c>
      <c r="Q20" s="68" t="s">
        <v>39</v>
      </c>
      <c r="R20" s="68" t="s">
        <v>44</v>
      </c>
      <c r="S20" s="71">
        <v>12106.25</v>
      </c>
      <c r="T20" s="72">
        <v>100000022503</v>
      </c>
      <c r="U20" s="73">
        <v>844</v>
      </c>
      <c r="V20" s="76" t="s">
        <v>1887</v>
      </c>
    </row>
    <row r="21" spans="1:21" s="76" customFormat="1" ht="15">
      <c r="A21" s="78" t="s">
        <v>25</v>
      </c>
      <c r="B21" s="68"/>
      <c r="C21" s="68"/>
      <c r="D21" s="68"/>
      <c r="E21" s="68" t="s">
        <v>1569</v>
      </c>
      <c r="F21" s="68" t="s">
        <v>1569</v>
      </c>
      <c r="G21" s="68" t="s">
        <v>1569</v>
      </c>
      <c r="H21" s="69" t="s">
        <v>45</v>
      </c>
      <c r="I21" s="68" t="s">
        <v>46</v>
      </c>
      <c r="J21" s="68" t="s">
        <v>38</v>
      </c>
      <c r="K21" s="70">
        <v>0.1</v>
      </c>
      <c r="L21" s="69" t="s">
        <v>1886</v>
      </c>
      <c r="M21" s="69" t="s">
        <v>1217</v>
      </c>
      <c r="N21" s="68" t="s">
        <v>80</v>
      </c>
      <c r="O21" s="68" t="s">
        <v>1017</v>
      </c>
      <c r="P21" s="68" t="s">
        <v>43</v>
      </c>
      <c r="Q21" s="68" t="s">
        <v>39</v>
      </c>
      <c r="R21" s="68" t="s">
        <v>44</v>
      </c>
      <c r="S21" s="71">
        <v>2793.75</v>
      </c>
      <c r="T21" s="72" t="s">
        <v>1888</v>
      </c>
      <c r="U21" s="73">
        <v>5209</v>
      </c>
    </row>
    <row r="22" spans="1:22" s="76" customFormat="1" ht="15">
      <c r="A22" s="78" t="s">
        <v>25</v>
      </c>
      <c r="B22" s="68"/>
      <c r="C22" s="68"/>
      <c r="D22" s="68"/>
      <c r="E22" s="68" t="s">
        <v>1569</v>
      </c>
      <c r="F22" s="68" t="s">
        <v>1569</v>
      </c>
      <c r="G22" s="68" t="s">
        <v>1569</v>
      </c>
      <c r="H22" s="69" t="s">
        <v>45</v>
      </c>
      <c r="I22" s="68" t="s">
        <v>46</v>
      </c>
      <c r="J22" s="68" t="s">
        <v>38</v>
      </c>
      <c r="K22" s="70">
        <v>3.3</v>
      </c>
      <c r="L22" s="69" t="s">
        <v>1886</v>
      </c>
      <c r="M22" s="69" t="s">
        <v>1217</v>
      </c>
      <c r="N22" s="68" t="s">
        <v>80</v>
      </c>
      <c r="O22" s="68" t="s">
        <v>1017</v>
      </c>
      <c r="P22" s="68" t="s">
        <v>43</v>
      </c>
      <c r="Q22" s="68" t="s">
        <v>39</v>
      </c>
      <c r="R22" s="68" t="s">
        <v>44</v>
      </c>
      <c r="S22" s="71">
        <v>12106.25</v>
      </c>
      <c r="T22" s="72">
        <v>100000022504</v>
      </c>
      <c r="U22" s="73">
        <v>845</v>
      </c>
      <c r="V22" s="76" t="s">
        <v>1889</v>
      </c>
    </row>
    <row r="23" spans="1:21" s="76" customFormat="1" ht="15">
      <c r="A23" s="78" t="s">
        <v>25</v>
      </c>
      <c r="B23" s="68"/>
      <c r="C23" s="68"/>
      <c r="D23" s="68"/>
      <c r="E23" s="68" t="s">
        <v>1569</v>
      </c>
      <c r="F23" s="68" t="s">
        <v>1569</v>
      </c>
      <c r="G23" s="68" t="s">
        <v>1569</v>
      </c>
      <c r="H23" s="69" t="s">
        <v>45</v>
      </c>
      <c r="I23" s="68" t="s">
        <v>46</v>
      </c>
      <c r="J23" s="68" t="s">
        <v>38</v>
      </c>
      <c r="K23" s="70">
        <v>0.1</v>
      </c>
      <c r="L23" s="69" t="s">
        <v>1886</v>
      </c>
      <c r="M23" s="69" t="s">
        <v>1217</v>
      </c>
      <c r="N23" s="68" t="s">
        <v>80</v>
      </c>
      <c r="O23" s="68" t="s">
        <v>1017</v>
      </c>
      <c r="P23" s="68" t="s">
        <v>43</v>
      </c>
      <c r="Q23" s="68" t="s">
        <v>39</v>
      </c>
      <c r="R23" s="68" t="s">
        <v>44</v>
      </c>
      <c r="S23" s="71">
        <v>2793.75</v>
      </c>
      <c r="T23" s="72" t="s">
        <v>1890</v>
      </c>
      <c r="U23" s="73">
        <v>5210</v>
      </c>
    </row>
    <row r="24" spans="1:22" s="76" customFormat="1" ht="15">
      <c r="A24" s="78" t="s">
        <v>25</v>
      </c>
      <c r="B24" s="68"/>
      <c r="C24" s="68"/>
      <c r="D24" s="68"/>
      <c r="E24" s="68" t="s">
        <v>1569</v>
      </c>
      <c r="F24" s="68" t="s">
        <v>1569</v>
      </c>
      <c r="G24" s="68" t="s">
        <v>1569</v>
      </c>
      <c r="H24" s="69" t="s">
        <v>45</v>
      </c>
      <c r="I24" s="68" t="s">
        <v>46</v>
      </c>
      <c r="J24" s="68" t="s">
        <v>38</v>
      </c>
      <c r="K24" s="70">
        <v>3.3</v>
      </c>
      <c r="L24" s="69" t="s">
        <v>1886</v>
      </c>
      <c r="M24" s="69" t="s">
        <v>1217</v>
      </c>
      <c r="N24" s="68" t="s">
        <v>80</v>
      </c>
      <c r="O24" s="68" t="s">
        <v>1017</v>
      </c>
      <c r="P24" s="68" t="s">
        <v>43</v>
      </c>
      <c r="Q24" s="68" t="s">
        <v>39</v>
      </c>
      <c r="R24" s="68" t="s">
        <v>44</v>
      </c>
      <c r="S24" s="71">
        <v>12106.25</v>
      </c>
      <c r="T24" s="72">
        <v>100000022505</v>
      </c>
      <c r="U24" s="73">
        <v>846</v>
      </c>
      <c r="V24" s="76" t="s">
        <v>1891</v>
      </c>
    </row>
    <row r="25" spans="1:21" s="76" customFormat="1" ht="15">
      <c r="A25" s="78" t="s">
        <v>25</v>
      </c>
      <c r="B25" s="68"/>
      <c r="C25" s="68"/>
      <c r="D25" s="68"/>
      <c r="E25" s="68" t="s">
        <v>1569</v>
      </c>
      <c r="F25" s="68" t="s">
        <v>1569</v>
      </c>
      <c r="G25" s="68" t="s">
        <v>1569</v>
      </c>
      <c r="H25" s="69" t="s">
        <v>45</v>
      </c>
      <c r="I25" s="68" t="s">
        <v>46</v>
      </c>
      <c r="J25" s="68" t="s">
        <v>38</v>
      </c>
      <c r="K25" s="70">
        <v>0.1</v>
      </c>
      <c r="L25" s="69" t="s">
        <v>1886</v>
      </c>
      <c r="M25" s="69" t="s">
        <v>1217</v>
      </c>
      <c r="N25" s="68" t="s">
        <v>80</v>
      </c>
      <c r="O25" s="68" t="s">
        <v>1017</v>
      </c>
      <c r="P25" s="68" t="s">
        <v>43</v>
      </c>
      <c r="Q25" s="68" t="s">
        <v>39</v>
      </c>
      <c r="R25" s="68" t="s">
        <v>44</v>
      </c>
      <c r="S25" s="71">
        <v>2793.75</v>
      </c>
      <c r="T25" s="72" t="s">
        <v>1892</v>
      </c>
      <c r="U25" s="73">
        <v>5211</v>
      </c>
    </row>
    <row r="26" spans="1:22" s="76" customFormat="1" ht="15">
      <c r="A26" s="78" t="s">
        <v>25</v>
      </c>
      <c r="B26" s="68"/>
      <c r="C26" s="68"/>
      <c r="D26" s="68"/>
      <c r="E26" s="68" t="s">
        <v>1569</v>
      </c>
      <c r="F26" s="68" t="s">
        <v>1569</v>
      </c>
      <c r="G26" s="68" t="s">
        <v>1569</v>
      </c>
      <c r="H26" s="69" t="s">
        <v>45</v>
      </c>
      <c r="I26" s="68" t="s">
        <v>46</v>
      </c>
      <c r="J26" s="68" t="s">
        <v>38</v>
      </c>
      <c r="K26" s="70">
        <v>3.3</v>
      </c>
      <c r="L26" s="69" t="s">
        <v>1886</v>
      </c>
      <c r="M26" s="69" t="s">
        <v>1217</v>
      </c>
      <c r="N26" s="68" t="s">
        <v>80</v>
      </c>
      <c r="O26" s="68" t="s">
        <v>1017</v>
      </c>
      <c r="P26" s="68" t="s">
        <v>43</v>
      </c>
      <c r="Q26" s="68" t="s">
        <v>39</v>
      </c>
      <c r="R26" s="68" t="s">
        <v>44</v>
      </c>
      <c r="S26" s="71">
        <v>12106.25</v>
      </c>
      <c r="T26" s="72">
        <v>100000022506</v>
      </c>
      <c r="U26" s="73">
        <v>847</v>
      </c>
      <c r="V26" s="76" t="s">
        <v>1893</v>
      </c>
    </row>
    <row r="27" spans="1:21" s="76" customFormat="1" ht="15">
      <c r="A27" s="78" t="s">
        <v>25</v>
      </c>
      <c r="B27" s="68"/>
      <c r="C27" s="68"/>
      <c r="D27" s="68"/>
      <c r="E27" s="68" t="s">
        <v>1569</v>
      </c>
      <c r="F27" s="68" t="s">
        <v>1569</v>
      </c>
      <c r="G27" s="68" t="s">
        <v>1569</v>
      </c>
      <c r="H27" s="69" t="s">
        <v>45</v>
      </c>
      <c r="I27" s="68" t="s">
        <v>46</v>
      </c>
      <c r="J27" s="68" t="s">
        <v>38</v>
      </c>
      <c r="K27" s="70">
        <v>0.1</v>
      </c>
      <c r="L27" s="69" t="s">
        <v>1886</v>
      </c>
      <c r="M27" s="69" t="s">
        <v>1217</v>
      </c>
      <c r="N27" s="68" t="s">
        <v>80</v>
      </c>
      <c r="O27" s="68" t="s">
        <v>1017</v>
      </c>
      <c r="P27" s="68" t="s">
        <v>43</v>
      </c>
      <c r="Q27" s="68" t="s">
        <v>39</v>
      </c>
      <c r="R27" s="68" t="s">
        <v>44</v>
      </c>
      <c r="S27" s="71">
        <v>2793.75</v>
      </c>
      <c r="T27" s="72" t="s">
        <v>1894</v>
      </c>
      <c r="U27" s="73">
        <v>109</v>
      </c>
    </row>
    <row r="28" spans="1:22" s="76" customFormat="1" ht="15">
      <c r="A28" s="78" t="s">
        <v>25</v>
      </c>
      <c r="B28" s="68"/>
      <c r="C28" s="68"/>
      <c r="D28" s="68"/>
      <c r="E28" s="68" t="s">
        <v>1569</v>
      </c>
      <c r="F28" s="68" t="s">
        <v>1569</v>
      </c>
      <c r="G28" s="68" t="s">
        <v>1569</v>
      </c>
      <c r="H28" s="69" t="s">
        <v>45</v>
      </c>
      <c r="I28" s="68" t="s">
        <v>46</v>
      </c>
      <c r="J28" s="68" t="s">
        <v>38</v>
      </c>
      <c r="K28" s="70">
        <v>3.3</v>
      </c>
      <c r="L28" s="69" t="s">
        <v>1895</v>
      </c>
      <c r="M28" s="69" t="s">
        <v>1217</v>
      </c>
      <c r="N28" s="68" t="s">
        <v>80</v>
      </c>
      <c r="O28" s="68" t="s">
        <v>1017</v>
      </c>
      <c r="P28" s="68" t="s">
        <v>43</v>
      </c>
      <c r="Q28" s="68" t="s">
        <v>39</v>
      </c>
      <c r="R28" s="68" t="s">
        <v>44</v>
      </c>
      <c r="S28" s="71">
        <v>12106.25</v>
      </c>
      <c r="T28" s="72">
        <v>100000022507</v>
      </c>
      <c r="U28" s="73">
        <v>848</v>
      </c>
      <c r="V28" s="76" t="s">
        <v>1896</v>
      </c>
    </row>
    <row r="29" spans="1:21" s="76" customFormat="1" ht="15">
      <c r="A29" s="78" t="s">
        <v>25</v>
      </c>
      <c r="B29" s="68"/>
      <c r="C29" s="68"/>
      <c r="D29" s="68"/>
      <c r="E29" s="68" t="s">
        <v>1569</v>
      </c>
      <c r="F29" s="68" t="s">
        <v>1569</v>
      </c>
      <c r="G29" s="68" t="s">
        <v>1569</v>
      </c>
      <c r="H29" s="69" t="s">
        <v>45</v>
      </c>
      <c r="I29" s="68" t="s">
        <v>46</v>
      </c>
      <c r="J29" s="68" t="s">
        <v>38</v>
      </c>
      <c r="K29" s="70">
        <v>0.1</v>
      </c>
      <c r="L29" s="69" t="s">
        <v>1895</v>
      </c>
      <c r="M29" s="69" t="s">
        <v>1217</v>
      </c>
      <c r="N29" s="68" t="s">
        <v>80</v>
      </c>
      <c r="O29" s="68" t="s">
        <v>1017</v>
      </c>
      <c r="P29" s="68" t="s">
        <v>43</v>
      </c>
      <c r="Q29" s="68" t="s">
        <v>39</v>
      </c>
      <c r="R29" s="68" t="s">
        <v>44</v>
      </c>
      <c r="S29" s="71">
        <v>2793.75</v>
      </c>
      <c r="T29" s="72" t="s">
        <v>1897</v>
      </c>
      <c r="U29" s="73">
        <v>110</v>
      </c>
    </row>
    <row r="30" spans="1:22" s="76" customFormat="1" ht="15">
      <c r="A30" s="78" t="s">
        <v>25</v>
      </c>
      <c r="B30" s="68"/>
      <c r="C30" s="68"/>
      <c r="D30" s="68"/>
      <c r="E30" s="68" t="s">
        <v>1569</v>
      </c>
      <c r="F30" s="68" t="s">
        <v>1569</v>
      </c>
      <c r="G30" s="68" t="s">
        <v>1569</v>
      </c>
      <c r="H30" s="69" t="s">
        <v>45</v>
      </c>
      <c r="I30" s="68" t="s">
        <v>46</v>
      </c>
      <c r="J30" s="68" t="s">
        <v>38</v>
      </c>
      <c r="K30" s="70">
        <v>3.3</v>
      </c>
      <c r="L30" s="69" t="s">
        <v>1895</v>
      </c>
      <c r="M30" s="69" t="s">
        <v>1217</v>
      </c>
      <c r="N30" s="68" t="s">
        <v>80</v>
      </c>
      <c r="O30" s="68" t="s">
        <v>1017</v>
      </c>
      <c r="P30" s="68" t="s">
        <v>43</v>
      </c>
      <c r="Q30" s="68" t="s">
        <v>39</v>
      </c>
      <c r="R30" s="68" t="s">
        <v>44</v>
      </c>
      <c r="S30" s="71">
        <v>12106.25</v>
      </c>
      <c r="T30" s="72">
        <v>100000022508</v>
      </c>
      <c r="U30" s="73">
        <v>849</v>
      </c>
      <c r="V30" s="76" t="s">
        <v>1898</v>
      </c>
    </row>
    <row r="31" spans="1:21" s="76" customFormat="1" ht="15">
      <c r="A31" s="78" t="s">
        <v>25</v>
      </c>
      <c r="B31" s="68"/>
      <c r="C31" s="68"/>
      <c r="D31" s="68"/>
      <c r="E31" s="68" t="s">
        <v>1569</v>
      </c>
      <c r="F31" s="68" t="s">
        <v>1569</v>
      </c>
      <c r="G31" s="68" t="s">
        <v>1569</v>
      </c>
      <c r="H31" s="69" t="s">
        <v>45</v>
      </c>
      <c r="I31" s="68" t="s">
        <v>46</v>
      </c>
      <c r="J31" s="68" t="s">
        <v>38</v>
      </c>
      <c r="K31" s="70">
        <v>0.1</v>
      </c>
      <c r="L31" s="69" t="s">
        <v>1895</v>
      </c>
      <c r="M31" s="69" t="s">
        <v>1217</v>
      </c>
      <c r="N31" s="68" t="s">
        <v>80</v>
      </c>
      <c r="O31" s="68" t="s">
        <v>1017</v>
      </c>
      <c r="P31" s="68" t="s">
        <v>43</v>
      </c>
      <c r="Q31" s="68" t="s">
        <v>39</v>
      </c>
      <c r="R31" s="68" t="s">
        <v>44</v>
      </c>
      <c r="S31" s="71">
        <v>2793.75</v>
      </c>
      <c r="T31" s="72" t="s">
        <v>1899</v>
      </c>
      <c r="U31" s="73">
        <v>111</v>
      </c>
    </row>
    <row r="32" spans="1:22" s="76" customFormat="1" ht="15">
      <c r="A32" s="78" t="s">
        <v>25</v>
      </c>
      <c r="B32" s="68"/>
      <c r="C32" s="68"/>
      <c r="D32" s="68"/>
      <c r="E32" s="68" t="s">
        <v>1057</v>
      </c>
      <c r="F32" s="68" t="s">
        <v>1057</v>
      </c>
      <c r="G32" s="68" t="s">
        <v>1569</v>
      </c>
      <c r="H32" s="69" t="s">
        <v>45</v>
      </c>
      <c r="I32" s="68" t="s">
        <v>37</v>
      </c>
      <c r="J32" s="68" t="s">
        <v>38</v>
      </c>
      <c r="K32" s="70">
        <v>4</v>
      </c>
      <c r="L32" s="69" t="s">
        <v>1900</v>
      </c>
      <c r="M32" s="69" t="s">
        <v>1901</v>
      </c>
      <c r="N32" s="68" t="s">
        <v>65</v>
      </c>
      <c r="O32" s="68" t="s">
        <v>1017</v>
      </c>
      <c r="P32" s="68" t="s">
        <v>43</v>
      </c>
      <c r="Q32" s="68"/>
      <c r="R32" s="68" t="s">
        <v>44</v>
      </c>
      <c r="S32" s="71">
        <v>26900</v>
      </c>
      <c r="T32" s="72">
        <v>100000022509</v>
      </c>
      <c r="U32" s="73">
        <v>2623</v>
      </c>
      <c r="V32" s="76" t="s">
        <v>1902</v>
      </c>
    </row>
    <row r="33" spans="1:22" s="76" customFormat="1" ht="15">
      <c r="A33" s="78" t="s">
        <v>25</v>
      </c>
      <c r="B33" s="68"/>
      <c r="C33" s="68"/>
      <c r="D33" s="68"/>
      <c r="E33" s="68" t="s">
        <v>1057</v>
      </c>
      <c r="F33" s="68" t="s">
        <v>1057</v>
      </c>
      <c r="G33" s="68" t="s">
        <v>1569</v>
      </c>
      <c r="H33" s="69" t="s">
        <v>45</v>
      </c>
      <c r="I33" s="68" t="s">
        <v>37</v>
      </c>
      <c r="J33" s="68" t="s">
        <v>38</v>
      </c>
      <c r="K33" s="70">
        <v>4</v>
      </c>
      <c r="L33" s="69" t="s">
        <v>1903</v>
      </c>
      <c r="M33" s="69" t="s">
        <v>1901</v>
      </c>
      <c r="N33" s="68" t="s">
        <v>65</v>
      </c>
      <c r="O33" s="68" t="s">
        <v>1017</v>
      </c>
      <c r="P33" s="68" t="s">
        <v>43</v>
      </c>
      <c r="Q33" s="68"/>
      <c r="R33" s="68" t="s">
        <v>44</v>
      </c>
      <c r="S33" s="71">
        <v>20900</v>
      </c>
      <c r="T33" s="72">
        <v>100000022510</v>
      </c>
      <c r="U33" s="73">
        <v>2624</v>
      </c>
      <c r="V33" s="76" t="s">
        <v>1904</v>
      </c>
    </row>
    <row r="34" spans="1:22" s="76" customFormat="1" ht="15">
      <c r="A34" s="78" t="s">
        <v>25</v>
      </c>
      <c r="B34" s="68"/>
      <c r="C34" s="68"/>
      <c r="D34" s="68"/>
      <c r="E34" s="68" t="s">
        <v>1057</v>
      </c>
      <c r="F34" s="68" t="s">
        <v>1057</v>
      </c>
      <c r="G34" s="68" t="s">
        <v>1569</v>
      </c>
      <c r="H34" s="69" t="s">
        <v>45</v>
      </c>
      <c r="I34" s="68" t="s">
        <v>37</v>
      </c>
      <c r="J34" s="68" t="s">
        <v>38</v>
      </c>
      <c r="K34" s="70">
        <v>4</v>
      </c>
      <c r="L34" s="69" t="s">
        <v>1905</v>
      </c>
      <c r="M34" s="69" t="s">
        <v>1901</v>
      </c>
      <c r="N34" s="68" t="s">
        <v>65</v>
      </c>
      <c r="O34" s="68" t="s">
        <v>1017</v>
      </c>
      <c r="P34" s="68" t="s">
        <v>43</v>
      </c>
      <c r="Q34" s="68"/>
      <c r="R34" s="68" t="s">
        <v>44</v>
      </c>
      <c r="S34" s="71">
        <v>36400</v>
      </c>
      <c r="T34" s="72">
        <v>100000022511</v>
      </c>
      <c r="U34" s="73">
        <v>2625</v>
      </c>
      <c r="V34" s="76" t="s">
        <v>1906</v>
      </c>
    </row>
    <row r="35" spans="1:22" s="76" customFormat="1" ht="15">
      <c r="A35" s="78" t="s">
        <v>25</v>
      </c>
      <c r="B35" s="68"/>
      <c r="C35" s="68"/>
      <c r="D35" s="68"/>
      <c r="E35" s="68" t="s">
        <v>1057</v>
      </c>
      <c r="F35" s="68" t="s">
        <v>1057</v>
      </c>
      <c r="G35" s="68" t="s">
        <v>1569</v>
      </c>
      <c r="H35" s="69" t="s">
        <v>45</v>
      </c>
      <c r="I35" s="68" t="s">
        <v>37</v>
      </c>
      <c r="J35" s="68" t="s">
        <v>38</v>
      </c>
      <c r="K35" s="70">
        <v>4</v>
      </c>
      <c r="L35" s="69" t="s">
        <v>1905</v>
      </c>
      <c r="M35" s="69" t="s">
        <v>1901</v>
      </c>
      <c r="N35" s="68" t="s">
        <v>65</v>
      </c>
      <c r="O35" s="68" t="s">
        <v>1017</v>
      </c>
      <c r="P35" s="68" t="s">
        <v>43</v>
      </c>
      <c r="Q35" s="68"/>
      <c r="R35" s="68" t="s">
        <v>44</v>
      </c>
      <c r="S35" s="71">
        <v>36400</v>
      </c>
      <c r="T35" s="72">
        <v>100000022512</v>
      </c>
      <c r="U35" s="73">
        <v>2626</v>
      </c>
      <c r="V35" s="76" t="s">
        <v>1907</v>
      </c>
    </row>
    <row r="36" spans="1:22" s="76" customFormat="1" ht="15">
      <c r="A36" s="78" t="s">
        <v>25</v>
      </c>
      <c r="B36" s="68"/>
      <c r="C36" s="68"/>
      <c r="D36" s="68"/>
      <c r="E36" s="68" t="s">
        <v>1057</v>
      </c>
      <c r="F36" s="68" t="s">
        <v>1057</v>
      </c>
      <c r="G36" s="68" t="s">
        <v>1569</v>
      </c>
      <c r="H36" s="69" t="s">
        <v>1908</v>
      </c>
      <c r="I36" s="68" t="s">
        <v>397</v>
      </c>
      <c r="J36" s="68" t="s">
        <v>398</v>
      </c>
      <c r="K36" s="70">
        <v>4</v>
      </c>
      <c r="L36" s="69" t="s">
        <v>1909</v>
      </c>
      <c r="M36" s="69" t="s">
        <v>1901</v>
      </c>
      <c r="N36" s="68" t="s">
        <v>65</v>
      </c>
      <c r="O36" s="68" t="s">
        <v>1017</v>
      </c>
      <c r="P36" s="68" t="s">
        <v>43</v>
      </c>
      <c r="Q36" s="68"/>
      <c r="R36" s="68" t="s">
        <v>44</v>
      </c>
      <c r="S36" s="71">
        <v>394500</v>
      </c>
      <c r="T36" s="72">
        <v>100000022513</v>
      </c>
      <c r="U36" s="73">
        <v>2822</v>
      </c>
      <c r="V36" s="76" t="s">
        <v>1910</v>
      </c>
    </row>
    <row r="37" spans="1:22" s="76" customFormat="1" ht="15">
      <c r="A37" s="78" t="s">
        <v>25</v>
      </c>
      <c r="B37" s="68"/>
      <c r="C37" s="68"/>
      <c r="D37" s="68"/>
      <c r="E37" s="68" t="s">
        <v>1057</v>
      </c>
      <c r="F37" s="68" t="s">
        <v>1057</v>
      </c>
      <c r="G37" s="68" t="s">
        <v>1569</v>
      </c>
      <c r="H37" s="69" t="s">
        <v>26</v>
      </c>
      <c r="I37" s="68" t="s">
        <v>970</v>
      </c>
      <c r="J37" s="68" t="s">
        <v>38</v>
      </c>
      <c r="K37" s="70">
        <v>8</v>
      </c>
      <c r="L37" s="69" t="s">
        <v>1911</v>
      </c>
      <c r="M37" s="69" t="s">
        <v>1901</v>
      </c>
      <c r="N37" s="68" t="s">
        <v>65</v>
      </c>
      <c r="O37" s="68" t="s">
        <v>1017</v>
      </c>
      <c r="P37" s="68" t="s">
        <v>43</v>
      </c>
      <c r="Q37" s="68"/>
      <c r="R37" s="68" t="s">
        <v>44</v>
      </c>
      <c r="S37" s="71">
        <v>99000</v>
      </c>
      <c r="T37" s="72">
        <v>100000022514</v>
      </c>
      <c r="U37" s="73">
        <v>2823</v>
      </c>
      <c r="V37" s="76" t="s">
        <v>1912</v>
      </c>
    </row>
    <row r="38" spans="1:22" s="76" customFormat="1" ht="15">
      <c r="A38" s="78" t="s">
        <v>25</v>
      </c>
      <c r="B38" s="68"/>
      <c r="C38" s="68"/>
      <c r="D38" s="68"/>
      <c r="E38" s="68" t="s">
        <v>1057</v>
      </c>
      <c r="F38" s="68" t="s">
        <v>1057</v>
      </c>
      <c r="G38" s="68" t="s">
        <v>1569</v>
      </c>
      <c r="H38" s="69" t="s">
        <v>26</v>
      </c>
      <c r="I38" s="68" t="s">
        <v>970</v>
      </c>
      <c r="J38" s="68" t="s">
        <v>38</v>
      </c>
      <c r="K38" s="70">
        <v>8</v>
      </c>
      <c r="L38" s="69" t="s">
        <v>1911</v>
      </c>
      <c r="M38" s="69" t="s">
        <v>1901</v>
      </c>
      <c r="N38" s="68" t="s">
        <v>65</v>
      </c>
      <c r="O38" s="68" t="s">
        <v>1017</v>
      </c>
      <c r="P38" s="68" t="s">
        <v>43</v>
      </c>
      <c r="Q38" s="68"/>
      <c r="R38" s="68" t="s">
        <v>44</v>
      </c>
      <c r="S38" s="71">
        <v>59000</v>
      </c>
      <c r="T38" s="72">
        <v>100000022515</v>
      </c>
      <c r="U38" s="73">
        <v>2824</v>
      </c>
      <c r="V38" s="76" t="s">
        <v>1913</v>
      </c>
    </row>
  </sheetData>
  <mergeCells count="3">
    <mergeCell ref="A1:U1"/>
    <mergeCell ref="A2:U2"/>
    <mergeCell ref="A3:U3"/>
  </mergeCells>
  <printOptions/>
  <pageMargins left="0.15748031496062992" right="0.15748031496062992" top="0.3937007874015748" bottom="0.35433070866141736" header="0.31496062992125984" footer="0.31496062992125984"/>
  <pageSetup horizontalDpi="600" verticalDpi="600" orientation="landscape" paperSize="9" scale="4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0"/>
  <sheetViews>
    <sheetView workbookViewId="0" topLeftCell="M64">
      <selection activeCell="W150" sqref="W150"/>
    </sheetView>
  </sheetViews>
  <sheetFormatPr defaultColWidth="9.140625" defaultRowHeight="15"/>
  <cols>
    <col min="1" max="1" width="5.421875" style="100" bestFit="1" customWidth="1"/>
    <col min="2" max="2" width="7.57421875" style="100" bestFit="1" customWidth="1"/>
    <col min="3" max="3" width="9.140625" style="100" bestFit="1" customWidth="1"/>
    <col min="4" max="4" width="9.57421875" style="100" bestFit="1" customWidth="1"/>
    <col min="5" max="7" width="8.57421875" style="100" bestFit="1" customWidth="1"/>
    <col min="8" max="8" width="19.28125" style="100" bestFit="1" customWidth="1"/>
    <col min="9" max="9" width="7.8515625" style="100" bestFit="1" customWidth="1"/>
    <col min="10" max="10" width="4.57421875" style="100" bestFit="1" customWidth="1"/>
    <col min="11" max="11" width="7.421875" style="100" bestFit="1" customWidth="1"/>
    <col min="12" max="12" width="68.421875" style="100" bestFit="1" customWidth="1"/>
    <col min="13" max="13" width="23.421875" style="100" bestFit="1" customWidth="1"/>
    <col min="14" max="14" width="9.57421875" style="100" customWidth="1"/>
    <col min="15" max="15" width="8.57421875" style="100" bestFit="1" customWidth="1"/>
    <col min="16" max="16" width="13.28125" style="100" bestFit="1" customWidth="1"/>
    <col min="17" max="17" width="11.421875" style="100" bestFit="1" customWidth="1"/>
    <col min="18" max="18" width="15.00390625" style="100" bestFit="1" customWidth="1"/>
    <col min="19" max="21" width="21.421875" style="100" customWidth="1"/>
    <col min="22" max="22" width="21.57421875" style="100" customWidth="1"/>
    <col min="23" max="23" width="9.00390625" style="100" customWidth="1"/>
    <col min="24" max="16384" width="9.00390625" style="100" customWidth="1"/>
  </cols>
  <sheetData>
    <row r="1" spans="1:21" s="91" customFormat="1" ht="1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s="91" customFormat="1" ht="15">
      <c r="A2" s="129" t="s">
        <v>390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1:21" s="91" customFormat="1" ht="15">
      <c r="A3" s="130" t="s">
        <v>2121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</row>
    <row r="4" spans="1:21" s="91" customFormat="1" ht="15">
      <c r="A4" s="92" t="s">
        <v>1</v>
      </c>
      <c r="B4" s="92" t="s">
        <v>2</v>
      </c>
      <c r="C4" s="92" t="s">
        <v>3</v>
      </c>
      <c r="D4" s="92" t="s">
        <v>3</v>
      </c>
      <c r="E4" s="92" t="s">
        <v>2</v>
      </c>
      <c r="F4" s="92" t="s">
        <v>2</v>
      </c>
      <c r="G4" s="92" t="s">
        <v>2</v>
      </c>
      <c r="H4" s="92" t="s">
        <v>4</v>
      </c>
      <c r="I4" s="92" t="s">
        <v>5</v>
      </c>
      <c r="J4" s="92" t="s">
        <v>6</v>
      </c>
      <c r="K4" s="92" t="s">
        <v>7</v>
      </c>
      <c r="L4" s="92" t="s">
        <v>8</v>
      </c>
      <c r="M4" s="92" t="s">
        <v>9</v>
      </c>
      <c r="N4" s="92" t="s">
        <v>10</v>
      </c>
      <c r="O4" s="92" t="s">
        <v>11</v>
      </c>
      <c r="P4" s="92" t="s">
        <v>12</v>
      </c>
      <c r="Q4" s="92" t="s">
        <v>13</v>
      </c>
      <c r="R4" s="92" t="s">
        <v>14</v>
      </c>
      <c r="S4" s="93" t="s">
        <v>15</v>
      </c>
      <c r="T4" s="94" t="s">
        <v>3</v>
      </c>
      <c r="U4" s="94" t="s">
        <v>3</v>
      </c>
    </row>
    <row r="5" spans="1:22" s="91" customFormat="1" ht="15">
      <c r="A5" s="95"/>
      <c r="B5" s="95" t="s">
        <v>16</v>
      </c>
      <c r="C5" s="95" t="s">
        <v>16</v>
      </c>
      <c r="D5" s="95" t="s">
        <v>17</v>
      </c>
      <c r="E5" s="95" t="s">
        <v>18</v>
      </c>
      <c r="F5" s="95" t="s">
        <v>19</v>
      </c>
      <c r="G5" s="95" t="s">
        <v>20</v>
      </c>
      <c r="H5" s="95" t="s">
        <v>21</v>
      </c>
      <c r="I5" s="95" t="s">
        <v>22</v>
      </c>
      <c r="J5" s="95"/>
      <c r="K5" s="95" t="s">
        <v>23</v>
      </c>
      <c r="L5" s="95"/>
      <c r="M5" s="95"/>
      <c r="N5" s="95"/>
      <c r="O5" s="95"/>
      <c r="P5" s="95"/>
      <c r="Q5" s="95"/>
      <c r="R5" s="95"/>
      <c r="S5" s="96"/>
      <c r="T5" s="97" t="s">
        <v>22</v>
      </c>
      <c r="U5" s="97" t="s">
        <v>24</v>
      </c>
      <c r="V5" s="98"/>
    </row>
    <row r="6" spans="1:23" s="90" customFormat="1" ht="15">
      <c r="A6" s="80" t="s">
        <v>25</v>
      </c>
      <c r="B6" s="81"/>
      <c r="C6" s="81"/>
      <c r="D6" s="81"/>
      <c r="E6" s="81" t="s">
        <v>1419</v>
      </c>
      <c r="F6" s="81" t="s">
        <v>1419</v>
      </c>
      <c r="G6" s="81" t="s">
        <v>1963</v>
      </c>
      <c r="H6" s="82" t="s">
        <v>1930</v>
      </c>
      <c r="I6" s="81" t="s">
        <v>1931</v>
      </c>
      <c r="J6" s="81" t="s">
        <v>49</v>
      </c>
      <c r="K6" s="83">
        <v>6</v>
      </c>
      <c r="L6" s="82" t="s">
        <v>1964</v>
      </c>
      <c r="M6" s="82" t="s">
        <v>1965</v>
      </c>
      <c r="N6" s="81" t="s">
        <v>60</v>
      </c>
      <c r="O6" s="81" t="s">
        <v>1226</v>
      </c>
      <c r="P6" s="84" t="s">
        <v>1966</v>
      </c>
      <c r="Q6" s="81" t="s">
        <v>1967</v>
      </c>
      <c r="R6" s="81" t="s">
        <v>1968</v>
      </c>
      <c r="S6" s="85">
        <v>0</v>
      </c>
      <c r="T6" s="86">
        <v>100000022557</v>
      </c>
      <c r="U6" s="87">
        <v>7706</v>
      </c>
      <c r="V6" s="88"/>
      <c r="W6" s="89" t="s">
        <v>1969</v>
      </c>
    </row>
    <row r="7" spans="1:23" s="90" customFormat="1" ht="15">
      <c r="A7" s="80" t="s">
        <v>25</v>
      </c>
      <c r="B7" s="81"/>
      <c r="C7" s="81"/>
      <c r="D7" s="81"/>
      <c r="E7" s="81" t="s">
        <v>1419</v>
      </c>
      <c r="F7" s="81" t="s">
        <v>1419</v>
      </c>
      <c r="G7" s="81" t="s">
        <v>1963</v>
      </c>
      <c r="H7" s="82" t="s">
        <v>1930</v>
      </c>
      <c r="I7" s="81" t="s">
        <v>1931</v>
      </c>
      <c r="J7" s="81" t="s">
        <v>49</v>
      </c>
      <c r="K7" s="83">
        <v>6</v>
      </c>
      <c r="L7" s="82" t="s">
        <v>1964</v>
      </c>
      <c r="M7" s="82" t="s">
        <v>1965</v>
      </c>
      <c r="N7" s="81" t="s">
        <v>60</v>
      </c>
      <c r="O7" s="81" t="s">
        <v>1226</v>
      </c>
      <c r="P7" s="84" t="s">
        <v>1966</v>
      </c>
      <c r="Q7" s="81" t="s">
        <v>1967</v>
      </c>
      <c r="R7" s="81" t="s">
        <v>1968</v>
      </c>
      <c r="S7" s="85">
        <v>35000</v>
      </c>
      <c r="T7" s="86">
        <v>100000022558</v>
      </c>
      <c r="U7" s="87">
        <v>8501</v>
      </c>
      <c r="V7" s="88"/>
      <c r="W7" s="89" t="s">
        <v>1969</v>
      </c>
    </row>
    <row r="8" spans="1:23" s="90" customFormat="1" ht="15">
      <c r="A8" s="80" t="s">
        <v>25</v>
      </c>
      <c r="B8" s="81"/>
      <c r="C8" s="81"/>
      <c r="D8" s="81"/>
      <c r="E8" s="81" t="s">
        <v>1419</v>
      </c>
      <c r="F8" s="81" t="s">
        <v>1419</v>
      </c>
      <c r="G8" s="81" t="s">
        <v>1963</v>
      </c>
      <c r="H8" s="82" t="s">
        <v>1930</v>
      </c>
      <c r="I8" s="81" t="s">
        <v>1931</v>
      </c>
      <c r="J8" s="81" t="s">
        <v>49</v>
      </c>
      <c r="K8" s="83">
        <v>6</v>
      </c>
      <c r="L8" s="82" t="s">
        <v>1964</v>
      </c>
      <c r="M8" s="82" t="s">
        <v>1965</v>
      </c>
      <c r="N8" s="81" t="s">
        <v>60</v>
      </c>
      <c r="O8" s="81" t="s">
        <v>1226</v>
      </c>
      <c r="P8" s="84" t="s">
        <v>1966</v>
      </c>
      <c r="Q8" s="81" t="s">
        <v>1967</v>
      </c>
      <c r="R8" s="81" t="s">
        <v>1968</v>
      </c>
      <c r="S8" s="85">
        <v>35000</v>
      </c>
      <c r="T8" s="86">
        <v>100000022559</v>
      </c>
      <c r="U8" s="87">
        <v>8502</v>
      </c>
      <c r="V8" s="88"/>
      <c r="W8" s="89" t="s">
        <v>1969</v>
      </c>
    </row>
    <row r="9" spans="1:23" s="90" customFormat="1" ht="15">
      <c r="A9" s="80" t="s">
        <v>25</v>
      </c>
      <c r="B9" s="81"/>
      <c r="C9" s="81"/>
      <c r="D9" s="81"/>
      <c r="E9" s="81" t="s">
        <v>1419</v>
      </c>
      <c r="F9" s="81" t="s">
        <v>1419</v>
      </c>
      <c r="G9" s="81" t="s">
        <v>1963</v>
      </c>
      <c r="H9" s="82" t="s">
        <v>1930</v>
      </c>
      <c r="I9" s="81" t="s">
        <v>1931</v>
      </c>
      <c r="J9" s="81" t="s">
        <v>49</v>
      </c>
      <c r="K9" s="83">
        <v>6</v>
      </c>
      <c r="L9" s="82" t="s">
        <v>1964</v>
      </c>
      <c r="M9" s="82" t="s">
        <v>1965</v>
      </c>
      <c r="N9" s="81" t="s">
        <v>60</v>
      </c>
      <c r="O9" s="81" t="s">
        <v>1226</v>
      </c>
      <c r="P9" s="84" t="s">
        <v>1966</v>
      </c>
      <c r="Q9" s="81" t="s">
        <v>1967</v>
      </c>
      <c r="R9" s="81" t="s">
        <v>1968</v>
      </c>
      <c r="S9" s="85">
        <v>35000</v>
      </c>
      <c r="T9" s="86">
        <v>100000022560</v>
      </c>
      <c r="U9" s="87">
        <v>8503</v>
      </c>
      <c r="V9" s="88"/>
      <c r="W9" s="89" t="s">
        <v>1969</v>
      </c>
    </row>
    <row r="10" spans="1:23" s="90" customFormat="1" ht="15">
      <c r="A10" s="80" t="s">
        <v>25</v>
      </c>
      <c r="B10" s="81"/>
      <c r="C10" s="81"/>
      <c r="D10" s="81"/>
      <c r="E10" s="81" t="s">
        <v>1419</v>
      </c>
      <c r="F10" s="81" t="s">
        <v>1419</v>
      </c>
      <c r="G10" s="81" t="s">
        <v>1963</v>
      </c>
      <c r="H10" s="82" t="s">
        <v>1930</v>
      </c>
      <c r="I10" s="81" t="s">
        <v>1931</v>
      </c>
      <c r="J10" s="81" t="s">
        <v>49</v>
      </c>
      <c r="K10" s="83">
        <v>6</v>
      </c>
      <c r="L10" s="82" t="s">
        <v>1964</v>
      </c>
      <c r="M10" s="82" t="s">
        <v>1965</v>
      </c>
      <c r="N10" s="81" t="s">
        <v>60</v>
      </c>
      <c r="O10" s="81" t="s">
        <v>1226</v>
      </c>
      <c r="P10" s="84" t="s">
        <v>1966</v>
      </c>
      <c r="Q10" s="81" t="s">
        <v>1967</v>
      </c>
      <c r="R10" s="81" t="s">
        <v>1968</v>
      </c>
      <c r="S10" s="85">
        <v>35000</v>
      </c>
      <c r="T10" s="86">
        <v>100000022561</v>
      </c>
      <c r="U10" s="87">
        <v>8504</v>
      </c>
      <c r="V10" s="88"/>
      <c r="W10" s="89" t="s">
        <v>1969</v>
      </c>
    </row>
    <row r="11" spans="1:23" s="90" customFormat="1" ht="15">
      <c r="A11" s="80" t="s">
        <v>25</v>
      </c>
      <c r="B11" s="81"/>
      <c r="C11" s="81"/>
      <c r="D11" s="81"/>
      <c r="E11" s="81" t="s">
        <v>1419</v>
      </c>
      <c r="F11" s="81" t="s">
        <v>1419</v>
      </c>
      <c r="G11" s="81" t="s">
        <v>1963</v>
      </c>
      <c r="H11" s="82" t="s">
        <v>1930</v>
      </c>
      <c r="I11" s="81" t="s">
        <v>1931</v>
      </c>
      <c r="J11" s="81" t="s">
        <v>49</v>
      </c>
      <c r="K11" s="83">
        <v>6</v>
      </c>
      <c r="L11" s="82" t="s">
        <v>1964</v>
      </c>
      <c r="M11" s="82" t="s">
        <v>1965</v>
      </c>
      <c r="N11" s="81" t="s">
        <v>60</v>
      </c>
      <c r="O11" s="81" t="s">
        <v>1226</v>
      </c>
      <c r="P11" s="84" t="s">
        <v>1966</v>
      </c>
      <c r="Q11" s="81" t="s">
        <v>1967</v>
      </c>
      <c r="R11" s="81" t="s">
        <v>1968</v>
      </c>
      <c r="S11" s="85">
        <v>35000</v>
      </c>
      <c r="T11" s="86">
        <v>100000022562</v>
      </c>
      <c r="U11" s="87">
        <v>8505</v>
      </c>
      <c r="V11" s="88"/>
      <c r="W11" s="89" t="s">
        <v>1969</v>
      </c>
    </row>
    <row r="12" spans="1:23" s="90" customFormat="1" ht="15">
      <c r="A12" s="80" t="s">
        <v>25</v>
      </c>
      <c r="B12" s="81"/>
      <c r="C12" s="81"/>
      <c r="D12" s="81"/>
      <c r="E12" s="81" t="s">
        <v>1419</v>
      </c>
      <c r="F12" s="81" t="s">
        <v>1419</v>
      </c>
      <c r="G12" s="81" t="s">
        <v>1963</v>
      </c>
      <c r="H12" s="82" t="s">
        <v>1930</v>
      </c>
      <c r="I12" s="81" t="s">
        <v>1931</v>
      </c>
      <c r="J12" s="81" t="s">
        <v>49</v>
      </c>
      <c r="K12" s="83">
        <v>6</v>
      </c>
      <c r="L12" s="82" t="s">
        <v>1964</v>
      </c>
      <c r="M12" s="82" t="s">
        <v>1965</v>
      </c>
      <c r="N12" s="81" t="s">
        <v>60</v>
      </c>
      <c r="O12" s="81" t="s">
        <v>1226</v>
      </c>
      <c r="P12" s="84" t="s">
        <v>1966</v>
      </c>
      <c r="Q12" s="81" t="s">
        <v>1967</v>
      </c>
      <c r="R12" s="81" t="s">
        <v>1968</v>
      </c>
      <c r="S12" s="85">
        <v>35000</v>
      </c>
      <c r="T12" s="86">
        <v>100000022563</v>
      </c>
      <c r="U12" s="87">
        <v>8506</v>
      </c>
      <c r="V12" s="88"/>
      <c r="W12" s="89" t="s">
        <v>1969</v>
      </c>
    </row>
    <row r="13" spans="1:23" s="90" customFormat="1" ht="15">
      <c r="A13" s="80" t="s">
        <v>25</v>
      </c>
      <c r="B13" s="81"/>
      <c r="C13" s="81"/>
      <c r="D13" s="81"/>
      <c r="E13" s="81" t="s">
        <v>1419</v>
      </c>
      <c r="F13" s="81" t="s">
        <v>1419</v>
      </c>
      <c r="G13" s="81" t="s">
        <v>1963</v>
      </c>
      <c r="H13" s="82" t="s">
        <v>1930</v>
      </c>
      <c r="I13" s="81" t="s">
        <v>1931</v>
      </c>
      <c r="J13" s="81" t="s">
        <v>49</v>
      </c>
      <c r="K13" s="83">
        <v>6</v>
      </c>
      <c r="L13" s="82" t="s">
        <v>1970</v>
      </c>
      <c r="M13" s="82" t="s">
        <v>1965</v>
      </c>
      <c r="N13" s="81" t="s">
        <v>60</v>
      </c>
      <c r="O13" s="81" t="s">
        <v>1226</v>
      </c>
      <c r="P13" s="84" t="s">
        <v>1966</v>
      </c>
      <c r="Q13" s="81" t="s">
        <v>1967</v>
      </c>
      <c r="R13" s="81" t="s">
        <v>1968</v>
      </c>
      <c r="S13" s="85">
        <v>0</v>
      </c>
      <c r="T13" s="86">
        <v>100000022564</v>
      </c>
      <c r="U13" s="87">
        <v>7708</v>
      </c>
      <c r="V13" s="88"/>
      <c r="W13" s="89" t="s">
        <v>1969</v>
      </c>
    </row>
    <row r="14" spans="1:23" s="90" customFormat="1" ht="15">
      <c r="A14" s="80" t="s">
        <v>25</v>
      </c>
      <c r="B14" s="81"/>
      <c r="C14" s="81"/>
      <c r="D14" s="81"/>
      <c r="E14" s="81" t="s">
        <v>1419</v>
      </c>
      <c r="F14" s="81" t="s">
        <v>1419</v>
      </c>
      <c r="G14" s="81" t="s">
        <v>1963</v>
      </c>
      <c r="H14" s="82" t="s">
        <v>1930</v>
      </c>
      <c r="I14" s="81" t="s">
        <v>1931</v>
      </c>
      <c r="J14" s="81" t="s">
        <v>49</v>
      </c>
      <c r="K14" s="83">
        <v>6</v>
      </c>
      <c r="L14" s="82" t="s">
        <v>1970</v>
      </c>
      <c r="M14" s="82" t="s">
        <v>1965</v>
      </c>
      <c r="N14" s="81" t="s">
        <v>60</v>
      </c>
      <c r="O14" s="81" t="s">
        <v>1226</v>
      </c>
      <c r="P14" s="84" t="s">
        <v>1966</v>
      </c>
      <c r="Q14" s="81" t="s">
        <v>1967</v>
      </c>
      <c r="R14" s="81" t="s">
        <v>1968</v>
      </c>
      <c r="S14" s="85">
        <v>35000</v>
      </c>
      <c r="T14" s="86">
        <v>100000022565</v>
      </c>
      <c r="U14" s="87">
        <v>8507</v>
      </c>
      <c r="V14" s="88"/>
      <c r="W14" s="89" t="s">
        <v>1969</v>
      </c>
    </row>
    <row r="15" spans="1:23" s="90" customFormat="1" ht="15">
      <c r="A15" s="80" t="s">
        <v>25</v>
      </c>
      <c r="B15" s="81"/>
      <c r="C15" s="81"/>
      <c r="D15" s="81"/>
      <c r="E15" s="81" t="s">
        <v>1419</v>
      </c>
      <c r="F15" s="81" t="s">
        <v>1419</v>
      </c>
      <c r="G15" s="81" t="s">
        <v>1963</v>
      </c>
      <c r="H15" s="82" t="s">
        <v>1930</v>
      </c>
      <c r="I15" s="81" t="s">
        <v>1931</v>
      </c>
      <c r="J15" s="81" t="s">
        <v>49</v>
      </c>
      <c r="K15" s="83">
        <v>6</v>
      </c>
      <c r="L15" s="82" t="s">
        <v>1970</v>
      </c>
      <c r="M15" s="82" t="s">
        <v>1965</v>
      </c>
      <c r="N15" s="81" t="s">
        <v>60</v>
      </c>
      <c r="O15" s="81" t="s">
        <v>1226</v>
      </c>
      <c r="P15" s="84" t="s">
        <v>1966</v>
      </c>
      <c r="Q15" s="81" t="s">
        <v>1967</v>
      </c>
      <c r="R15" s="81" t="s">
        <v>1968</v>
      </c>
      <c r="S15" s="85">
        <v>35000</v>
      </c>
      <c r="T15" s="86">
        <v>100000022566</v>
      </c>
      <c r="U15" s="87">
        <v>8508</v>
      </c>
      <c r="V15" s="88"/>
      <c r="W15" s="89" t="s">
        <v>1969</v>
      </c>
    </row>
    <row r="16" spans="1:23" s="90" customFormat="1" ht="15">
      <c r="A16" s="80" t="s">
        <v>25</v>
      </c>
      <c r="B16" s="81"/>
      <c r="C16" s="81"/>
      <c r="D16" s="81"/>
      <c r="E16" s="81" t="s">
        <v>1419</v>
      </c>
      <c r="F16" s="81" t="s">
        <v>1419</v>
      </c>
      <c r="G16" s="81" t="s">
        <v>1963</v>
      </c>
      <c r="H16" s="82" t="s">
        <v>1930</v>
      </c>
      <c r="I16" s="81" t="s">
        <v>1931</v>
      </c>
      <c r="J16" s="81" t="s">
        <v>49</v>
      </c>
      <c r="K16" s="83">
        <v>6</v>
      </c>
      <c r="L16" s="82" t="s">
        <v>1970</v>
      </c>
      <c r="M16" s="82" t="s">
        <v>1965</v>
      </c>
      <c r="N16" s="81" t="s">
        <v>60</v>
      </c>
      <c r="O16" s="81" t="s">
        <v>1226</v>
      </c>
      <c r="P16" s="84" t="s">
        <v>1966</v>
      </c>
      <c r="Q16" s="81" t="s">
        <v>1967</v>
      </c>
      <c r="R16" s="81" t="s">
        <v>1968</v>
      </c>
      <c r="S16" s="85">
        <v>35000</v>
      </c>
      <c r="T16" s="86">
        <v>100000022567</v>
      </c>
      <c r="U16" s="87">
        <v>8509</v>
      </c>
      <c r="V16" s="88"/>
      <c r="W16" s="89" t="s">
        <v>1969</v>
      </c>
    </row>
    <row r="17" spans="1:23" s="90" customFormat="1" ht="15">
      <c r="A17" s="80" t="s">
        <v>25</v>
      </c>
      <c r="B17" s="81"/>
      <c r="C17" s="81"/>
      <c r="D17" s="81"/>
      <c r="E17" s="81" t="s">
        <v>1419</v>
      </c>
      <c r="F17" s="81" t="s">
        <v>1419</v>
      </c>
      <c r="G17" s="81" t="s">
        <v>1963</v>
      </c>
      <c r="H17" s="82" t="s">
        <v>1930</v>
      </c>
      <c r="I17" s="81" t="s">
        <v>1931</v>
      </c>
      <c r="J17" s="81" t="s">
        <v>49</v>
      </c>
      <c r="K17" s="83">
        <v>6</v>
      </c>
      <c r="L17" s="82" t="s">
        <v>1970</v>
      </c>
      <c r="M17" s="82" t="s">
        <v>1965</v>
      </c>
      <c r="N17" s="81" t="s">
        <v>60</v>
      </c>
      <c r="O17" s="81" t="s">
        <v>1226</v>
      </c>
      <c r="P17" s="84" t="s">
        <v>1966</v>
      </c>
      <c r="Q17" s="81" t="s">
        <v>1967</v>
      </c>
      <c r="R17" s="81" t="s">
        <v>1968</v>
      </c>
      <c r="S17" s="85">
        <v>35000</v>
      </c>
      <c r="T17" s="86">
        <v>100000022568</v>
      </c>
      <c r="U17" s="87">
        <v>8510</v>
      </c>
      <c r="V17" s="88"/>
      <c r="W17" s="89" t="s">
        <v>1969</v>
      </c>
    </row>
    <row r="18" spans="1:23" s="90" customFormat="1" ht="15">
      <c r="A18" s="80" t="s">
        <v>25</v>
      </c>
      <c r="B18" s="81"/>
      <c r="C18" s="81"/>
      <c r="D18" s="81"/>
      <c r="E18" s="81" t="s">
        <v>1419</v>
      </c>
      <c r="F18" s="81" t="s">
        <v>1419</v>
      </c>
      <c r="G18" s="81" t="s">
        <v>1963</v>
      </c>
      <c r="H18" s="82" t="s">
        <v>1930</v>
      </c>
      <c r="I18" s="81" t="s">
        <v>1931</v>
      </c>
      <c r="J18" s="81" t="s">
        <v>49</v>
      </c>
      <c r="K18" s="83">
        <v>6</v>
      </c>
      <c r="L18" s="82" t="s">
        <v>1970</v>
      </c>
      <c r="M18" s="82" t="s">
        <v>1965</v>
      </c>
      <c r="N18" s="81" t="s">
        <v>60</v>
      </c>
      <c r="O18" s="81" t="s">
        <v>1226</v>
      </c>
      <c r="P18" s="84" t="s">
        <v>1966</v>
      </c>
      <c r="Q18" s="81" t="s">
        <v>1967</v>
      </c>
      <c r="R18" s="81" t="s">
        <v>1968</v>
      </c>
      <c r="S18" s="85">
        <v>35000</v>
      </c>
      <c r="T18" s="86">
        <v>100000022569</v>
      </c>
      <c r="U18" s="87">
        <v>8511</v>
      </c>
      <c r="V18" s="88"/>
      <c r="W18" s="89" t="s">
        <v>1969</v>
      </c>
    </row>
    <row r="19" spans="1:23" s="90" customFormat="1" ht="15">
      <c r="A19" s="80" t="s">
        <v>25</v>
      </c>
      <c r="B19" s="81"/>
      <c r="C19" s="81"/>
      <c r="D19" s="81"/>
      <c r="E19" s="81" t="s">
        <v>1419</v>
      </c>
      <c r="F19" s="81" t="s">
        <v>1419</v>
      </c>
      <c r="G19" s="81" t="s">
        <v>1963</v>
      </c>
      <c r="H19" s="82" t="s">
        <v>1930</v>
      </c>
      <c r="I19" s="81" t="s">
        <v>1931</v>
      </c>
      <c r="J19" s="81" t="s">
        <v>49</v>
      </c>
      <c r="K19" s="83">
        <v>6</v>
      </c>
      <c r="L19" s="82" t="s">
        <v>1970</v>
      </c>
      <c r="M19" s="82" t="s">
        <v>1965</v>
      </c>
      <c r="N19" s="81" t="s">
        <v>60</v>
      </c>
      <c r="O19" s="81" t="s">
        <v>1226</v>
      </c>
      <c r="P19" s="84" t="s">
        <v>1966</v>
      </c>
      <c r="Q19" s="81" t="s">
        <v>1967</v>
      </c>
      <c r="R19" s="81" t="s">
        <v>1968</v>
      </c>
      <c r="S19" s="85">
        <v>35000</v>
      </c>
      <c r="T19" s="86">
        <v>100000022570</v>
      </c>
      <c r="U19" s="87">
        <v>8512</v>
      </c>
      <c r="V19" s="88"/>
      <c r="W19" s="89" t="s">
        <v>1969</v>
      </c>
    </row>
    <row r="20" spans="1:23" s="90" customFormat="1" ht="15">
      <c r="A20" s="80" t="s">
        <v>25</v>
      </c>
      <c r="B20" s="81"/>
      <c r="C20" s="81"/>
      <c r="D20" s="81"/>
      <c r="E20" s="81" t="s">
        <v>1419</v>
      </c>
      <c r="F20" s="81" t="s">
        <v>1419</v>
      </c>
      <c r="G20" s="81" t="s">
        <v>1963</v>
      </c>
      <c r="H20" s="82" t="s">
        <v>1930</v>
      </c>
      <c r="I20" s="81" t="s">
        <v>1931</v>
      </c>
      <c r="J20" s="81" t="s">
        <v>49</v>
      </c>
      <c r="K20" s="83">
        <v>6</v>
      </c>
      <c r="L20" s="82" t="s">
        <v>1971</v>
      </c>
      <c r="M20" s="82" t="s">
        <v>1965</v>
      </c>
      <c r="N20" s="81" t="s">
        <v>60</v>
      </c>
      <c r="O20" s="81" t="s">
        <v>1226</v>
      </c>
      <c r="P20" s="84" t="s">
        <v>1966</v>
      </c>
      <c r="Q20" s="81" t="s">
        <v>1967</v>
      </c>
      <c r="R20" s="81" t="s">
        <v>1968</v>
      </c>
      <c r="S20" s="85">
        <v>0</v>
      </c>
      <c r="T20" s="86">
        <v>100000022571</v>
      </c>
      <c r="U20" s="87">
        <v>8121</v>
      </c>
      <c r="V20" s="88"/>
      <c r="W20" s="89" t="s">
        <v>1969</v>
      </c>
    </row>
    <row r="21" spans="1:23" s="90" customFormat="1" ht="15">
      <c r="A21" s="80" t="s">
        <v>25</v>
      </c>
      <c r="B21" s="81"/>
      <c r="C21" s="81"/>
      <c r="D21" s="81"/>
      <c r="E21" s="81" t="s">
        <v>1419</v>
      </c>
      <c r="F21" s="81" t="s">
        <v>1419</v>
      </c>
      <c r="G21" s="81" t="s">
        <v>1963</v>
      </c>
      <c r="H21" s="82" t="s">
        <v>1930</v>
      </c>
      <c r="I21" s="81" t="s">
        <v>1931</v>
      </c>
      <c r="J21" s="81" t="s">
        <v>49</v>
      </c>
      <c r="K21" s="83">
        <v>6</v>
      </c>
      <c r="L21" s="82" t="s">
        <v>1971</v>
      </c>
      <c r="M21" s="82" t="s">
        <v>1965</v>
      </c>
      <c r="N21" s="81" t="s">
        <v>60</v>
      </c>
      <c r="O21" s="81" t="s">
        <v>1226</v>
      </c>
      <c r="P21" s="84" t="s">
        <v>1966</v>
      </c>
      <c r="Q21" s="81" t="s">
        <v>1967</v>
      </c>
      <c r="R21" s="81" t="s">
        <v>1968</v>
      </c>
      <c r="S21" s="85">
        <v>35000</v>
      </c>
      <c r="T21" s="86">
        <v>100000022572</v>
      </c>
      <c r="U21" s="87">
        <v>8513</v>
      </c>
      <c r="V21" s="88"/>
      <c r="W21" s="89" t="s">
        <v>1969</v>
      </c>
    </row>
    <row r="22" spans="1:23" s="90" customFormat="1" ht="15">
      <c r="A22" s="80" t="s">
        <v>25</v>
      </c>
      <c r="B22" s="81"/>
      <c r="C22" s="81"/>
      <c r="D22" s="81"/>
      <c r="E22" s="81" t="s">
        <v>1419</v>
      </c>
      <c r="F22" s="81" t="s">
        <v>1419</v>
      </c>
      <c r="G22" s="81" t="s">
        <v>1963</v>
      </c>
      <c r="H22" s="82" t="s">
        <v>1930</v>
      </c>
      <c r="I22" s="81" t="s">
        <v>1931</v>
      </c>
      <c r="J22" s="81" t="s">
        <v>49</v>
      </c>
      <c r="K22" s="83">
        <v>6</v>
      </c>
      <c r="L22" s="82" t="s">
        <v>1971</v>
      </c>
      <c r="M22" s="82" t="s">
        <v>1965</v>
      </c>
      <c r="N22" s="81" t="s">
        <v>60</v>
      </c>
      <c r="O22" s="81" t="s">
        <v>1226</v>
      </c>
      <c r="P22" s="84" t="s">
        <v>1966</v>
      </c>
      <c r="Q22" s="81" t="s">
        <v>1967</v>
      </c>
      <c r="R22" s="81" t="s">
        <v>1968</v>
      </c>
      <c r="S22" s="85">
        <v>35000</v>
      </c>
      <c r="T22" s="86">
        <v>100000022573</v>
      </c>
      <c r="U22" s="87">
        <v>8514</v>
      </c>
      <c r="V22" s="88"/>
      <c r="W22" s="89" t="s">
        <v>1969</v>
      </c>
    </row>
    <row r="23" spans="1:23" s="90" customFormat="1" ht="15">
      <c r="A23" s="80" t="s">
        <v>25</v>
      </c>
      <c r="B23" s="81"/>
      <c r="C23" s="81"/>
      <c r="D23" s="81"/>
      <c r="E23" s="81" t="s">
        <v>1419</v>
      </c>
      <c r="F23" s="81" t="s">
        <v>1419</v>
      </c>
      <c r="G23" s="81" t="s">
        <v>1963</v>
      </c>
      <c r="H23" s="82" t="s">
        <v>1930</v>
      </c>
      <c r="I23" s="81" t="s">
        <v>1931</v>
      </c>
      <c r="J23" s="81" t="s">
        <v>49</v>
      </c>
      <c r="K23" s="83">
        <v>6</v>
      </c>
      <c r="L23" s="82" t="s">
        <v>1971</v>
      </c>
      <c r="M23" s="82" t="s">
        <v>1965</v>
      </c>
      <c r="N23" s="81" t="s">
        <v>60</v>
      </c>
      <c r="O23" s="81" t="s">
        <v>1226</v>
      </c>
      <c r="P23" s="84" t="s">
        <v>1966</v>
      </c>
      <c r="Q23" s="81" t="s">
        <v>1967</v>
      </c>
      <c r="R23" s="81" t="s">
        <v>1968</v>
      </c>
      <c r="S23" s="85">
        <v>35000</v>
      </c>
      <c r="T23" s="86">
        <v>100000022574</v>
      </c>
      <c r="U23" s="87">
        <v>8515</v>
      </c>
      <c r="V23" s="88"/>
      <c r="W23" s="89" t="s">
        <v>1969</v>
      </c>
    </row>
    <row r="24" spans="1:23" s="90" customFormat="1" ht="15">
      <c r="A24" s="80" t="s">
        <v>25</v>
      </c>
      <c r="B24" s="81"/>
      <c r="C24" s="81"/>
      <c r="D24" s="81"/>
      <c r="E24" s="81" t="s">
        <v>1419</v>
      </c>
      <c r="F24" s="81" t="s">
        <v>1419</v>
      </c>
      <c r="G24" s="81" t="s">
        <v>1963</v>
      </c>
      <c r="H24" s="82" t="s">
        <v>1930</v>
      </c>
      <c r="I24" s="81" t="s">
        <v>1931</v>
      </c>
      <c r="J24" s="81" t="s">
        <v>49</v>
      </c>
      <c r="K24" s="83">
        <v>6</v>
      </c>
      <c r="L24" s="82" t="s">
        <v>1971</v>
      </c>
      <c r="M24" s="82" t="s">
        <v>1965</v>
      </c>
      <c r="N24" s="81" t="s">
        <v>60</v>
      </c>
      <c r="O24" s="81" t="s">
        <v>1226</v>
      </c>
      <c r="P24" s="84" t="s">
        <v>1966</v>
      </c>
      <c r="Q24" s="81" t="s">
        <v>1967</v>
      </c>
      <c r="R24" s="81" t="s">
        <v>1968</v>
      </c>
      <c r="S24" s="85">
        <v>35000</v>
      </c>
      <c r="T24" s="86">
        <v>100000022575</v>
      </c>
      <c r="U24" s="87">
        <v>5303</v>
      </c>
      <c r="V24" s="88"/>
      <c r="W24" s="89" t="s">
        <v>1969</v>
      </c>
    </row>
    <row r="25" spans="1:23" s="90" customFormat="1" ht="15">
      <c r="A25" s="80" t="s">
        <v>25</v>
      </c>
      <c r="B25" s="81"/>
      <c r="C25" s="81"/>
      <c r="D25" s="81"/>
      <c r="E25" s="81" t="s">
        <v>1419</v>
      </c>
      <c r="F25" s="81" t="s">
        <v>1419</v>
      </c>
      <c r="G25" s="81" t="s">
        <v>1963</v>
      </c>
      <c r="H25" s="82" t="s">
        <v>1930</v>
      </c>
      <c r="I25" s="81" t="s">
        <v>1931</v>
      </c>
      <c r="J25" s="81" t="s">
        <v>49</v>
      </c>
      <c r="K25" s="83">
        <v>6</v>
      </c>
      <c r="L25" s="82" t="s">
        <v>1971</v>
      </c>
      <c r="M25" s="82" t="s">
        <v>1965</v>
      </c>
      <c r="N25" s="81" t="s">
        <v>60</v>
      </c>
      <c r="O25" s="81" t="s">
        <v>1226</v>
      </c>
      <c r="P25" s="84" t="s">
        <v>1966</v>
      </c>
      <c r="Q25" s="81" t="s">
        <v>1967</v>
      </c>
      <c r="R25" s="81" t="s">
        <v>1968</v>
      </c>
      <c r="S25" s="85">
        <v>35000</v>
      </c>
      <c r="T25" s="86">
        <v>100000022576</v>
      </c>
      <c r="U25" s="87">
        <v>5304</v>
      </c>
      <c r="V25" s="88"/>
      <c r="W25" s="89" t="s">
        <v>1969</v>
      </c>
    </row>
    <row r="26" spans="1:23" s="90" customFormat="1" ht="15">
      <c r="A26" s="80" t="s">
        <v>25</v>
      </c>
      <c r="B26" s="81"/>
      <c r="C26" s="81"/>
      <c r="D26" s="81"/>
      <c r="E26" s="81" t="s">
        <v>1419</v>
      </c>
      <c r="F26" s="81" t="s">
        <v>1419</v>
      </c>
      <c r="G26" s="81" t="s">
        <v>1963</v>
      </c>
      <c r="H26" s="82" t="s">
        <v>1930</v>
      </c>
      <c r="I26" s="81" t="s">
        <v>1931</v>
      </c>
      <c r="J26" s="81" t="s">
        <v>49</v>
      </c>
      <c r="K26" s="83">
        <v>6</v>
      </c>
      <c r="L26" s="82" t="s">
        <v>1971</v>
      </c>
      <c r="M26" s="82" t="s">
        <v>1965</v>
      </c>
      <c r="N26" s="81" t="s">
        <v>60</v>
      </c>
      <c r="O26" s="81" t="s">
        <v>1226</v>
      </c>
      <c r="P26" s="84" t="s">
        <v>1966</v>
      </c>
      <c r="Q26" s="81" t="s">
        <v>1967</v>
      </c>
      <c r="R26" s="81" t="s">
        <v>1968</v>
      </c>
      <c r="S26" s="85">
        <v>35000</v>
      </c>
      <c r="T26" s="86">
        <v>100000022577</v>
      </c>
      <c r="U26" s="87">
        <v>5305</v>
      </c>
      <c r="V26" s="88"/>
      <c r="W26" s="89" t="s">
        <v>1969</v>
      </c>
    </row>
    <row r="27" spans="1:23" s="90" customFormat="1" ht="15">
      <c r="A27" s="80" t="s">
        <v>25</v>
      </c>
      <c r="B27" s="81"/>
      <c r="C27" s="81"/>
      <c r="D27" s="81"/>
      <c r="E27" s="81" t="s">
        <v>1239</v>
      </c>
      <c r="F27" s="81" t="s">
        <v>1239</v>
      </c>
      <c r="G27" s="81" t="s">
        <v>1963</v>
      </c>
      <c r="H27" s="82" t="s">
        <v>1930</v>
      </c>
      <c r="I27" s="81" t="s">
        <v>1931</v>
      </c>
      <c r="J27" s="81" t="s">
        <v>49</v>
      </c>
      <c r="K27" s="83">
        <v>6</v>
      </c>
      <c r="L27" s="82" t="s">
        <v>1972</v>
      </c>
      <c r="M27" s="82" t="s">
        <v>1965</v>
      </c>
      <c r="N27" s="81" t="s">
        <v>60</v>
      </c>
      <c r="O27" s="81" t="s">
        <v>1226</v>
      </c>
      <c r="P27" s="84" t="s">
        <v>1966</v>
      </c>
      <c r="Q27" s="81" t="s">
        <v>1967</v>
      </c>
      <c r="R27" s="81" t="s">
        <v>1973</v>
      </c>
      <c r="S27" s="85">
        <v>0</v>
      </c>
      <c r="T27" s="86">
        <v>100000022578</v>
      </c>
      <c r="U27" s="87">
        <v>812</v>
      </c>
      <c r="V27" s="88"/>
      <c r="W27" s="89" t="s">
        <v>1969</v>
      </c>
    </row>
    <row r="28" spans="1:23" s="90" customFormat="1" ht="15">
      <c r="A28" s="80" t="s">
        <v>25</v>
      </c>
      <c r="B28" s="81"/>
      <c r="C28" s="81"/>
      <c r="D28" s="81"/>
      <c r="E28" s="81" t="s">
        <v>1239</v>
      </c>
      <c r="F28" s="81" t="s">
        <v>1239</v>
      </c>
      <c r="G28" s="81" t="s">
        <v>1963</v>
      </c>
      <c r="H28" s="82" t="s">
        <v>1930</v>
      </c>
      <c r="I28" s="81" t="s">
        <v>1931</v>
      </c>
      <c r="J28" s="81" t="s">
        <v>49</v>
      </c>
      <c r="K28" s="83">
        <v>6</v>
      </c>
      <c r="L28" s="82" t="s">
        <v>1972</v>
      </c>
      <c r="M28" s="82" t="s">
        <v>1965</v>
      </c>
      <c r="N28" s="81" t="s">
        <v>60</v>
      </c>
      <c r="O28" s="81" t="s">
        <v>1226</v>
      </c>
      <c r="P28" s="84" t="s">
        <v>1966</v>
      </c>
      <c r="Q28" s="81" t="s">
        <v>1967</v>
      </c>
      <c r="R28" s="81" t="s">
        <v>1973</v>
      </c>
      <c r="S28" s="85">
        <v>35000</v>
      </c>
      <c r="T28" s="86">
        <v>100000022579</v>
      </c>
      <c r="U28" s="87">
        <v>8516</v>
      </c>
      <c r="V28" s="88"/>
      <c r="W28" s="89" t="s">
        <v>1969</v>
      </c>
    </row>
    <row r="29" spans="1:23" s="90" customFormat="1" ht="15">
      <c r="A29" s="80" t="s">
        <v>25</v>
      </c>
      <c r="B29" s="81"/>
      <c r="C29" s="81"/>
      <c r="D29" s="81"/>
      <c r="E29" s="81" t="s">
        <v>1239</v>
      </c>
      <c r="F29" s="81" t="s">
        <v>1239</v>
      </c>
      <c r="G29" s="81" t="s">
        <v>1963</v>
      </c>
      <c r="H29" s="82" t="s">
        <v>1930</v>
      </c>
      <c r="I29" s="81" t="s">
        <v>1931</v>
      </c>
      <c r="J29" s="81" t="s">
        <v>49</v>
      </c>
      <c r="K29" s="83">
        <v>6</v>
      </c>
      <c r="L29" s="82" t="s">
        <v>1972</v>
      </c>
      <c r="M29" s="82" t="s">
        <v>1965</v>
      </c>
      <c r="N29" s="81" t="s">
        <v>60</v>
      </c>
      <c r="O29" s="81" t="s">
        <v>1226</v>
      </c>
      <c r="P29" s="84" t="s">
        <v>1966</v>
      </c>
      <c r="Q29" s="81" t="s">
        <v>1967</v>
      </c>
      <c r="R29" s="81" t="s">
        <v>1973</v>
      </c>
      <c r="S29" s="85">
        <v>35000</v>
      </c>
      <c r="T29" s="86">
        <v>100000022580</v>
      </c>
      <c r="U29" s="87">
        <v>8517</v>
      </c>
      <c r="V29" s="88"/>
      <c r="W29" s="89" t="s">
        <v>1969</v>
      </c>
    </row>
    <row r="30" spans="1:23" s="90" customFormat="1" ht="15">
      <c r="A30" s="80" t="s">
        <v>25</v>
      </c>
      <c r="B30" s="81"/>
      <c r="C30" s="81"/>
      <c r="D30" s="81"/>
      <c r="E30" s="81" t="s">
        <v>1239</v>
      </c>
      <c r="F30" s="81" t="s">
        <v>1239</v>
      </c>
      <c r="G30" s="81" t="s">
        <v>1963</v>
      </c>
      <c r="H30" s="82" t="s">
        <v>1930</v>
      </c>
      <c r="I30" s="81" t="s">
        <v>1931</v>
      </c>
      <c r="J30" s="81" t="s">
        <v>49</v>
      </c>
      <c r="K30" s="83">
        <v>6</v>
      </c>
      <c r="L30" s="82" t="s">
        <v>1972</v>
      </c>
      <c r="M30" s="82" t="s">
        <v>1965</v>
      </c>
      <c r="N30" s="81" t="s">
        <v>60</v>
      </c>
      <c r="O30" s="81" t="s">
        <v>1226</v>
      </c>
      <c r="P30" s="84" t="s">
        <v>1966</v>
      </c>
      <c r="Q30" s="81" t="s">
        <v>1967</v>
      </c>
      <c r="R30" s="81" t="s">
        <v>1973</v>
      </c>
      <c r="S30" s="85">
        <v>35000</v>
      </c>
      <c r="T30" s="86">
        <v>100000022581</v>
      </c>
      <c r="U30" s="87">
        <v>8518</v>
      </c>
      <c r="V30" s="88"/>
      <c r="W30" s="89" t="s">
        <v>1969</v>
      </c>
    </row>
    <row r="31" spans="1:23" s="90" customFormat="1" ht="15">
      <c r="A31" s="80" t="s">
        <v>25</v>
      </c>
      <c r="B31" s="81"/>
      <c r="C31" s="81"/>
      <c r="D31" s="81"/>
      <c r="E31" s="81" t="s">
        <v>1239</v>
      </c>
      <c r="F31" s="81" t="s">
        <v>1239</v>
      </c>
      <c r="G31" s="81" t="s">
        <v>1963</v>
      </c>
      <c r="H31" s="82" t="s">
        <v>1930</v>
      </c>
      <c r="I31" s="81" t="s">
        <v>1931</v>
      </c>
      <c r="J31" s="81" t="s">
        <v>49</v>
      </c>
      <c r="K31" s="83">
        <v>6</v>
      </c>
      <c r="L31" s="82" t="s">
        <v>1972</v>
      </c>
      <c r="M31" s="82" t="s">
        <v>1965</v>
      </c>
      <c r="N31" s="81" t="s">
        <v>60</v>
      </c>
      <c r="O31" s="81" t="s">
        <v>1226</v>
      </c>
      <c r="P31" s="84" t="s">
        <v>1966</v>
      </c>
      <c r="Q31" s="81" t="s">
        <v>1967</v>
      </c>
      <c r="R31" s="81" t="s">
        <v>1973</v>
      </c>
      <c r="S31" s="85">
        <v>35000</v>
      </c>
      <c r="T31" s="86">
        <v>100000022582</v>
      </c>
      <c r="U31" s="87">
        <v>8519</v>
      </c>
      <c r="V31" s="88"/>
      <c r="W31" s="89" t="s">
        <v>1969</v>
      </c>
    </row>
    <row r="32" spans="1:23" s="90" customFormat="1" ht="15">
      <c r="A32" s="80" t="s">
        <v>25</v>
      </c>
      <c r="B32" s="81"/>
      <c r="C32" s="81"/>
      <c r="D32" s="81"/>
      <c r="E32" s="81" t="s">
        <v>1239</v>
      </c>
      <c r="F32" s="81" t="s">
        <v>1239</v>
      </c>
      <c r="G32" s="81" t="s">
        <v>1963</v>
      </c>
      <c r="H32" s="82" t="s">
        <v>1930</v>
      </c>
      <c r="I32" s="81" t="s">
        <v>1931</v>
      </c>
      <c r="J32" s="81" t="s">
        <v>49</v>
      </c>
      <c r="K32" s="83">
        <v>6</v>
      </c>
      <c r="L32" s="82" t="s">
        <v>1972</v>
      </c>
      <c r="M32" s="82" t="s">
        <v>1965</v>
      </c>
      <c r="N32" s="81" t="s">
        <v>60</v>
      </c>
      <c r="O32" s="81" t="s">
        <v>1226</v>
      </c>
      <c r="P32" s="84" t="s">
        <v>1966</v>
      </c>
      <c r="Q32" s="81" t="s">
        <v>1967</v>
      </c>
      <c r="R32" s="81" t="s">
        <v>1973</v>
      </c>
      <c r="S32" s="85">
        <v>35000</v>
      </c>
      <c r="T32" s="86">
        <v>100000022583</v>
      </c>
      <c r="U32" s="87">
        <v>8520</v>
      </c>
      <c r="V32" s="88"/>
      <c r="W32" s="89" t="s">
        <v>1969</v>
      </c>
    </row>
    <row r="33" spans="1:23" s="90" customFormat="1" ht="15">
      <c r="A33" s="80" t="s">
        <v>25</v>
      </c>
      <c r="B33" s="81"/>
      <c r="C33" s="81"/>
      <c r="D33" s="81"/>
      <c r="E33" s="81" t="s">
        <v>1239</v>
      </c>
      <c r="F33" s="81" t="s">
        <v>1239</v>
      </c>
      <c r="G33" s="81" t="s">
        <v>1963</v>
      </c>
      <c r="H33" s="82" t="s">
        <v>1930</v>
      </c>
      <c r="I33" s="81" t="s">
        <v>1931</v>
      </c>
      <c r="J33" s="81" t="s">
        <v>49</v>
      </c>
      <c r="K33" s="83">
        <v>6</v>
      </c>
      <c r="L33" s="82" t="s">
        <v>1972</v>
      </c>
      <c r="M33" s="82" t="s">
        <v>1965</v>
      </c>
      <c r="N33" s="81" t="s">
        <v>60</v>
      </c>
      <c r="O33" s="81" t="s">
        <v>1226</v>
      </c>
      <c r="P33" s="84" t="s">
        <v>1966</v>
      </c>
      <c r="Q33" s="81" t="s">
        <v>1967</v>
      </c>
      <c r="R33" s="81" t="s">
        <v>1973</v>
      </c>
      <c r="S33" s="85">
        <v>35000</v>
      </c>
      <c r="T33" s="86">
        <v>100000022584</v>
      </c>
      <c r="U33" s="87">
        <v>5306</v>
      </c>
      <c r="V33" s="88"/>
      <c r="W33" s="89" t="s">
        <v>1969</v>
      </c>
    </row>
    <row r="34" spans="1:23" s="90" customFormat="1" ht="15">
      <c r="A34" s="80" t="s">
        <v>25</v>
      </c>
      <c r="B34" s="81"/>
      <c r="C34" s="81"/>
      <c r="D34" s="81"/>
      <c r="E34" s="81" t="s">
        <v>1239</v>
      </c>
      <c r="F34" s="81" t="s">
        <v>1239</v>
      </c>
      <c r="G34" s="81" t="s">
        <v>1963</v>
      </c>
      <c r="H34" s="82" t="s">
        <v>1930</v>
      </c>
      <c r="I34" s="81" t="s">
        <v>1931</v>
      </c>
      <c r="J34" s="81" t="s">
        <v>49</v>
      </c>
      <c r="K34" s="83">
        <v>6</v>
      </c>
      <c r="L34" s="82" t="s">
        <v>1974</v>
      </c>
      <c r="M34" s="82" t="s">
        <v>1965</v>
      </c>
      <c r="N34" s="81" t="s">
        <v>60</v>
      </c>
      <c r="O34" s="81" t="s">
        <v>1226</v>
      </c>
      <c r="P34" s="84" t="s">
        <v>1966</v>
      </c>
      <c r="Q34" s="81" t="s">
        <v>1967</v>
      </c>
      <c r="R34" s="81" t="s">
        <v>1973</v>
      </c>
      <c r="S34" s="85">
        <v>0</v>
      </c>
      <c r="T34" s="86">
        <v>100000022585</v>
      </c>
      <c r="U34" s="87">
        <v>8125</v>
      </c>
      <c r="V34" s="88"/>
      <c r="W34" s="89" t="s">
        <v>1969</v>
      </c>
    </row>
    <row r="35" spans="1:23" s="90" customFormat="1" ht="15">
      <c r="A35" s="80" t="s">
        <v>25</v>
      </c>
      <c r="B35" s="81"/>
      <c r="C35" s="81"/>
      <c r="D35" s="81"/>
      <c r="E35" s="81" t="s">
        <v>1239</v>
      </c>
      <c r="F35" s="81" t="s">
        <v>1239</v>
      </c>
      <c r="G35" s="81" t="s">
        <v>1963</v>
      </c>
      <c r="H35" s="82" t="s">
        <v>1930</v>
      </c>
      <c r="I35" s="81" t="s">
        <v>1931</v>
      </c>
      <c r="J35" s="81" t="s">
        <v>49</v>
      </c>
      <c r="K35" s="83">
        <v>6</v>
      </c>
      <c r="L35" s="82" t="s">
        <v>1974</v>
      </c>
      <c r="M35" s="82" t="s">
        <v>1965</v>
      </c>
      <c r="N35" s="81" t="s">
        <v>60</v>
      </c>
      <c r="O35" s="81" t="s">
        <v>1226</v>
      </c>
      <c r="P35" s="84" t="s">
        <v>1966</v>
      </c>
      <c r="Q35" s="81" t="s">
        <v>1967</v>
      </c>
      <c r="R35" s="81" t="s">
        <v>1973</v>
      </c>
      <c r="S35" s="85">
        <v>35000</v>
      </c>
      <c r="T35" s="86">
        <v>100000022586</v>
      </c>
      <c r="U35" s="87">
        <v>5307</v>
      </c>
      <c r="V35" s="88"/>
      <c r="W35" s="89" t="s">
        <v>1969</v>
      </c>
    </row>
    <row r="36" spans="1:23" s="90" customFormat="1" ht="15">
      <c r="A36" s="80" t="s">
        <v>25</v>
      </c>
      <c r="B36" s="81"/>
      <c r="C36" s="81"/>
      <c r="D36" s="81"/>
      <c r="E36" s="81" t="s">
        <v>1239</v>
      </c>
      <c r="F36" s="81" t="s">
        <v>1239</v>
      </c>
      <c r="G36" s="81" t="s">
        <v>1963</v>
      </c>
      <c r="H36" s="82" t="s">
        <v>1930</v>
      </c>
      <c r="I36" s="81" t="s">
        <v>1931</v>
      </c>
      <c r="J36" s="81" t="s">
        <v>49</v>
      </c>
      <c r="K36" s="83">
        <v>6</v>
      </c>
      <c r="L36" s="82" t="s">
        <v>1974</v>
      </c>
      <c r="M36" s="82" t="s">
        <v>1965</v>
      </c>
      <c r="N36" s="81" t="s">
        <v>60</v>
      </c>
      <c r="O36" s="81" t="s">
        <v>1226</v>
      </c>
      <c r="P36" s="84" t="s">
        <v>1966</v>
      </c>
      <c r="Q36" s="81" t="s">
        <v>1967</v>
      </c>
      <c r="R36" s="81" t="s">
        <v>1973</v>
      </c>
      <c r="S36" s="85">
        <v>35000</v>
      </c>
      <c r="T36" s="86">
        <v>100000022587</v>
      </c>
      <c r="U36" s="87">
        <v>5308</v>
      </c>
      <c r="V36" s="88"/>
      <c r="W36" s="89" t="s">
        <v>1969</v>
      </c>
    </row>
    <row r="37" spans="1:23" s="90" customFormat="1" ht="15">
      <c r="A37" s="80" t="s">
        <v>25</v>
      </c>
      <c r="B37" s="81"/>
      <c r="C37" s="81"/>
      <c r="D37" s="81"/>
      <c r="E37" s="81" t="s">
        <v>1239</v>
      </c>
      <c r="F37" s="81" t="s">
        <v>1239</v>
      </c>
      <c r="G37" s="81" t="s">
        <v>1963</v>
      </c>
      <c r="H37" s="82" t="s">
        <v>1930</v>
      </c>
      <c r="I37" s="81" t="s">
        <v>1931</v>
      </c>
      <c r="J37" s="81" t="s">
        <v>49</v>
      </c>
      <c r="K37" s="83">
        <v>6</v>
      </c>
      <c r="L37" s="82" t="s">
        <v>1974</v>
      </c>
      <c r="M37" s="82" t="s">
        <v>1965</v>
      </c>
      <c r="N37" s="81" t="s">
        <v>60</v>
      </c>
      <c r="O37" s="81" t="s">
        <v>1226</v>
      </c>
      <c r="P37" s="84" t="s">
        <v>1966</v>
      </c>
      <c r="Q37" s="81" t="s">
        <v>1967</v>
      </c>
      <c r="R37" s="81" t="s">
        <v>1973</v>
      </c>
      <c r="S37" s="85">
        <v>35000</v>
      </c>
      <c r="T37" s="86">
        <v>100000022588</v>
      </c>
      <c r="U37" s="87">
        <v>5309</v>
      </c>
      <c r="V37" s="88"/>
      <c r="W37" s="89" t="s">
        <v>1969</v>
      </c>
    </row>
    <row r="38" spans="1:23" s="90" customFormat="1" ht="15">
      <c r="A38" s="80" t="s">
        <v>25</v>
      </c>
      <c r="B38" s="81"/>
      <c r="C38" s="81"/>
      <c r="D38" s="81"/>
      <c r="E38" s="81" t="s">
        <v>1239</v>
      </c>
      <c r="F38" s="81" t="s">
        <v>1239</v>
      </c>
      <c r="G38" s="81" t="s">
        <v>1963</v>
      </c>
      <c r="H38" s="82" t="s">
        <v>1930</v>
      </c>
      <c r="I38" s="81" t="s">
        <v>1931</v>
      </c>
      <c r="J38" s="81" t="s">
        <v>49</v>
      </c>
      <c r="K38" s="83">
        <v>6</v>
      </c>
      <c r="L38" s="82" t="s">
        <v>1974</v>
      </c>
      <c r="M38" s="82" t="s">
        <v>1965</v>
      </c>
      <c r="N38" s="81" t="s">
        <v>60</v>
      </c>
      <c r="O38" s="81" t="s">
        <v>1226</v>
      </c>
      <c r="P38" s="84" t="s">
        <v>1966</v>
      </c>
      <c r="Q38" s="81" t="s">
        <v>1967</v>
      </c>
      <c r="R38" s="81" t="s">
        <v>1973</v>
      </c>
      <c r="S38" s="85">
        <v>35000</v>
      </c>
      <c r="T38" s="86">
        <v>100000022589</v>
      </c>
      <c r="U38" s="87">
        <v>5310</v>
      </c>
      <c r="V38" s="88"/>
      <c r="W38" s="89" t="s">
        <v>1969</v>
      </c>
    </row>
    <row r="39" spans="1:23" s="90" customFormat="1" ht="15">
      <c r="A39" s="80" t="s">
        <v>25</v>
      </c>
      <c r="B39" s="81"/>
      <c r="C39" s="81"/>
      <c r="D39" s="81"/>
      <c r="E39" s="81" t="s">
        <v>1239</v>
      </c>
      <c r="F39" s="81" t="s">
        <v>1239</v>
      </c>
      <c r="G39" s="81" t="s">
        <v>1963</v>
      </c>
      <c r="H39" s="82" t="s">
        <v>1930</v>
      </c>
      <c r="I39" s="81" t="s">
        <v>1931</v>
      </c>
      <c r="J39" s="81" t="s">
        <v>49</v>
      </c>
      <c r="K39" s="83">
        <v>6</v>
      </c>
      <c r="L39" s="82" t="s">
        <v>1974</v>
      </c>
      <c r="M39" s="82" t="s">
        <v>1965</v>
      </c>
      <c r="N39" s="81" t="s">
        <v>60</v>
      </c>
      <c r="O39" s="81" t="s">
        <v>1226</v>
      </c>
      <c r="P39" s="84" t="s">
        <v>1966</v>
      </c>
      <c r="Q39" s="81" t="s">
        <v>1967</v>
      </c>
      <c r="R39" s="81" t="s">
        <v>1973</v>
      </c>
      <c r="S39" s="85">
        <v>35000</v>
      </c>
      <c r="T39" s="86">
        <v>100000022590</v>
      </c>
      <c r="U39" s="87">
        <v>5311</v>
      </c>
      <c r="V39" s="88"/>
      <c r="W39" s="89" t="s">
        <v>1969</v>
      </c>
    </row>
    <row r="40" spans="1:23" s="90" customFormat="1" ht="15">
      <c r="A40" s="80" t="s">
        <v>25</v>
      </c>
      <c r="B40" s="81"/>
      <c r="C40" s="81"/>
      <c r="D40" s="81"/>
      <c r="E40" s="81" t="s">
        <v>1239</v>
      </c>
      <c r="F40" s="81" t="s">
        <v>1239</v>
      </c>
      <c r="G40" s="81" t="s">
        <v>1963</v>
      </c>
      <c r="H40" s="82" t="s">
        <v>1930</v>
      </c>
      <c r="I40" s="81" t="s">
        <v>1931</v>
      </c>
      <c r="J40" s="81" t="s">
        <v>49</v>
      </c>
      <c r="K40" s="83">
        <v>6</v>
      </c>
      <c r="L40" s="82" t="s">
        <v>1974</v>
      </c>
      <c r="M40" s="82" t="s">
        <v>1965</v>
      </c>
      <c r="N40" s="81" t="s">
        <v>60</v>
      </c>
      <c r="O40" s="81" t="s">
        <v>1226</v>
      </c>
      <c r="P40" s="84" t="s">
        <v>1966</v>
      </c>
      <c r="Q40" s="81" t="s">
        <v>1967</v>
      </c>
      <c r="R40" s="81" t="s">
        <v>1973</v>
      </c>
      <c r="S40" s="85">
        <v>35000</v>
      </c>
      <c r="T40" s="86">
        <v>100000022591</v>
      </c>
      <c r="U40" s="87">
        <v>5312</v>
      </c>
      <c r="V40" s="88"/>
      <c r="W40" s="89" t="s">
        <v>1969</v>
      </c>
    </row>
    <row r="41" spans="1:23" s="90" customFormat="1" ht="15">
      <c r="A41" s="80" t="s">
        <v>25</v>
      </c>
      <c r="B41" s="81"/>
      <c r="C41" s="81"/>
      <c r="D41" s="81"/>
      <c r="E41" s="81" t="s">
        <v>1239</v>
      </c>
      <c r="F41" s="81" t="s">
        <v>1239</v>
      </c>
      <c r="G41" s="81" t="s">
        <v>1963</v>
      </c>
      <c r="H41" s="82" t="s">
        <v>1930</v>
      </c>
      <c r="I41" s="81" t="s">
        <v>1931</v>
      </c>
      <c r="J41" s="81" t="s">
        <v>49</v>
      </c>
      <c r="K41" s="83">
        <v>6</v>
      </c>
      <c r="L41" s="82" t="s">
        <v>1975</v>
      </c>
      <c r="M41" s="82" t="s">
        <v>1965</v>
      </c>
      <c r="N41" s="81" t="s">
        <v>60</v>
      </c>
      <c r="O41" s="81" t="s">
        <v>1226</v>
      </c>
      <c r="P41" s="84" t="s">
        <v>1966</v>
      </c>
      <c r="Q41" s="81" t="s">
        <v>1967</v>
      </c>
      <c r="R41" s="81" t="s">
        <v>1973</v>
      </c>
      <c r="S41" s="85">
        <v>0</v>
      </c>
      <c r="T41" s="86">
        <v>100000022592</v>
      </c>
      <c r="U41" s="87">
        <v>8127</v>
      </c>
      <c r="V41" s="88"/>
      <c r="W41" s="89" t="s">
        <v>1969</v>
      </c>
    </row>
    <row r="42" spans="1:23" s="90" customFormat="1" ht="15">
      <c r="A42" s="80" t="s">
        <v>25</v>
      </c>
      <c r="B42" s="81"/>
      <c r="C42" s="81"/>
      <c r="D42" s="81"/>
      <c r="E42" s="81" t="s">
        <v>1239</v>
      </c>
      <c r="F42" s="81" t="s">
        <v>1239</v>
      </c>
      <c r="G42" s="81" t="s">
        <v>1963</v>
      </c>
      <c r="H42" s="82" t="s">
        <v>1930</v>
      </c>
      <c r="I42" s="81" t="s">
        <v>1931</v>
      </c>
      <c r="J42" s="81" t="s">
        <v>49</v>
      </c>
      <c r="K42" s="83">
        <v>6</v>
      </c>
      <c r="L42" s="82" t="s">
        <v>1975</v>
      </c>
      <c r="M42" s="82" t="s">
        <v>1965</v>
      </c>
      <c r="N42" s="81" t="s">
        <v>60</v>
      </c>
      <c r="O42" s="81" t="s">
        <v>1226</v>
      </c>
      <c r="P42" s="84" t="s">
        <v>1966</v>
      </c>
      <c r="Q42" s="81" t="s">
        <v>1967</v>
      </c>
      <c r="R42" s="81" t="s">
        <v>1973</v>
      </c>
      <c r="S42" s="85">
        <v>35000</v>
      </c>
      <c r="T42" s="86">
        <v>100000022593</v>
      </c>
      <c r="U42" s="87">
        <v>5313</v>
      </c>
      <c r="V42" s="88"/>
      <c r="W42" s="89" t="s">
        <v>1969</v>
      </c>
    </row>
    <row r="43" spans="1:23" s="90" customFormat="1" ht="15">
      <c r="A43" s="80" t="s">
        <v>25</v>
      </c>
      <c r="B43" s="81"/>
      <c r="C43" s="81"/>
      <c r="D43" s="81"/>
      <c r="E43" s="81" t="s">
        <v>1239</v>
      </c>
      <c r="F43" s="81" t="s">
        <v>1239</v>
      </c>
      <c r="G43" s="81" t="s">
        <v>1963</v>
      </c>
      <c r="H43" s="82" t="s">
        <v>1930</v>
      </c>
      <c r="I43" s="81" t="s">
        <v>1931</v>
      </c>
      <c r="J43" s="81" t="s">
        <v>49</v>
      </c>
      <c r="K43" s="83">
        <v>6</v>
      </c>
      <c r="L43" s="82" t="s">
        <v>1975</v>
      </c>
      <c r="M43" s="82" t="s">
        <v>1965</v>
      </c>
      <c r="N43" s="81" t="s">
        <v>60</v>
      </c>
      <c r="O43" s="81" t="s">
        <v>1226</v>
      </c>
      <c r="P43" s="84" t="s">
        <v>1966</v>
      </c>
      <c r="Q43" s="81" t="s">
        <v>1967</v>
      </c>
      <c r="R43" s="81" t="s">
        <v>1973</v>
      </c>
      <c r="S43" s="85">
        <v>35000</v>
      </c>
      <c r="T43" s="86">
        <v>100000022594</v>
      </c>
      <c r="U43" s="87">
        <v>5314</v>
      </c>
      <c r="V43" s="88"/>
      <c r="W43" s="89" t="s">
        <v>1969</v>
      </c>
    </row>
    <row r="44" spans="1:23" s="90" customFormat="1" ht="15">
      <c r="A44" s="80" t="s">
        <v>25</v>
      </c>
      <c r="B44" s="81"/>
      <c r="C44" s="81"/>
      <c r="D44" s="81"/>
      <c r="E44" s="81" t="s">
        <v>1239</v>
      </c>
      <c r="F44" s="81" t="s">
        <v>1239</v>
      </c>
      <c r="G44" s="81" t="s">
        <v>1963</v>
      </c>
      <c r="H44" s="82" t="s">
        <v>1930</v>
      </c>
      <c r="I44" s="81" t="s">
        <v>1931</v>
      </c>
      <c r="J44" s="81" t="s">
        <v>49</v>
      </c>
      <c r="K44" s="83">
        <v>6</v>
      </c>
      <c r="L44" s="82" t="s">
        <v>1975</v>
      </c>
      <c r="M44" s="82" t="s">
        <v>1965</v>
      </c>
      <c r="N44" s="81" t="s">
        <v>60</v>
      </c>
      <c r="O44" s="81" t="s">
        <v>1226</v>
      </c>
      <c r="P44" s="84" t="s">
        <v>1966</v>
      </c>
      <c r="Q44" s="81" t="s">
        <v>1967</v>
      </c>
      <c r="R44" s="81" t="s">
        <v>1973</v>
      </c>
      <c r="S44" s="85">
        <v>35000</v>
      </c>
      <c r="T44" s="86">
        <v>100000022595</v>
      </c>
      <c r="U44" s="87">
        <v>5315</v>
      </c>
      <c r="V44" s="88"/>
      <c r="W44" s="89" t="s">
        <v>1969</v>
      </c>
    </row>
    <row r="45" spans="1:23" s="90" customFormat="1" ht="15">
      <c r="A45" s="80" t="s">
        <v>25</v>
      </c>
      <c r="B45" s="81"/>
      <c r="C45" s="81"/>
      <c r="D45" s="81"/>
      <c r="E45" s="81" t="s">
        <v>1239</v>
      </c>
      <c r="F45" s="81" t="s">
        <v>1239</v>
      </c>
      <c r="G45" s="81" t="s">
        <v>1963</v>
      </c>
      <c r="H45" s="82" t="s">
        <v>1930</v>
      </c>
      <c r="I45" s="81" t="s">
        <v>1931</v>
      </c>
      <c r="J45" s="81" t="s">
        <v>49</v>
      </c>
      <c r="K45" s="83">
        <v>6</v>
      </c>
      <c r="L45" s="82" t="s">
        <v>1975</v>
      </c>
      <c r="M45" s="82" t="s">
        <v>1965</v>
      </c>
      <c r="N45" s="81" t="s">
        <v>60</v>
      </c>
      <c r="O45" s="81" t="s">
        <v>1226</v>
      </c>
      <c r="P45" s="84" t="s">
        <v>1966</v>
      </c>
      <c r="Q45" s="81" t="s">
        <v>1967</v>
      </c>
      <c r="R45" s="81" t="s">
        <v>1973</v>
      </c>
      <c r="S45" s="85">
        <v>35000</v>
      </c>
      <c r="T45" s="86">
        <v>100000022596</v>
      </c>
      <c r="U45" s="87">
        <v>5316</v>
      </c>
      <c r="V45" s="88"/>
      <c r="W45" s="89" t="s">
        <v>1969</v>
      </c>
    </row>
    <row r="46" spans="1:23" s="90" customFormat="1" ht="15">
      <c r="A46" s="80" t="s">
        <v>25</v>
      </c>
      <c r="B46" s="81"/>
      <c r="C46" s="81"/>
      <c r="D46" s="81"/>
      <c r="E46" s="81" t="s">
        <v>1239</v>
      </c>
      <c r="F46" s="81" t="s">
        <v>1239</v>
      </c>
      <c r="G46" s="81" t="s">
        <v>1963</v>
      </c>
      <c r="H46" s="82" t="s">
        <v>1930</v>
      </c>
      <c r="I46" s="81" t="s">
        <v>1931</v>
      </c>
      <c r="J46" s="81" t="s">
        <v>49</v>
      </c>
      <c r="K46" s="83">
        <v>6</v>
      </c>
      <c r="L46" s="82" t="s">
        <v>1975</v>
      </c>
      <c r="M46" s="82" t="s">
        <v>1965</v>
      </c>
      <c r="N46" s="81" t="s">
        <v>60</v>
      </c>
      <c r="O46" s="81" t="s">
        <v>1226</v>
      </c>
      <c r="P46" s="84" t="s">
        <v>1966</v>
      </c>
      <c r="Q46" s="81" t="s">
        <v>1967</v>
      </c>
      <c r="R46" s="81" t="s">
        <v>1973</v>
      </c>
      <c r="S46" s="85">
        <v>35000</v>
      </c>
      <c r="T46" s="86">
        <v>100000022597</v>
      </c>
      <c r="U46" s="87">
        <v>5317</v>
      </c>
      <c r="V46" s="88"/>
      <c r="W46" s="89" t="s">
        <v>1969</v>
      </c>
    </row>
    <row r="47" spans="1:23" s="90" customFormat="1" ht="15">
      <c r="A47" s="80" t="s">
        <v>25</v>
      </c>
      <c r="B47" s="81"/>
      <c r="C47" s="81"/>
      <c r="D47" s="81"/>
      <c r="E47" s="81" t="s">
        <v>1239</v>
      </c>
      <c r="F47" s="81" t="s">
        <v>1239</v>
      </c>
      <c r="G47" s="81" t="s">
        <v>1963</v>
      </c>
      <c r="H47" s="82" t="s">
        <v>1930</v>
      </c>
      <c r="I47" s="81" t="s">
        <v>1931</v>
      </c>
      <c r="J47" s="81" t="s">
        <v>49</v>
      </c>
      <c r="K47" s="83">
        <v>6</v>
      </c>
      <c r="L47" s="82" t="s">
        <v>1975</v>
      </c>
      <c r="M47" s="82" t="s">
        <v>1965</v>
      </c>
      <c r="N47" s="81" t="s">
        <v>60</v>
      </c>
      <c r="O47" s="81" t="s">
        <v>1226</v>
      </c>
      <c r="P47" s="84" t="s">
        <v>1966</v>
      </c>
      <c r="Q47" s="81" t="s">
        <v>1967</v>
      </c>
      <c r="R47" s="81" t="s">
        <v>1973</v>
      </c>
      <c r="S47" s="85">
        <v>35000</v>
      </c>
      <c r="T47" s="86">
        <v>100000022598</v>
      </c>
      <c r="U47" s="87">
        <v>5318</v>
      </c>
      <c r="V47" s="88"/>
      <c r="W47" s="89" t="s">
        <v>1969</v>
      </c>
    </row>
    <row r="48" spans="1:23" s="90" customFormat="1" ht="15">
      <c r="A48" s="80" t="s">
        <v>25</v>
      </c>
      <c r="B48" s="81"/>
      <c r="C48" s="81"/>
      <c r="D48" s="81"/>
      <c r="E48" s="81" t="s">
        <v>1239</v>
      </c>
      <c r="F48" s="81" t="s">
        <v>1239</v>
      </c>
      <c r="G48" s="81" t="s">
        <v>1963</v>
      </c>
      <c r="H48" s="82" t="s">
        <v>1930</v>
      </c>
      <c r="I48" s="81" t="s">
        <v>1931</v>
      </c>
      <c r="J48" s="81" t="s">
        <v>49</v>
      </c>
      <c r="K48" s="83">
        <v>6</v>
      </c>
      <c r="L48" s="82" t="s">
        <v>1976</v>
      </c>
      <c r="M48" s="82" t="s">
        <v>1965</v>
      </c>
      <c r="N48" s="81" t="s">
        <v>60</v>
      </c>
      <c r="O48" s="81" t="s">
        <v>1226</v>
      </c>
      <c r="P48" s="84" t="s">
        <v>1966</v>
      </c>
      <c r="Q48" s="81" t="s">
        <v>1967</v>
      </c>
      <c r="R48" s="81" t="s">
        <v>1973</v>
      </c>
      <c r="S48" s="85">
        <v>0</v>
      </c>
      <c r="T48" s="86">
        <v>100000022599</v>
      </c>
      <c r="U48" s="87">
        <v>8129</v>
      </c>
      <c r="V48" s="88"/>
      <c r="W48" s="89" t="s">
        <v>1969</v>
      </c>
    </row>
    <row r="49" spans="1:23" s="90" customFormat="1" ht="15">
      <c r="A49" s="80" t="s">
        <v>25</v>
      </c>
      <c r="B49" s="81"/>
      <c r="C49" s="81"/>
      <c r="D49" s="81"/>
      <c r="E49" s="81" t="s">
        <v>1239</v>
      </c>
      <c r="F49" s="81" t="s">
        <v>1239</v>
      </c>
      <c r="G49" s="81" t="s">
        <v>1963</v>
      </c>
      <c r="H49" s="82" t="s">
        <v>1930</v>
      </c>
      <c r="I49" s="81" t="s">
        <v>1931</v>
      </c>
      <c r="J49" s="81" t="s">
        <v>49</v>
      </c>
      <c r="K49" s="83">
        <v>6</v>
      </c>
      <c r="L49" s="82" t="s">
        <v>1976</v>
      </c>
      <c r="M49" s="82" t="s">
        <v>1965</v>
      </c>
      <c r="N49" s="81" t="s">
        <v>60</v>
      </c>
      <c r="O49" s="81" t="s">
        <v>1226</v>
      </c>
      <c r="P49" s="84" t="s">
        <v>1966</v>
      </c>
      <c r="Q49" s="81" t="s">
        <v>1967</v>
      </c>
      <c r="R49" s="81" t="s">
        <v>1973</v>
      </c>
      <c r="S49" s="85">
        <v>35000</v>
      </c>
      <c r="T49" s="86">
        <v>100000022600</v>
      </c>
      <c r="U49" s="87">
        <v>5319</v>
      </c>
      <c r="V49" s="88"/>
      <c r="W49" s="89" t="s">
        <v>1969</v>
      </c>
    </row>
    <row r="50" spans="1:23" s="90" customFormat="1" ht="15">
      <c r="A50" s="80" t="s">
        <v>25</v>
      </c>
      <c r="B50" s="81"/>
      <c r="C50" s="81"/>
      <c r="D50" s="81"/>
      <c r="E50" s="81" t="s">
        <v>1239</v>
      </c>
      <c r="F50" s="81" t="s">
        <v>1239</v>
      </c>
      <c r="G50" s="81" t="s">
        <v>1963</v>
      </c>
      <c r="H50" s="82" t="s">
        <v>1930</v>
      </c>
      <c r="I50" s="81" t="s">
        <v>1931</v>
      </c>
      <c r="J50" s="81" t="s">
        <v>49</v>
      </c>
      <c r="K50" s="83">
        <v>6</v>
      </c>
      <c r="L50" s="82" t="s">
        <v>1976</v>
      </c>
      <c r="M50" s="82" t="s">
        <v>1965</v>
      </c>
      <c r="N50" s="81" t="s">
        <v>60</v>
      </c>
      <c r="O50" s="81" t="s">
        <v>1226</v>
      </c>
      <c r="P50" s="84" t="s">
        <v>1966</v>
      </c>
      <c r="Q50" s="81" t="s">
        <v>1967</v>
      </c>
      <c r="R50" s="81" t="s">
        <v>1973</v>
      </c>
      <c r="S50" s="85">
        <v>35000</v>
      </c>
      <c r="T50" s="86">
        <v>100000022601</v>
      </c>
      <c r="U50" s="87">
        <v>5320</v>
      </c>
      <c r="V50" s="88"/>
      <c r="W50" s="89" t="s">
        <v>1969</v>
      </c>
    </row>
    <row r="51" spans="1:23" s="90" customFormat="1" ht="15">
      <c r="A51" s="80" t="s">
        <v>25</v>
      </c>
      <c r="B51" s="81"/>
      <c r="C51" s="81"/>
      <c r="D51" s="81"/>
      <c r="E51" s="81" t="s">
        <v>1239</v>
      </c>
      <c r="F51" s="81" t="s">
        <v>1239</v>
      </c>
      <c r="G51" s="81" t="s">
        <v>1963</v>
      </c>
      <c r="H51" s="82" t="s">
        <v>1930</v>
      </c>
      <c r="I51" s="81" t="s">
        <v>1931</v>
      </c>
      <c r="J51" s="81" t="s">
        <v>49</v>
      </c>
      <c r="K51" s="83">
        <v>6</v>
      </c>
      <c r="L51" s="82" t="s">
        <v>1976</v>
      </c>
      <c r="M51" s="82" t="s">
        <v>1965</v>
      </c>
      <c r="N51" s="81" t="s">
        <v>60</v>
      </c>
      <c r="O51" s="81" t="s">
        <v>1226</v>
      </c>
      <c r="P51" s="84" t="s">
        <v>1966</v>
      </c>
      <c r="Q51" s="81" t="s">
        <v>1967</v>
      </c>
      <c r="R51" s="81" t="s">
        <v>1973</v>
      </c>
      <c r="S51" s="85">
        <v>35000</v>
      </c>
      <c r="T51" s="86">
        <v>100000022602</v>
      </c>
      <c r="U51" s="87">
        <v>5321</v>
      </c>
      <c r="V51" s="88"/>
      <c r="W51" s="89" t="s">
        <v>1969</v>
      </c>
    </row>
    <row r="52" spans="1:23" s="90" customFormat="1" ht="15">
      <c r="A52" s="80" t="s">
        <v>25</v>
      </c>
      <c r="B52" s="81"/>
      <c r="C52" s="81"/>
      <c r="D52" s="81"/>
      <c r="E52" s="81" t="s">
        <v>1239</v>
      </c>
      <c r="F52" s="81" t="s">
        <v>1239</v>
      </c>
      <c r="G52" s="81" t="s">
        <v>1963</v>
      </c>
      <c r="H52" s="82" t="s">
        <v>1930</v>
      </c>
      <c r="I52" s="81" t="s">
        <v>1931</v>
      </c>
      <c r="J52" s="81" t="s">
        <v>49</v>
      </c>
      <c r="K52" s="83">
        <v>6</v>
      </c>
      <c r="L52" s="82" t="s">
        <v>1976</v>
      </c>
      <c r="M52" s="82" t="s">
        <v>1965</v>
      </c>
      <c r="N52" s="81" t="s">
        <v>60</v>
      </c>
      <c r="O52" s="81" t="s">
        <v>1226</v>
      </c>
      <c r="P52" s="84" t="s">
        <v>1966</v>
      </c>
      <c r="Q52" s="81" t="s">
        <v>1967</v>
      </c>
      <c r="R52" s="81" t="s">
        <v>1973</v>
      </c>
      <c r="S52" s="85">
        <v>35000</v>
      </c>
      <c r="T52" s="86">
        <v>100000022603</v>
      </c>
      <c r="U52" s="87">
        <v>5322</v>
      </c>
      <c r="V52" s="88"/>
      <c r="W52" s="89" t="s">
        <v>1969</v>
      </c>
    </row>
    <row r="53" spans="1:23" s="90" customFormat="1" ht="15">
      <c r="A53" s="80" t="s">
        <v>25</v>
      </c>
      <c r="B53" s="81"/>
      <c r="C53" s="81"/>
      <c r="D53" s="81"/>
      <c r="E53" s="81" t="s">
        <v>1239</v>
      </c>
      <c r="F53" s="81" t="s">
        <v>1239</v>
      </c>
      <c r="G53" s="81" t="s">
        <v>1963</v>
      </c>
      <c r="H53" s="82" t="s">
        <v>1930</v>
      </c>
      <c r="I53" s="81" t="s">
        <v>1931</v>
      </c>
      <c r="J53" s="81" t="s">
        <v>49</v>
      </c>
      <c r="K53" s="83">
        <v>6</v>
      </c>
      <c r="L53" s="82" t="s">
        <v>1976</v>
      </c>
      <c r="M53" s="82" t="s">
        <v>1965</v>
      </c>
      <c r="N53" s="81" t="s">
        <v>60</v>
      </c>
      <c r="O53" s="81" t="s">
        <v>1226</v>
      </c>
      <c r="P53" s="84" t="s">
        <v>1966</v>
      </c>
      <c r="Q53" s="81" t="s">
        <v>1967</v>
      </c>
      <c r="R53" s="81" t="s">
        <v>1973</v>
      </c>
      <c r="S53" s="85">
        <v>35000</v>
      </c>
      <c r="T53" s="86">
        <v>100000022604</v>
      </c>
      <c r="U53" s="87">
        <v>5323</v>
      </c>
      <c r="V53" s="88"/>
      <c r="W53" s="89" t="s">
        <v>1969</v>
      </c>
    </row>
    <row r="54" spans="1:23" s="90" customFormat="1" ht="15">
      <c r="A54" s="80" t="s">
        <v>25</v>
      </c>
      <c r="B54" s="81"/>
      <c r="C54" s="81"/>
      <c r="D54" s="81"/>
      <c r="E54" s="81" t="s">
        <v>1239</v>
      </c>
      <c r="F54" s="81" t="s">
        <v>1239</v>
      </c>
      <c r="G54" s="81" t="s">
        <v>1963</v>
      </c>
      <c r="H54" s="82" t="s">
        <v>1930</v>
      </c>
      <c r="I54" s="81" t="s">
        <v>1931</v>
      </c>
      <c r="J54" s="81" t="s">
        <v>49</v>
      </c>
      <c r="K54" s="83">
        <v>6</v>
      </c>
      <c r="L54" s="82" t="s">
        <v>1976</v>
      </c>
      <c r="M54" s="82" t="s">
        <v>1965</v>
      </c>
      <c r="N54" s="81" t="s">
        <v>60</v>
      </c>
      <c r="O54" s="81" t="s">
        <v>1226</v>
      </c>
      <c r="P54" s="84" t="s">
        <v>1966</v>
      </c>
      <c r="Q54" s="81" t="s">
        <v>1967</v>
      </c>
      <c r="R54" s="81" t="s">
        <v>1973</v>
      </c>
      <c r="S54" s="85">
        <v>35000</v>
      </c>
      <c r="T54" s="86">
        <v>100000022605</v>
      </c>
      <c r="U54" s="87">
        <v>5324</v>
      </c>
      <c r="V54" s="88"/>
      <c r="W54" s="89" t="s">
        <v>1969</v>
      </c>
    </row>
    <row r="55" spans="1:23" s="90" customFormat="1" ht="15">
      <c r="A55" s="80" t="s">
        <v>25</v>
      </c>
      <c r="B55" s="81"/>
      <c r="C55" s="81"/>
      <c r="D55" s="81"/>
      <c r="E55" s="81" t="s">
        <v>1419</v>
      </c>
      <c r="F55" s="81" t="s">
        <v>1419</v>
      </c>
      <c r="G55" s="81" t="s">
        <v>1963</v>
      </c>
      <c r="H55" s="82" t="s">
        <v>1930</v>
      </c>
      <c r="I55" s="81" t="s">
        <v>1931</v>
      </c>
      <c r="J55" s="81" t="s">
        <v>49</v>
      </c>
      <c r="K55" s="83">
        <v>6</v>
      </c>
      <c r="L55" s="82" t="s">
        <v>1977</v>
      </c>
      <c r="M55" s="82" t="s">
        <v>1978</v>
      </c>
      <c r="N55" s="81" t="s">
        <v>60</v>
      </c>
      <c r="O55" s="81" t="s">
        <v>1226</v>
      </c>
      <c r="P55" s="84" t="s">
        <v>1966</v>
      </c>
      <c r="Q55" s="81" t="s">
        <v>1967</v>
      </c>
      <c r="R55" s="81" t="s">
        <v>1973</v>
      </c>
      <c r="S55" s="85">
        <v>0</v>
      </c>
      <c r="T55" s="86">
        <v>100000022606</v>
      </c>
      <c r="U55" s="87">
        <v>8131</v>
      </c>
      <c r="V55" s="88"/>
      <c r="W55" s="89" t="s">
        <v>1969</v>
      </c>
    </row>
    <row r="56" spans="1:23" s="90" customFormat="1" ht="15">
      <c r="A56" s="80" t="s">
        <v>25</v>
      </c>
      <c r="B56" s="81"/>
      <c r="C56" s="81"/>
      <c r="D56" s="81"/>
      <c r="E56" s="81" t="s">
        <v>1419</v>
      </c>
      <c r="F56" s="81" t="s">
        <v>1419</v>
      </c>
      <c r="G56" s="81" t="s">
        <v>1963</v>
      </c>
      <c r="H56" s="82" t="s">
        <v>1930</v>
      </c>
      <c r="I56" s="81" t="s">
        <v>1931</v>
      </c>
      <c r="J56" s="81" t="s">
        <v>49</v>
      </c>
      <c r="K56" s="83">
        <v>6</v>
      </c>
      <c r="L56" s="82" t="s">
        <v>1977</v>
      </c>
      <c r="M56" s="82" t="s">
        <v>1978</v>
      </c>
      <c r="N56" s="81" t="s">
        <v>60</v>
      </c>
      <c r="O56" s="81" t="s">
        <v>1226</v>
      </c>
      <c r="P56" s="84" t="s">
        <v>1966</v>
      </c>
      <c r="Q56" s="81" t="s">
        <v>1967</v>
      </c>
      <c r="R56" s="81" t="s">
        <v>1973</v>
      </c>
      <c r="S56" s="85">
        <v>35000</v>
      </c>
      <c r="T56" s="86">
        <v>100000022607</v>
      </c>
      <c r="U56" s="87">
        <v>5325</v>
      </c>
      <c r="V56" s="88"/>
      <c r="W56" s="89" t="s">
        <v>1969</v>
      </c>
    </row>
    <row r="57" spans="1:23" s="90" customFormat="1" ht="15">
      <c r="A57" s="80" t="s">
        <v>25</v>
      </c>
      <c r="B57" s="81"/>
      <c r="C57" s="81"/>
      <c r="D57" s="81"/>
      <c r="E57" s="81" t="s">
        <v>1419</v>
      </c>
      <c r="F57" s="81" t="s">
        <v>1419</v>
      </c>
      <c r="G57" s="81" t="s">
        <v>1963</v>
      </c>
      <c r="H57" s="82" t="s">
        <v>1930</v>
      </c>
      <c r="I57" s="81" t="s">
        <v>1931</v>
      </c>
      <c r="J57" s="81" t="s">
        <v>49</v>
      </c>
      <c r="K57" s="83">
        <v>6</v>
      </c>
      <c r="L57" s="82" t="s">
        <v>1977</v>
      </c>
      <c r="M57" s="82" t="s">
        <v>1978</v>
      </c>
      <c r="N57" s="81" t="s">
        <v>60</v>
      </c>
      <c r="O57" s="81" t="s">
        <v>1226</v>
      </c>
      <c r="P57" s="84" t="s">
        <v>1966</v>
      </c>
      <c r="Q57" s="81" t="s">
        <v>1967</v>
      </c>
      <c r="R57" s="81" t="s">
        <v>1973</v>
      </c>
      <c r="S57" s="85">
        <v>35000</v>
      </c>
      <c r="T57" s="86">
        <v>100000022608</v>
      </c>
      <c r="U57" s="87">
        <v>5326</v>
      </c>
      <c r="V57" s="88"/>
      <c r="W57" s="89" t="s">
        <v>1969</v>
      </c>
    </row>
    <row r="58" spans="1:23" s="90" customFormat="1" ht="15">
      <c r="A58" s="80" t="s">
        <v>25</v>
      </c>
      <c r="B58" s="81"/>
      <c r="C58" s="81"/>
      <c r="D58" s="81"/>
      <c r="E58" s="81" t="s">
        <v>1419</v>
      </c>
      <c r="F58" s="81" t="s">
        <v>1419</v>
      </c>
      <c r="G58" s="81" t="s">
        <v>1963</v>
      </c>
      <c r="H58" s="82" t="s">
        <v>1930</v>
      </c>
      <c r="I58" s="81" t="s">
        <v>1931</v>
      </c>
      <c r="J58" s="81" t="s">
        <v>49</v>
      </c>
      <c r="K58" s="83">
        <v>6</v>
      </c>
      <c r="L58" s="82" t="s">
        <v>1977</v>
      </c>
      <c r="M58" s="82" t="s">
        <v>1978</v>
      </c>
      <c r="N58" s="81" t="s">
        <v>60</v>
      </c>
      <c r="O58" s="81" t="s">
        <v>1226</v>
      </c>
      <c r="P58" s="84" t="s">
        <v>1966</v>
      </c>
      <c r="Q58" s="81" t="s">
        <v>1967</v>
      </c>
      <c r="R58" s="81" t="s">
        <v>1973</v>
      </c>
      <c r="S58" s="85">
        <v>35000</v>
      </c>
      <c r="T58" s="86">
        <v>100000022609</v>
      </c>
      <c r="U58" s="87">
        <v>5327</v>
      </c>
      <c r="V58" s="88"/>
      <c r="W58" s="89" t="s">
        <v>1969</v>
      </c>
    </row>
    <row r="59" spans="1:23" s="90" customFormat="1" ht="15">
      <c r="A59" s="80" t="s">
        <v>25</v>
      </c>
      <c r="B59" s="81"/>
      <c r="C59" s="81"/>
      <c r="D59" s="81"/>
      <c r="E59" s="81" t="s">
        <v>1419</v>
      </c>
      <c r="F59" s="81" t="s">
        <v>1419</v>
      </c>
      <c r="G59" s="81" t="s">
        <v>1963</v>
      </c>
      <c r="H59" s="82" t="s">
        <v>1930</v>
      </c>
      <c r="I59" s="81" t="s">
        <v>1931</v>
      </c>
      <c r="J59" s="81" t="s">
        <v>49</v>
      </c>
      <c r="K59" s="83">
        <v>6</v>
      </c>
      <c r="L59" s="82" t="s">
        <v>1977</v>
      </c>
      <c r="M59" s="82" t="s">
        <v>1978</v>
      </c>
      <c r="N59" s="81" t="s">
        <v>60</v>
      </c>
      <c r="O59" s="81" t="s">
        <v>1226</v>
      </c>
      <c r="P59" s="84" t="s">
        <v>1966</v>
      </c>
      <c r="Q59" s="81" t="s">
        <v>1967</v>
      </c>
      <c r="R59" s="81" t="s">
        <v>1973</v>
      </c>
      <c r="S59" s="85">
        <v>35000</v>
      </c>
      <c r="T59" s="86">
        <v>100000022610</v>
      </c>
      <c r="U59" s="87">
        <v>5328</v>
      </c>
      <c r="V59" s="88"/>
      <c r="W59" s="89" t="s">
        <v>1969</v>
      </c>
    </row>
    <row r="60" spans="1:23" s="90" customFormat="1" ht="15">
      <c r="A60" s="80" t="s">
        <v>25</v>
      </c>
      <c r="B60" s="81"/>
      <c r="C60" s="81"/>
      <c r="D60" s="81"/>
      <c r="E60" s="81" t="s">
        <v>1419</v>
      </c>
      <c r="F60" s="81" t="s">
        <v>1419</v>
      </c>
      <c r="G60" s="81" t="s">
        <v>1963</v>
      </c>
      <c r="H60" s="82" t="s">
        <v>1930</v>
      </c>
      <c r="I60" s="81" t="s">
        <v>1931</v>
      </c>
      <c r="J60" s="81" t="s">
        <v>49</v>
      </c>
      <c r="K60" s="83">
        <v>6</v>
      </c>
      <c r="L60" s="82" t="s">
        <v>1977</v>
      </c>
      <c r="M60" s="82" t="s">
        <v>1978</v>
      </c>
      <c r="N60" s="81" t="s">
        <v>60</v>
      </c>
      <c r="O60" s="81" t="s">
        <v>1226</v>
      </c>
      <c r="P60" s="84" t="s">
        <v>1966</v>
      </c>
      <c r="Q60" s="81" t="s">
        <v>1967</v>
      </c>
      <c r="R60" s="81" t="s">
        <v>1973</v>
      </c>
      <c r="S60" s="85">
        <v>35000</v>
      </c>
      <c r="T60" s="86">
        <v>100000022611</v>
      </c>
      <c r="U60" s="87">
        <v>5329</v>
      </c>
      <c r="V60" s="88"/>
      <c r="W60" s="89" t="s">
        <v>1969</v>
      </c>
    </row>
    <row r="61" spans="1:23" s="90" customFormat="1" ht="15">
      <c r="A61" s="80" t="s">
        <v>25</v>
      </c>
      <c r="B61" s="81"/>
      <c r="C61" s="81"/>
      <c r="D61" s="81"/>
      <c r="E61" s="81" t="s">
        <v>1419</v>
      </c>
      <c r="F61" s="81" t="s">
        <v>1419</v>
      </c>
      <c r="G61" s="81" t="s">
        <v>1963</v>
      </c>
      <c r="H61" s="82" t="s">
        <v>1930</v>
      </c>
      <c r="I61" s="81" t="s">
        <v>1931</v>
      </c>
      <c r="J61" s="81" t="s">
        <v>49</v>
      </c>
      <c r="K61" s="83">
        <v>6</v>
      </c>
      <c r="L61" s="82" t="s">
        <v>1977</v>
      </c>
      <c r="M61" s="82" t="s">
        <v>1978</v>
      </c>
      <c r="N61" s="81" t="s">
        <v>60</v>
      </c>
      <c r="O61" s="81" t="s">
        <v>1226</v>
      </c>
      <c r="P61" s="84" t="s">
        <v>1966</v>
      </c>
      <c r="Q61" s="81" t="s">
        <v>1967</v>
      </c>
      <c r="R61" s="81" t="s">
        <v>1973</v>
      </c>
      <c r="S61" s="85">
        <v>35000</v>
      </c>
      <c r="T61" s="86">
        <v>100000022612</v>
      </c>
      <c r="U61" s="87">
        <v>5330</v>
      </c>
      <c r="V61" s="88"/>
      <c r="W61" s="89" t="s">
        <v>1969</v>
      </c>
    </row>
    <row r="62" spans="1:23" s="90" customFormat="1" ht="15">
      <c r="A62" s="80" t="s">
        <v>25</v>
      </c>
      <c r="B62" s="81"/>
      <c r="C62" s="81"/>
      <c r="D62" s="81"/>
      <c r="E62" s="81" t="s">
        <v>1865</v>
      </c>
      <c r="F62" s="81" t="s">
        <v>1865</v>
      </c>
      <c r="G62" s="81" t="s">
        <v>1963</v>
      </c>
      <c r="H62" s="82" t="s">
        <v>1930</v>
      </c>
      <c r="I62" s="81" t="s">
        <v>1931</v>
      </c>
      <c r="J62" s="81" t="s">
        <v>49</v>
      </c>
      <c r="K62" s="83">
        <v>6</v>
      </c>
      <c r="L62" s="82" t="s">
        <v>1979</v>
      </c>
      <c r="M62" s="82" t="s">
        <v>1965</v>
      </c>
      <c r="N62" s="81" t="s">
        <v>60</v>
      </c>
      <c r="O62" s="81" t="s">
        <v>1226</v>
      </c>
      <c r="P62" s="84" t="s">
        <v>1966</v>
      </c>
      <c r="Q62" s="81" t="s">
        <v>1967</v>
      </c>
      <c r="R62" s="81" t="s">
        <v>1973</v>
      </c>
      <c r="S62" s="85">
        <v>0</v>
      </c>
      <c r="T62" s="86">
        <v>100000022613</v>
      </c>
      <c r="U62" s="87">
        <v>8133</v>
      </c>
      <c r="V62" s="88"/>
      <c r="W62" s="89" t="s">
        <v>1969</v>
      </c>
    </row>
    <row r="63" spans="1:23" s="90" customFormat="1" ht="15">
      <c r="A63" s="80" t="s">
        <v>25</v>
      </c>
      <c r="B63" s="81"/>
      <c r="C63" s="81"/>
      <c r="D63" s="81"/>
      <c r="E63" s="81" t="s">
        <v>1865</v>
      </c>
      <c r="F63" s="81" t="s">
        <v>1865</v>
      </c>
      <c r="G63" s="81" t="s">
        <v>1963</v>
      </c>
      <c r="H63" s="82" t="s">
        <v>1930</v>
      </c>
      <c r="I63" s="81" t="s">
        <v>1931</v>
      </c>
      <c r="J63" s="81" t="s">
        <v>49</v>
      </c>
      <c r="K63" s="83">
        <v>6</v>
      </c>
      <c r="L63" s="82" t="s">
        <v>1979</v>
      </c>
      <c r="M63" s="82" t="s">
        <v>1965</v>
      </c>
      <c r="N63" s="81" t="s">
        <v>60</v>
      </c>
      <c r="O63" s="81" t="s">
        <v>1226</v>
      </c>
      <c r="P63" s="84" t="s">
        <v>1966</v>
      </c>
      <c r="Q63" s="81" t="s">
        <v>1967</v>
      </c>
      <c r="R63" s="81" t="s">
        <v>1973</v>
      </c>
      <c r="S63" s="85">
        <v>35000</v>
      </c>
      <c r="T63" s="86">
        <v>100000022614</v>
      </c>
      <c r="U63" s="87">
        <v>5331</v>
      </c>
      <c r="V63" s="88"/>
      <c r="W63" s="89" t="s">
        <v>1969</v>
      </c>
    </row>
    <row r="64" spans="1:23" s="90" customFormat="1" ht="15">
      <c r="A64" s="80" t="s">
        <v>25</v>
      </c>
      <c r="B64" s="81"/>
      <c r="C64" s="81"/>
      <c r="D64" s="81"/>
      <c r="E64" s="81" t="s">
        <v>1865</v>
      </c>
      <c r="F64" s="81" t="s">
        <v>1865</v>
      </c>
      <c r="G64" s="81" t="s">
        <v>1963</v>
      </c>
      <c r="H64" s="82" t="s">
        <v>1930</v>
      </c>
      <c r="I64" s="81" t="s">
        <v>1931</v>
      </c>
      <c r="J64" s="81" t="s">
        <v>49</v>
      </c>
      <c r="K64" s="83">
        <v>6</v>
      </c>
      <c r="L64" s="82" t="s">
        <v>1979</v>
      </c>
      <c r="M64" s="82" t="s">
        <v>1965</v>
      </c>
      <c r="N64" s="81" t="s">
        <v>60</v>
      </c>
      <c r="O64" s="81" t="s">
        <v>1226</v>
      </c>
      <c r="P64" s="84" t="s">
        <v>1966</v>
      </c>
      <c r="Q64" s="81" t="s">
        <v>1967</v>
      </c>
      <c r="R64" s="81" t="s">
        <v>1973</v>
      </c>
      <c r="S64" s="85">
        <v>35000</v>
      </c>
      <c r="T64" s="86">
        <v>100000022615</v>
      </c>
      <c r="U64" s="87">
        <v>5332</v>
      </c>
      <c r="V64" s="88"/>
      <c r="W64" s="89" t="s">
        <v>1969</v>
      </c>
    </row>
    <row r="65" spans="1:23" s="90" customFormat="1" ht="15">
      <c r="A65" s="80" t="s">
        <v>25</v>
      </c>
      <c r="B65" s="81"/>
      <c r="C65" s="81"/>
      <c r="D65" s="81"/>
      <c r="E65" s="81" t="s">
        <v>1865</v>
      </c>
      <c r="F65" s="81" t="s">
        <v>1865</v>
      </c>
      <c r="G65" s="81" t="s">
        <v>1963</v>
      </c>
      <c r="H65" s="82" t="s">
        <v>1930</v>
      </c>
      <c r="I65" s="81" t="s">
        <v>1931</v>
      </c>
      <c r="J65" s="81" t="s">
        <v>49</v>
      </c>
      <c r="K65" s="83">
        <v>6</v>
      </c>
      <c r="L65" s="82" t="s">
        <v>1979</v>
      </c>
      <c r="M65" s="82" t="s">
        <v>1965</v>
      </c>
      <c r="N65" s="81" t="s">
        <v>60</v>
      </c>
      <c r="O65" s="81" t="s">
        <v>1226</v>
      </c>
      <c r="P65" s="84" t="s">
        <v>1966</v>
      </c>
      <c r="Q65" s="81" t="s">
        <v>1967</v>
      </c>
      <c r="R65" s="81" t="s">
        <v>1973</v>
      </c>
      <c r="S65" s="85">
        <v>35000</v>
      </c>
      <c r="T65" s="86">
        <v>100000022616</v>
      </c>
      <c r="U65" s="87">
        <v>5333</v>
      </c>
      <c r="V65" s="88"/>
      <c r="W65" s="89" t="s">
        <v>1969</v>
      </c>
    </row>
    <row r="66" spans="1:23" s="90" customFormat="1" ht="15">
      <c r="A66" s="80" t="s">
        <v>25</v>
      </c>
      <c r="B66" s="81"/>
      <c r="C66" s="81"/>
      <c r="D66" s="81"/>
      <c r="E66" s="81" t="s">
        <v>1865</v>
      </c>
      <c r="F66" s="81" t="s">
        <v>1865</v>
      </c>
      <c r="G66" s="81" t="s">
        <v>1963</v>
      </c>
      <c r="H66" s="82" t="s">
        <v>1930</v>
      </c>
      <c r="I66" s="81" t="s">
        <v>1931</v>
      </c>
      <c r="J66" s="81" t="s">
        <v>49</v>
      </c>
      <c r="K66" s="83">
        <v>6</v>
      </c>
      <c r="L66" s="82" t="s">
        <v>1979</v>
      </c>
      <c r="M66" s="82" t="s">
        <v>1965</v>
      </c>
      <c r="N66" s="81" t="s">
        <v>60</v>
      </c>
      <c r="O66" s="81" t="s">
        <v>1226</v>
      </c>
      <c r="P66" s="84" t="s">
        <v>1966</v>
      </c>
      <c r="Q66" s="81" t="s">
        <v>1967</v>
      </c>
      <c r="R66" s="81" t="s">
        <v>1973</v>
      </c>
      <c r="S66" s="85">
        <v>35000</v>
      </c>
      <c r="T66" s="86">
        <v>100000022617</v>
      </c>
      <c r="U66" s="87">
        <v>5334</v>
      </c>
      <c r="V66" s="88"/>
      <c r="W66" s="89" t="s">
        <v>1969</v>
      </c>
    </row>
    <row r="67" spans="1:23" s="90" customFormat="1" ht="15">
      <c r="A67" s="80" t="s">
        <v>25</v>
      </c>
      <c r="B67" s="81"/>
      <c r="C67" s="81"/>
      <c r="D67" s="81"/>
      <c r="E67" s="81" t="s">
        <v>1865</v>
      </c>
      <c r="F67" s="81" t="s">
        <v>1865</v>
      </c>
      <c r="G67" s="81" t="s">
        <v>1963</v>
      </c>
      <c r="H67" s="82" t="s">
        <v>1930</v>
      </c>
      <c r="I67" s="81" t="s">
        <v>1931</v>
      </c>
      <c r="J67" s="81" t="s">
        <v>49</v>
      </c>
      <c r="K67" s="83">
        <v>6</v>
      </c>
      <c r="L67" s="82" t="s">
        <v>1979</v>
      </c>
      <c r="M67" s="82" t="s">
        <v>1965</v>
      </c>
      <c r="N67" s="81" t="s">
        <v>60</v>
      </c>
      <c r="O67" s="81" t="s">
        <v>1226</v>
      </c>
      <c r="P67" s="84" t="s">
        <v>1966</v>
      </c>
      <c r="Q67" s="81" t="s">
        <v>1967</v>
      </c>
      <c r="R67" s="81" t="s">
        <v>1973</v>
      </c>
      <c r="S67" s="85">
        <v>35000</v>
      </c>
      <c r="T67" s="86">
        <v>100000022618</v>
      </c>
      <c r="U67" s="87">
        <v>5335</v>
      </c>
      <c r="V67" s="88"/>
      <c r="W67" s="89" t="s">
        <v>1969</v>
      </c>
    </row>
    <row r="68" spans="1:23" s="90" customFormat="1" ht="15">
      <c r="A68" s="80" t="s">
        <v>25</v>
      </c>
      <c r="B68" s="81"/>
      <c r="C68" s="81"/>
      <c r="D68" s="81"/>
      <c r="E68" s="81" t="s">
        <v>1865</v>
      </c>
      <c r="F68" s="81" t="s">
        <v>1865</v>
      </c>
      <c r="G68" s="81" t="s">
        <v>1963</v>
      </c>
      <c r="H68" s="82" t="s">
        <v>1930</v>
      </c>
      <c r="I68" s="81" t="s">
        <v>1931</v>
      </c>
      <c r="J68" s="81" t="s">
        <v>49</v>
      </c>
      <c r="K68" s="83">
        <v>6</v>
      </c>
      <c r="L68" s="82" t="s">
        <v>1979</v>
      </c>
      <c r="M68" s="82" t="s">
        <v>1965</v>
      </c>
      <c r="N68" s="81" t="s">
        <v>60</v>
      </c>
      <c r="O68" s="81" t="s">
        <v>1226</v>
      </c>
      <c r="P68" s="84" t="s">
        <v>1966</v>
      </c>
      <c r="Q68" s="81" t="s">
        <v>1967</v>
      </c>
      <c r="R68" s="81" t="s">
        <v>1973</v>
      </c>
      <c r="S68" s="85">
        <v>35000</v>
      </c>
      <c r="T68" s="86">
        <v>100000022619</v>
      </c>
      <c r="U68" s="87">
        <v>5336</v>
      </c>
      <c r="V68" s="88"/>
      <c r="W68" s="89" t="s">
        <v>1969</v>
      </c>
    </row>
    <row r="69" spans="1:23" s="90" customFormat="1" ht="15">
      <c r="A69" s="80" t="s">
        <v>25</v>
      </c>
      <c r="B69" s="81"/>
      <c r="C69" s="81"/>
      <c r="D69" s="81"/>
      <c r="E69" s="81" t="s">
        <v>1865</v>
      </c>
      <c r="F69" s="81" t="s">
        <v>1865</v>
      </c>
      <c r="G69" s="81" t="s">
        <v>1963</v>
      </c>
      <c r="H69" s="82" t="s">
        <v>1930</v>
      </c>
      <c r="I69" s="81" t="s">
        <v>1931</v>
      </c>
      <c r="J69" s="81" t="s">
        <v>49</v>
      </c>
      <c r="K69" s="83">
        <v>6</v>
      </c>
      <c r="L69" s="82" t="s">
        <v>1980</v>
      </c>
      <c r="M69" s="82" t="s">
        <v>1965</v>
      </c>
      <c r="N69" s="81" t="s">
        <v>60</v>
      </c>
      <c r="O69" s="81" t="s">
        <v>1226</v>
      </c>
      <c r="P69" s="84" t="s">
        <v>1966</v>
      </c>
      <c r="Q69" s="81" t="s">
        <v>1967</v>
      </c>
      <c r="R69" s="81" t="s">
        <v>1973</v>
      </c>
      <c r="S69" s="85">
        <v>0</v>
      </c>
      <c r="T69" s="86">
        <v>100000022620</v>
      </c>
      <c r="U69" s="87">
        <v>8135</v>
      </c>
      <c r="V69" s="88"/>
      <c r="W69" s="89" t="s">
        <v>1969</v>
      </c>
    </row>
    <row r="70" spans="1:23" s="90" customFormat="1" ht="15">
      <c r="A70" s="80" t="s">
        <v>25</v>
      </c>
      <c r="B70" s="81"/>
      <c r="C70" s="81"/>
      <c r="D70" s="81"/>
      <c r="E70" s="81" t="s">
        <v>1865</v>
      </c>
      <c r="F70" s="81" t="s">
        <v>1865</v>
      </c>
      <c r="G70" s="81" t="s">
        <v>1963</v>
      </c>
      <c r="H70" s="82" t="s">
        <v>1930</v>
      </c>
      <c r="I70" s="81" t="s">
        <v>1931</v>
      </c>
      <c r="J70" s="81" t="s">
        <v>49</v>
      </c>
      <c r="K70" s="83">
        <v>6</v>
      </c>
      <c r="L70" s="82" t="s">
        <v>1980</v>
      </c>
      <c r="M70" s="82" t="s">
        <v>1965</v>
      </c>
      <c r="N70" s="81" t="s">
        <v>60</v>
      </c>
      <c r="O70" s="81" t="s">
        <v>1226</v>
      </c>
      <c r="P70" s="84" t="s">
        <v>1966</v>
      </c>
      <c r="Q70" s="81" t="s">
        <v>1967</v>
      </c>
      <c r="R70" s="81" t="s">
        <v>1973</v>
      </c>
      <c r="S70" s="85">
        <v>35000</v>
      </c>
      <c r="T70" s="86">
        <v>100000022621</v>
      </c>
      <c r="U70" s="87">
        <v>5337</v>
      </c>
      <c r="V70" s="88"/>
      <c r="W70" s="89" t="s">
        <v>1969</v>
      </c>
    </row>
    <row r="71" spans="1:23" s="90" customFormat="1" ht="15">
      <c r="A71" s="80" t="s">
        <v>25</v>
      </c>
      <c r="B71" s="81"/>
      <c r="C71" s="81"/>
      <c r="D71" s="81"/>
      <c r="E71" s="81" t="s">
        <v>1865</v>
      </c>
      <c r="F71" s="81" t="s">
        <v>1865</v>
      </c>
      <c r="G71" s="81" t="s">
        <v>1963</v>
      </c>
      <c r="H71" s="82" t="s">
        <v>1930</v>
      </c>
      <c r="I71" s="81" t="s">
        <v>1931</v>
      </c>
      <c r="J71" s="81" t="s">
        <v>49</v>
      </c>
      <c r="K71" s="83">
        <v>6</v>
      </c>
      <c r="L71" s="82" t="s">
        <v>1980</v>
      </c>
      <c r="M71" s="82" t="s">
        <v>1965</v>
      </c>
      <c r="N71" s="81" t="s">
        <v>60</v>
      </c>
      <c r="O71" s="81" t="s">
        <v>1226</v>
      </c>
      <c r="P71" s="84" t="s">
        <v>1966</v>
      </c>
      <c r="Q71" s="81" t="s">
        <v>1967</v>
      </c>
      <c r="R71" s="81" t="s">
        <v>1973</v>
      </c>
      <c r="S71" s="85">
        <v>35000</v>
      </c>
      <c r="T71" s="86">
        <v>100000022622</v>
      </c>
      <c r="U71" s="87">
        <v>5338</v>
      </c>
      <c r="V71" s="88"/>
      <c r="W71" s="89" t="s">
        <v>1969</v>
      </c>
    </row>
    <row r="72" spans="1:23" s="90" customFormat="1" ht="15">
      <c r="A72" s="80" t="s">
        <v>25</v>
      </c>
      <c r="B72" s="81"/>
      <c r="C72" s="81"/>
      <c r="D72" s="81"/>
      <c r="E72" s="81" t="s">
        <v>1865</v>
      </c>
      <c r="F72" s="81" t="s">
        <v>1865</v>
      </c>
      <c r="G72" s="81" t="s">
        <v>1963</v>
      </c>
      <c r="H72" s="82" t="s">
        <v>1930</v>
      </c>
      <c r="I72" s="81" t="s">
        <v>1931</v>
      </c>
      <c r="J72" s="81" t="s">
        <v>49</v>
      </c>
      <c r="K72" s="83">
        <v>6</v>
      </c>
      <c r="L72" s="82" t="s">
        <v>1980</v>
      </c>
      <c r="M72" s="82" t="s">
        <v>1965</v>
      </c>
      <c r="N72" s="81" t="s">
        <v>60</v>
      </c>
      <c r="O72" s="81" t="s">
        <v>1226</v>
      </c>
      <c r="P72" s="84" t="s">
        <v>1966</v>
      </c>
      <c r="Q72" s="81" t="s">
        <v>1967</v>
      </c>
      <c r="R72" s="81" t="s">
        <v>1973</v>
      </c>
      <c r="S72" s="85">
        <v>35000</v>
      </c>
      <c r="T72" s="86">
        <v>100000022623</v>
      </c>
      <c r="U72" s="87">
        <v>5339</v>
      </c>
      <c r="V72" s="88"/>
      <c r="W72" s="89" t="s">
        <v>1969</v>
      </c>
    </row>
    <row r="73" spans="1:23" s="90" customFormat="1" ht="15">
      <c r="A73" s="80" t="s">
        <v>25</v>
      </c>
      <c r="B73" s="81"/>
      <c r="C73" s="81"/>
      <c r="D73" s="81"/>
      <c r="E73" s="81" t="s">
        <v>1865</v>
      </c>
      <c r="F73" s="81" t="s">
        <v>1865</v>
      </c>
      <c r="G73" s="81" t="s">
        <v>1963</v>
      </c>
      <c r="H73" s="82" t="s">
        <v>1930</v>
      </c>
      <c r="I73" s="81" t="s">
        <v>1931</v>
      </c>
      <c r="J73" s="81" t="s">
        <v>49</v>
      </c>
      <c r="K73" s="83">
        <v>6</v>
      </c>
      <c r="L73" s="82" t="s">
        <v>1980</v>
      </c>
      <c r="M73" s="82" t="s">
        <v>1965</v>
      </c>
      <c r="N73" s="81" t="s">
        <v>60</v>
      </c>
      <c r="O73" s="81" t="s">
        <v>1226</v>
      </c>
      <c r="P73" s="84" t="s">
        <v>1966</v>
      </c>
      <c r="Q73" s="81" t="s">
        <v>1967</v>
      </c>
      <c r="R73" s="81" t="s">
        <v>1973</v>
      </c>
      <c r="S73" s="85">
        <v>35000</v>
      </c>
      <c r="T73" s="86">
        <v>100000022624</v>
      </c>
      <c r="U73" s="87">
        <v>5340</v>
      </c>
      <c r="V73" s="88"/>
      <c r="W73" s="89" t="s">
        <v>1969</v>
      </c>
    </row>
    <row r="74" spans="1:23" s="90" customFormat="1" ht="15">
      <c r="A74" s="80" t="s">
        <v>25</v>
      </c>
      <c r="B74" s="81"/>
      <c r="C74" s="81"/>
      <c r="D74" s="81"/>
      <c r="E74" s="81" t="s">
        <v>1865</v>
      </c>
      <c r="F74" s="81" t="s">
        <v>1865</v>
      </c>
      <c r="G74" s="81" t="s">
        <v>1963</v>
      </c>
      <c r="H74" s="82" t="s">
        <v>1930</v>
      </c>
      <c r="I74" s="81" t="s">
        <v>1931</v>
      </c>
      <c r="J74" s="81" t="s">
        <v>49</v>
      </c>
      <c r="K74" s="83">
        <v>6</v>
      </c>
      <c r="L74" s="82" t="s">
        <v>1980</v>
      </c>
      <c r="M74" s="82" t="s">
        <v>1965</v>
      </c>
      <c r="N74" s="81" t="s">
        <v>60</v>
      </c>
      <c r="O74" s="81" t="s">
        <v>1226</v>
      </c>
      <c r="P74" s="84" t="s">
        <v>1966</v>
      </c>
      <c r="Q74" s="81" t="s">
        <v>1967</v>
      </c>
      <c r="R74" s="81" t="s">
        <v>1973</v>
      </c>
      <c r="S74" s="85">
        <v>35000</v>
      </c>
      <c r="T74" s="86">
        <v>100000022625</v>
      </c>
      <c r="U74" s="87">
        <v>5341</v>
      </c>
      <c r="V74" s="88"/>
      <c r="W74" s="89" t="s">
        <v>1969</v>
      </c>
    </row>
    <row r="75" spans="1:23" s="90" customFormat="1" ht="15">
      <c r="A75" s="80" t="s">
        <v>25</v>
      </c>
      <c r="B75" s="81"/>
      <c r="C75" s="81"/>
      <c r="D75" s="81"/>
      <c r="E75" s="81" t="s">
        <v>1865</v>
      </c>
      <c r="F75" s="81" t="s">
        <v>1865</v>
      </c>
      <c r="G75" s="81" t="s">
        <v>1963</v>
      </c>
      <c r="H75" s="82" t="s">
        <v>1930</v>
      </c>
      <c r="I75" s="81" t="s">
        <v>1931</v>
      </c>
      <c r="J75" s="81" t="s">
        <v>49</v>
      </c>
      <c r="K75" s="83">
        <v>6</v>
      </c>
      <c r="L75" s="82" t="s">
        <v>1980</v>
      </c>
      <c r="M75" s="82" t="s">
        <v>1965</v>
      </c>
      <c r="N75" s="81" t="s">
        <v>60</v>
      </c>
      <c r="O75" s="81" t="s">
        <v>1226</v>
      </c>
      <c r="P75" s="84" t="s">
        <v>1966</v>
      </c>
      <c r="Q75" s="81" t="s">
        <v>1967</v>
      </c>
      <c r="R75" s="81" t="s">
        <v>1973</v>
      </c>
      <c r="S75" s="85">
        <v>35000</v>
      </c>
      <c r="T75" s="86">
        <v>100000022626</v>
      </c>
      <c r="U75" s="87">
        <v>5342</v>
      </c>
      <c r="V75" s="88"/>
      <c r="W75" s="89" t="s">
        <v>1969</v>
      </c>
    </row>
    <row r="76" spans="1:23" s="90" customFormat="1" ht="15">
      <c r="A76" s="80" t="s">
        <v>25</v>
      </c>
      <c r="B76" s="81"/>
      <c r="C76" s="81"/>
      <c r="D76" s="81"/>
      <c r="E76" s="81" t="s">
        <v>1865</v>
      </c>
      <c r="F76" s="81" t="s">
        <v>1865</v>
      </c>
      <c r="G76" s="81" t="s">
        <v>1963</v>
      </c>
      <c r="H76" s="82" t="s">
        <v>1930</v>
      </c>
      <c r="I76" s="81" t="s">
        <v>1931</v>
      </c>
      <c r="J76" s="81" t="s">
        <v>49</v>
      </c>
      <c r="K76" s="83">
        <v>6</v>
      </c>
      <c r="L76" s="82" t="s">
        <v>1981</v>
      </c>
      <c r="M76" s="82" t="s">
        <v>1965</v>
      </c>
      <c r="N76" s="81" t="s">
        <v>60</v>
      </c>
      <c r="O76" s="81" t="s">
        <v>1226</v>
      </c>
      <c r="P76" s="84" t="s">
        <v>1966</v>
      </c>
      <c r="Q76" s="81" t="s">
        <v>1967</v>
      </c>
      <c r="R76" s="81" t="s">
        <v>1973</v>
      </c>
      <c r="S76" s="85">
        <v>0</v>
      </c>
      <c r="T76" s="86">
        <v>100000022627</v>
      </c>
      <c r="U76" s="87">
        <v>8137</v>
      </c>
      <c r="V76" s="88"/>
      <c r="W76" s="89" t="s">
        <v>1969</v>
      </c>
    </row>
    <row r="77" spans="1:23" s="90" customFormat="1" ht="15">
      <c r="A77" s="80" t="s">
        <v>25</v>
      </c>
      <c r="B77" s="81"/>
      <c r="C77" s="81"/>
      <c r="D77" s="81"/>
      <c r="E77" s="81" t="s">
        <v>1865</v>
      </c>
      <c r="F77" s="81" t="s">
        <v>1865</v>
      </c>
      <c r="G77" s="81" t="s">
        <v>1963</v>
      </c>
      <c r="H77" s="82" t="s">
        <v>1930</v>
      </c>
      <c r="I77" s="81" t="s">
        <v>1931</v>
      </c>
      <c r="J77" s="81" t="s">
        <v>49</v>
      </c>
      <c r="K77" s="83">
        <v>6</v>
      </c>
      <c r="L77" s="82" t="s">
        <v>1981</v>
      </c>
      <c r="M77" s="82" t="s">
        <v>1965</v>
      </c>
      <c r="N77" s="81" t="s">
        <v>60</v>
      </c>
      <c r="O77" s="81" t="s">
        <v>1226</v>
      </c>
      <c r="P77" s="84" t="s">
        <v>1966</v>
      </c>
      <c r="Q77" s="81" t="s">
        <v>1967</v>
      </c>
      <c r="R77" s="81" t="s">
        <v>1973</v>
      </c>
      <c r="S77" s="85">
        <v>35000</v>
      </c>
      <c r="T77" s="86">
        <v>100000022628</v>
      </c>
      <c r="U77" s="87">
        <v>5343</v>
      </c>
      <c r="V77" s="88"/>
      <c r="W77" s="89" t="s">
        <v>1969</v>
      </c>
    </row>
    <row r="78" spans="1:23" s="90" customFormat="1" ht="15">
      <c r="A78" s="80" t="s">
        <v>25</v>
      </c>
      <c r="B78" s="81"/>
      <c r="C78" s="81"/>
      <c r="D78" s="81"/>
      <c r="E78" s="81" t="s">
        <v>1865</v>
      </c>
      <c r="F78" s="81" t="s">
        <v>1865</v>
      </c>
      <c r="G78" s="81" t="s">
        <v>1963</v>
      </c>
      <c r="H78" s="82" t="s">
        <v>1930</v>
      </c>
      <c r="I78" s="81" t="s">
        <v>1931</v>
      </c>
      <c r="J78" s="81" t="s">
        <v>49</v>
      </c>
      <c r="K78" s="83">
        <v>6</v>
      </c>
      <c r="L78" s="82" t="s">
        <v>1981</v>
      </c>
      <c r="M78" s="82" t="s">
        <v>1965</v>
      </c>
      <c r="N78" s="81" t="s">
        <v>60</v>
      </c>
      <c r="O78" s="81" t="s">
        <v>1226</v>
      </c>
      <c r="P78" s="84" t="s">
        <v>1966</v>
      </c>
      <c r="Q78" s="81" t="s">
        <v>1967</v>
      </c>
      <c r="R78" s="81" t="s">
        <v>1973</v>
      </c>
      <c r="S78" s="85">
        <v>35000</v>
      </c>
      <c r="T78" s="86">
        <v>100000022629</v>
      </c>
      <c r="U78" s="87">
        <v>5344</v>
      </c>
      <c r="V78" s="88"/>
      <c r="W78" s="89" t="s">
        <v>1969</v>
      </c>
    </row>
    <row r="79" spans="1:23" s="90" customFormat="1" ht="15">
      <c r="A79" s="80" t="s">
        <v>25</v>
      </c>
      <c r="B79" s="81"/>
      <c r="C79" s="81"/>
      <c r="D79" s="81"/>
      <c r="E79" s="81" t="s">
        <v>1865</v>
      </c>
      <c r="F79" s="81" t="s">
        <v>1865</v>
      </c>
      <c r="G79" s="81" t="s">
        <v>1963</v>
      </c>
      <c r="H79" s="82" t="s">
        <v>1930</v>
      </c>
      <c r="I79" s="81" t="s">
        <v>1931</v>
      </c>
      <c r="J79" s="81" t="s">
        <v>49</v>
      </c>
      <c r="K79" s="83">
        <v>6</v>
      </c>
      <c r="L79" s="82" t="s">
        <v>1981</v>
      </c>
      <c r="M79" s="82" t="s">
        <v>1965</v>
      </c>
      <c r="N79" s="81" t="s">
        <v>60</v>
      </c>
      <c r="O79" s="81" t="s">
        <v>1226</v>
      </c>
      <c r="P79" s="84" t="s">
        <v>1966</v>
      </c>
      <c r="Q79" s="81" t="s">
        <v>1967</v>
      </c>
      <c r="R79" s="81" t="s">
        <v>1973</v>
      </c>
      <c r="S79" s="85">
        <v>35000</v>
      </c>
      <c r="T79" s="86">
        <v>100000022630</v>
      </c>
      <c r="U79" s="87">
        <v>5345</v>
      </c>
      <c r="V79" s="88"/>
      <c r="W79" s="89" t="s">
        <v>1969</v>
      </c>
    </row>
    <row r="80" spans="1:23" s="90" customFormat="1" ht="15">
      <c r="A80" s="80" t="s">
        <v>25</v>
      </c>
      <c r="B80" s="81"/>
      <c r="C80" s="81"/>
      <c r="D80" s="81"/>
      <c r="E80" s="81" t="s">
        <v>1865</v>
      </c>
      <c r="F80" s="81" t="s">
        <v>1865</v>
      </c>
      <c r="G80" s="81" t="s">
        <v>1963</v>
      </c>
      <c r="H80" s="82" t="s">
        <v>1930</v>
      </c>
      <c r="I80" s="81" t="s">
        <v>1931</v>
      </c>
      <c r="J80" s="81" t="s">
        <v>49</v>
      </c>
      <c r="K80" s="83">
        <v>6</v>
      </c>
      <c r="L80" s="82" t="s">
        <v>1981</v>
      </c>
      <c r="M80" s="82" t="s">
        <v>1965</v>
      </c>
      <c r="N80" s="81" t="s">
        <v>60</v>
      </c>
      <c r="O80" s="81" t="s">
        <v>1226</v>
      </c>
      <c r="P80" s="84" t="s">
        <v>1966</v>
      </c>
      <c r="Q80" s="81" t="s">
        <v>1967</v>
      </c>
      <c r="R80" s="81" t="s">
        <v>1973</v>
      </c>
      <c r="S80" s="85">
        <v>35000</v>
      </c>
      <c r="T80" s="86">
        <v>100000022631</v>
      </c>
      <c r="U80" s="87">
        <v>5346</v>
      </c>
      <c r="V80" s="88"/>
      <c r="W80" s="89" t="s">
        <v>1969</v>
      </c>
    </row>
    <row r="81" spans="1:23" s="90" customFormat="1" ht="15">
      <c r="A81" s="80" t="s">
        <v>25</v>
      </c>
      <c r="B81" s="81"/>
      <c r="C81" s="81"/>
      <c r="D81" s="81"/>
      <c r="E81" s="81" t="s">
        <v>1865</v>
      </c>
      <c r="F81" s="81" t="s">
        <v>1865</v>
      </c>
      <c r="G81" s="81" t="s">
        <v>1963</v>
      </c>
      <c r="H81" s="82" t="s">
        <v>1930</v>
      </c>
      <c r="I81" s="81" t="s">
        <v>1931</v>
      </c>
      <c r="J81" s="81" t="s">
        <v>49</v>
      </c>
      <c r="K81" s="83">
        <v>6</v>
      </c>
      <c r="L81" s="82" t="s">
        <v>1981</v>
      </c>
      <c r="M81" s="82" t="s">
        <v>1965</v>
      </c>
      <c r="N81" s="81" t="s">
        <v>60</v>
      </c>
      <c r="O81" s="81" t="s">
        <v>1226</v>
      </c>
      <c r="P81" s="84" t="s">
        <v>1966</v>
      </c>
      <c r="Q81" s="81" t="s">
        <v>1967</v>
      </c>
      <c r="R81" s="81" t="s">
        <v>1973</v>
      </c>
      <c r="S81" s="85">
        <v>35000</v>
      </c>
      <c r="T81" s="86">
        <v>100000022632</v>
      </c>
      <c r="U81" s="87">
        <v>5347</v>
      </c>
      <c r="V81" s="88"/>
      <c r="W81" s="89" t="s">
        <v>1969</v>
      </c>
    </row>
    <row r="82" spans="1:23" s="90" customFormat="1" ht="15">
      <c r="A82" s="80" t="s">
        <v>25</v>
      </c>
      <c r="B82" s="81"/>
      <c r="C82" s="81"/>
      <c r="D82" s="81"/>
      <c r="E82" s="81" t="s">
        <v>1865</v>
      </c>
      <c r="F82" s="81" t="s">
        <v>1865</v>
      </c>
      <c r="G82" s="81" t="s">
        <v>1963</v>
      </c>
      <c r="H82" s="82" t="s">
        <v>1930</v>
      </c>
      <c r="I82" s="81" t="s">
        <v>1931</v>
      </c>
      <c r="J82" s="81" t="s">
        <v>49</v>
      </c>
      <c r="K82" s="83">
        <v>6</v>
      </c>
      <c r="L82" s="82" t="s">
        <v>1981</v>
      </c>
      <c r="M82" s="82" t="s">
        <v>1965</v>
      </c>
      <c r="N82" s="81" t="s">
        <v>60</v>
      </c>
      <c r="O82" s="81" t="s">
        <v>1226</v>
      </c>
      <c r="P82" s="84" t="s">
        <v>1966</v>
      </c>
      <c r="Q82" s="81" t="s">
        <v>1967</v>
      </c>
      <c r="R82" s="81" t="s">
        <v>1973</v>
      </c>
      <c r="S82" s="85">
        <v>35000</v>
      </c>
      <c r="T82" s="86">
        <v>100000022633</v>
      </c>
      <c r="U82" s="87">
        <v>5348</v>
      </c>
      <c r="V82" s="88"/>
      <c r="W82" s="89" t="s">
        <v>1969</v>
      </c>
    </row>
    <row r="83" spans="1:23" s="90" customFormat="1" ht="15">
      <c r="A83" s="80" t="s">
        <v>25</v>
      </c>
      <c r="B83" s="81"/>
      <c r="C83" s="81"/>
      <c r="D83" s="81"/>
      <c r="E83" s="81" t="s">
        <v>1982</v>
      </c>
      <c r="F83" s="81" t="s">
        <v>1982</v>
      </c>
      <c r="G83" s="81" t="s">
        <v>1963</v>
      </c>
      <c r="H83" s="82" t="s">
        <v>1930</v>
      </c>
      <c r="I83" s="81" t="s">
        <v>1931</v>
      </c>
      <c r="J83" s="81" t="s">
        <v>49</v>
      </c>
      <c r="K83" s="83">
        <v>6</v>
      </c>
      <c r="L83" s="82" t="s">
        <v>1983</v>
      </c>
      <c r="M83" s="82" t="s">
        <v>1984</v>
      </c>
      <c r="N83" s="81" t="s">
        <v>770</v>
      </c>
      <c r="O83" s="81" t="s">
        <v>1226</v>
      </c>
      <c r="P83" s="84" t="s">
        <v>1934</v>
      </c>
      <c r="Q83" s="81" t="s">
        <v>1935</v>
      </c>
      <c r="R83" s="81" t="s">
        <v>1985</v>
      </c>
      <c r="S83" s="85">
        <v>0</v>
      </c>
      <c r="T83" s="86">
        <v>100000022634</v>
      </c>
      <c r="U83" s="87">
        <v>2228</v>
      </c>
      <c r="V83" s="88"/>
      <c r="W83" s="89" t="s">
        <v>1969</v>
      </c>
    </row>
    <row r="84" spans="1:23" s="90" customFormat="1" ht="15">
      <c r="A84" s="80" t="s">
        <v>25</v>
      </c>
      <c r="B84" s="81"/>
      <c r="C84" s="81"/>
      <c r="D84" s="81"/>
      <c r="E84" s="81" t="s">
        <v>1982</v>
      </c>
      <c r="F84" s="81" t="s">
        <v>1982</v>
      </c>
      <c r="G84" s="81" t="s">
        <v>1963</v>
      </c>
      <c r="H84" s="82" t="s">
        <v>1930</v>
      </c>
      <c r="I84" s="81" t="s">
        <v>1931</v>
      </c>
      <c r="J84" s="81" t="s">
        <v>49</v>
      </c>
      <c r="K84" s="83">
        <v>6</v>
      </c>
      <c r="L84" s="82" t="s">
        <v>1983</v>
      </c>
      <c r="M84" s="82" t="s">
        <v>1984</v>
      </c>
      <c r="N84" s="81" t="s">
        <v>770</v>
      </c>
      <c r="O84" s="81" t="s">
        <v>1226</v>
      </c>
      <c r="P84" s="84" t="s">
        <v>1934</v>
      </c>
      <c r="Q84" s="81" t="s">
        <v>1935</v>
      </c>
      <c r="R84" s="81" t="s">
        <v>1985</v>
      </c>
      <c r="S84" s="85">
        <v>35000</v>
      </c>
      <c r="T84" s="86">
        <v>100000022635</v>
      </c>
      <c r="U84" s="87">
        <v>6031</v>
      </c>
      <c r="V84" s="88"/>
      <c r="W84" s="89" t="s">
        <v>1969</v>
      </c>
    </row>
    <row r="85" spans="1:23" s="90" customFormat="1" ht="15">
      <c r="A85" s="80" t="s">
        <v>25</v>
      </c>
      <c r="B85" s="81"/>
      <c r="C85" s="81"/>
      <c r="D85" s="81"/>
      <c r="E85" s="81" t="s">
        <v>1982</v>
      </c>
      <c r="F85" s="81" t="s">
        <v>1982</v>
      </c>
      <c r="G85" s="81" t="s">
        <v>1963</v>
      </c>
      <c r="H85" s="82" t="s">
        <v>1930</v>
      </c>
      <c r="I85" s="81" t="s">
        <v>1931</v>
      </c>
      <c r="J85" s="81" t="s">
        <v>49</v>
      </c>
      <c r="K85" s="83">
        <v>6</v>
      </c>
      <c r="L85" s="82" t="s">
        <v>1983</v>
      </c>
      <c r="M85" s="82" t="s">
        <v>1984</v>
      </c>
      <c r="N85" s="81" t="s">
        <v>770</v>
      </c>
      <c r="O85" s="81" t="s">
        <v>1226</v>
      </c>
      <c r="P85" s="84" t="s">
        <v>1934</v>
      </c>
      <c r="Q85" s="81" t="s">
        <v>1935</v>
      </c>
      <c r="R85" s="81" t="s">
        <v>1985</v>
      </c>
      <c r="S85" s="85">
        <v>35000</v>
      </c>
      <c r="T85" s="86">
        <v>100000022636</v>
      </c>
      <c r="U85" s="87">
        <v>6032</v>
      </c>
      <c r="V85" s="88"/>
      <c r="W85" s="89" t="s">
        <v>1969</v>
      </c>
    </row>
    <row r="86" spans="1:23" s="90" customFormat="1" ht="15">
      <c r="A86" s="80" t="s">
        <v>25</v>
      </c>
      <c r="B86" s="81"/>
      <c r="C86" s="81"/>
      <c r="D86" s="81"/>
      <c r="E86" s="81" t="s">
        <v>938</v>
      </c>
      <c r="F86" s="81" t="s">
        <v>938</v>
      </c>
      <c r="G86" s="81" t="s">
        <v>1963</v>
      </c>
      <c r="H86" s="82" t="s">
        <v>1930</v>
      </c>
      <c r="I86" s="81" t="s">
        <v>1931</v>
      </c>
      <c r="J86" s="81" t="s">
        <v>49</v>
      </c>
      <c r="K86" s="83">
        <v>6</v>
      </c>
      <c r="L86" s="82" t="s">
        <v>1986</v>
      </c>
      <c r="M86" s="82" t="s">
        <v>1987</v>
      </c>
      <c r="N86" s="81" t="s">
        <v>770</v>
      </c>
      <c r="O86" s="81" t="s">
        <v>1226</v>
      </c>
      <c r="P86" s="84" t="s">
        <v>1934</v>
      </c>
      <c r="Q86" s="81" t="s">
        <v>1935</v>
      </c>
      <c r="R86" s="81" t="s">
        <v>1985</v>
      </c>
      <c r="S86" s="85">
        <v>0</v>
      </c>
      <c r="T86" s="86">
        <v>100000022637</v>
      </c>
      <c r="U86" s="87">
        <v>1531</v>
      </c>
      <c r="V86" s="88"/>
      <c r="W86" s="89" t="s">
        <v>1969</v>
      </c>
    </row>
    <row r="87" spans="1:23" s="90" customFormat="1" ht="15">
      <c r="A87" s="80" t="s">
        <v>25</v>
      </c>
      <c r="B87" s="81"/>
      <c r="C87" s="81"/>
      <c r="D87" s="81"/>
      <c r="E87" s="81" t="s">
        <v>938</v>
      </c>
      <c r="F87" s="81" t="s">
        <v>938</v>
      </c>
      <c r="G87" s="81" t="s">
        <v>1963</v>
      </c>
      <c r="H87" s="82" t="s">
        <v>1930</v>
      </c>
      <c r="I87" s="81" t="s">
        <v>1931</v>
      </c>
      <c r="J87" s="81" t="s">
        <v>49</v>
      </c>
      <c r="K87" s="83">
        <v>6</v>
      </c>
      <c r="L87" s="82" t="s">
        <v>1986</v>
      </c>
      <c r="M87" s="82" t="s">
        <v>1987</v>
      </c>
      <c r="N87" s="81" t="s">
        <v>770</v>
      </c>
      <c r="O87" s="81" t="s">
        <v>1226</v>
      </c>
      <c r="P87" s="84" t="s">
        <v>1934</v>
      </c>
      <c r="Q87" s="81" t="s">
        <v>1935</v>
      </c>
      <c r="R87" s="81" t="s">
        <v>1985</v>
      </c>
      <c r="S87" s="85">
        <v>35000</v>
      </c>
      <c r="T87" s="86">
        <v>100000022638</v>
      </c>
      <c r="U87" s="87">
        <v>6033</v>
      </c>
      <c r="V87" s="88"/>
      <c r="W87" s="89" t="s">
        <v>1969</v>
      </c>
    </row>
    <row r="88" spans="1:23" s="90" customFormat="1" ht="15">
      <c r="A88" s="80" t="s">
        <v>25</v>
      </c>
      <c r="B88" s="81"/>
      <c r="C88" s="81"/>
      <c r="D88" s="81"/>
      <c r="E88" s="81" t="s">
        <v>938</v>
      </c>
      <c r="F88" s="81" t="s">
        <v>938</v>
      </c>
      <c r="G88" s="81" t="s">
        <v>1963</v>
      </c>
      <c r="H88" s="82" t="s">
        <v>1930</v>
      </c>
      <c r="I88" s="81" t="s">
        <v>1931</v>
      </c>
      <c r="J88" s="81" t="s">
        <v>49</v>
      </c>
      <c r="K88" s="83">
        <v>6</v>
      </c>
      <c r="L88" s="82" t="s">
        <v>1986</v>
      </c>
      <c r="M88" s="82" t="s">
        <v>1987</v>
      </c>
      <c r="N88" s="81" t="s">
        <v>770</v>
      </c>
      <c r="O88" s="81" t="s">
        <v>1226</v>
      </c>
      <c r="P88" s="84" t="s">
        <v>1934</v>
      </c>
      <c r="Q88" s="81" t="s">
        <v>1935</v>
      </c>
      <c r="R88" s="81" t="s">
        <v>1985</v>
      </c>
      <c r="S88" s="85">
        <v>35000</v>
      </c>
      <c r="T88" s="86">
        <v>100000022639</v>
      </c>
      <c r="U88" s="87">
        <v>2119</v>
      </c>
      <c r="V88" s="88"/>
      <c r="W88" s="89" t="s">
        <v>1969</v>
      </c>
    </row>
    <row r="89" spans="1:23" s="90" customFormat="1" ht="15">
      <c r="A89" s="80" t="s">
        <v>25</v>
      </c>
      <c r="B89" s="81" t="s">
        <v>1989</v>
      </c>
      <c r="C89" s="81" t="s">
        <v>1990</v>
      </c>
      <c r="D89" s="81" t="s">
        <v>1991</v>
      </c>
      <c r="E89" s="81" t="s">
        <v>1992</v>
      </c>
      <c r="F89" s="81" t="s">
        <v>1992</v>
      </c>
      <c r="G89" s="81" t="s">
        <v>1963</v>
      </c>
      <c r="H89" s="82" t="s">
        <v>1993</v>
      </c>
      <c r="I89" s="81" t="s">
        <v>32</v>
      </c>
      <c r="J89" s="81" t="s">
        <v>30</v>
      </c>
      <c r="K89" s="83">
        <v>10</v>
      </c>
      <c r="L89" s="82" t="s">
        <v>1950</v>
      </c>
      <c r="M89" s="82" t="s">
        <v>1994</v>
      </c>
      <c r="N89" s="81" t="s">
        <v>1133</v>
      </c>
      <c r="O89" s="81" t="s">
        <v>1011</v>
      </c>
      <c r="P89" s="81" t="s">
        <v>1134</v>
      </c>
      <c r="Q89" s="81"/>
      <c r="R89" s="81" t="s">
        <v>1070</v>
      </c>
      <c r="S89" s="85">
        <v>215614.14</v>
      </c>
      <c r="T89" s="86">
        <v>100000022658</v>
      </c>
      <c r="U89" s="87">
        <v>5620</v>
      </c>
      <c r="V89" s="88"/>
      <c r="W89" s="89" t="s">
        <v>1988</v>
      </c>
    </row>
    <row r="90" spans="1:23" s="90" customFormat="1" ht="15">
      <c r="A90" s="80" t="s">
        <v>25</v>
      </c>
      <c r="B90" s="81" t="s">
        <v>1989</v>
      </c>
      <c r="C90" s="81" t="s">
        <v>1990</v>
      </c>
      <c r="D90" s="81" t="s">
        <v>1991</v>
      </c>
      <c r="E90" s="81" t="s">
        <v>1992</v>
      </c>
      <c r="F90" s="81" t="s">
        <v>1992</v>
      </c>
      <c r="G90" s="81" t="s">
        <v>1963</v>
      </c>
      <c r="H90" s="82" t="s">
        <v>1993</v>
      </c>
      <c r="I90" s="81" t="s">
        <v>32</v>
      </c>
      <c r="J90" s="81" t="s">
        <v>30</v>
      </c>
      <c r="K90" s="83">
        <v>10</v>
      </c>
      <c r="L90" s="82" t="s">
        <v>1950</v>
      </c>
      <c r="M90" s="82" t="s">
        <v>1994</v>
      </c>
      <c r="N90" s="81" t="s">
        <v>1133</v>
      </c>
      <c r="O90" s="81" t="s">
        <v>1011</v>
      </c>
      <c r="P90" s="81" t="s">
        <v>1134</v>
      </c>
      <c r="Q90" s="81"/>
      <c r="R90" s="81" t="s">
        <v>1070</v>
      </c>
      <c r="S90" s="85">
        <v>215614.14</v>
      </c>
      <c r="T90" s="86">
        <v>100000022659</v>
      </c>
      <c r="U90" s="87">
        <v>5620</v>
      </c>
      <c r="V90" s="88"/>
      <c r="W90" s="89" t="s">
        <v>1988</v>
      </c>
    </row>
    <row r="91" spans="1:23" s="90" customFormat="1" ht="15">
      <c r="A91" s="80" t="s">
        <v>25</v>
      </c>
      <c r="B91" s="81" t="s">
        <v>1995</v>
      </c>
      <c r="C91" s="81" t="s">
        <v>1996</v>
      </c>
      <c r="D91" s="81" t="s">
        <v>1997</v>
      </c>
      <c r="E91" s="81" t="s">
        <v>1412</v>
      </c>
      <c r="F91" s="81" t="s">
        <v>1412</v>
      </c>
      <c r="G91" s="81" t="s">
        <v>1963</v>
      </c>
      <c r="H91" s="82" t="s">
        <v>1993</v>
      </c>
      <c r="I91" s="81" t="s">
        <v>32</v>
      </c>
      <c r="J91" s="81" t="s">
        <v>30</v>
      </c>
      <c r="K91" s="83">
        <v>10</v>
      </c>
      <c r="L91" s="82" t="s">
        <v>1950</v>
      </c>
      <c r="M91" s="82" t="s">
        <v>1998</v>
      </c>
      <c r="N91" s="81" t="s">
        <v>1999</v>
      </c>
      <c r="O91" s="81" t="s">
        <v>1011</v>
      </c>
      <c r="P91" s="81" t="s">
        <v>1035</v>
      </c>
      <c r="Q91" s="81"/>
      <c r="R91" s="81" t="s">
        <v>1070</v>
      </c>
      <c r="S91" s="85">
        <v>215700</v>
      </c>
      <c r="T91" s="86">
        <v>100000022660</v>
      </c>
      <c r="U91" s="87">
        <v>5621</v>
      </c>
      <c r="V91" s="88"/>
      <c r="W91" s="89" t="s">
        <v>1988</v>
      </c>
    </row>
    <row r="92" spans="1:23" s="90" customFormat="1" ht="15">
      <c r="A92" s="80" t="s">
        <v>25</v>
      </c>
      <c r="B92" s="81" t="s">
        <v>1995</v>
      </c>
      <c r="C92" s="81" t="s">
        <v>1996</v>
      </c>
      <c r="D92" s="81" t="s">
        <v>1997</v>
      </c>
      <c r="E92" s="81" t="s">
        <v>1412</v>
      </c>
      <c r="F92" s="81" t="s">
        <v>1412</v>
      </c>
      <c r="G92" s="81" t="s">
        <v>1963</v>
      </c>
      <c r="H92" s="82" t="s">
        <v>1993</v>
      </c>
      <c r="I92" s="81" t="s">
        <v>32</v>
      </c>
      <c r="J92" s="81" t="s">
        <v>30</v>
      </c>
      <c r="K92" s="83">
        <v>10</v>
      </c>
      <c r="L92" s="82" t="s">
        <v>1950</v>
      </c>
      <c r="M92" s="82" t="s">
        <v>1998</v>
      </c>
      <c r="N92" s="81" t="s">
        <v>1999</v>
      </c>
      <c r="O92" s="81" t="s">
        <v>1011</v>
      </c>
      <c r="P92" s="81" t="s">
        <v>1035</v>
      </c>
      <c r="Q92" s="81"/>
      <c r="R92" s="81" t="s">
        <v>1070</v>
      </c>
      <c r="S92" s="85">
        <v>215700</v>
      </c>
      <c r="T92" s="86">
        <v>100000022661</v>
      </c>
      <c r="U92" s="87">
        <v>5621</v>
      </c>
      <c r="V92" s="88"/>
      <c r="W92" s="89" t="s">
        <v>1988</v>
      </c>
    </row>
    <row r="93" spans="1:23" s="90" customFormat="1" ht="15">
      <c r="A93" s="80" t="s">
        <v>25</v>
      </c>
      <c r="B93" s="81" t="s">
        <v>1914</v>
      </c>
      <c r="C93" s="81" t="s">
        <v>2000</v>
      </c>
      <c r="D93" s="81" t="s">
        <v>2001</v>
      </c>
      <c r="E93" s="81" t="s">
        <v>1995</v>
      </c>
      <c r="F93" s="81" t="s">
        <v>1995</v>
      </c>
      <c r="G93" s="81" t="s">
        <v>1963</v>
      </c>
      <c r="H93" s="82" t="s">
        <v>34</v>
      </c>
      <c r="I93" s="81" t="s">
        <v>35</v>
      </c>
      <c r="J93" s="81" t="s">
        <v>30</v>
      </c>
      <c r="K93" s="83">
        <v>25</v>
      </c>
      <c r="L93" s="82" t="s">
        <v>2002</v>
      </c>
      <c r="M93" s="82" t="s">
        <v>2003</v>
      </c>
      <c r="N93" s="81" t="s">
        <v>980</v>
      </c>
      <c r="O93" s="81" t="s">
        <v>1226</v>
      </c>
      <c r="P93" s="81" t="s">
        <v>2004</v>
      </c>
      <c r="Q93" s="81" t="s">
        <v>2005</v>
      </c>
      <c r="R93" s="81" t="s">
        <v>2006</v>
      </c>
      <c r="S93" s="85">
        <v>708000</v>
      </c>
      <c r="T93" s="86">
        <v>100000022662</v>
      </c>
      <c r="U93" s="87">
        <v>5622</v>
      </c>
      <c r="V93" s="88"/>
      <c r="W93" s="89" t="s">
        <v>1988</v>
      </c>
    </row>
    <row r="94" spans="1:23" s="90" customFormat="1" ht="15">
      <c r="A94" s="80" t="s">
        <v>25</v>
      </c>
      <c r="B94" s="81" t="s">
        <v>2007</v>
      </c>
      <c r="C94" s="81" t="s">
        <v>2008</v>
      </c>
      <c r="D94" s="81" t="s">
        <v>2009</v>
      </c>
      <c r="E94" s="81" t="s">
        <v>2007</v>
      </c>
      <c r="F94" s="81" t="s">
        <v>2007</v>
      </c>
      <c r="G94" s="81" t="s">
        <v>1963</v>
      </c>
      <c r="H94" s="82" t="s">
        <v>34</v>
      </c>
      <c r="I94" s="81" t="s">
        <v>35</v>
      </c>
      <c r="J94" s="81" t="s">
        <v>30</v>
      </c>
      <c r="K94" s="83">
        <v>25</v>
      </c>
      <c r="L94" s="82" t="s">
        <v>2010</v>
      </c>
      <c r="M94" s="82" t="s">
        <v>2003</v>
      </c>
      <c r="N94" s="81" t="s">
        <v>1578</v>
      </c>
      <c r="O94" s="81" t="s">
        <v>1226</v>
      </c>
      <c r="P94" s="81" t="s">
        <v>2004</v>
      </c>
      <c r="Q94" s="81" t="s">
        <v>2005</v>
      </c>
      <c r="R94" s="81" t="s">
        <v>2011</v>
      </c>
      <c r="S94" s="85">
        <v>699000</v>
      </c>
      <c r="T94" s="86">
        <v>100000022663</v>
      </c>
      <c r="U94" s="87">
        <v>5623</v>
      </c>
      <c r="V94" s="88"/>
      <c r="W94" s="89" t="s">
        <v>1988</v>
      </c>
    </row>
    <row r="95" spans="1:23" s="90" customFormat="1" ht="15">
      <c r="A95" s="80" t="s">
        <v>25</v>
      </c>
      <c r="B95" s="81" t="s">
        <v>1914</v>
      </c>
      <c r="C95" s="81" t="s">
        <v>2012</v>
      </c>
      <c r="D95" s="81" t="s">
        <v>2013</v>
      </c>
      <c r="E95" s="81" t="s">
        <v>2014</v>
      </c>
      <c r="F95" s="81" t="s">
        <v>2014</v>
      </c>
      <c r="G95" s="81" t="s">
        <v>1963</v>
      </c>
      <c r="H95" s="82" t="s">
        <v>1993</v>
      </c>
      <c r="I95" s="81" t="s">
        <v>32</v>
      </c>
      <c r="J95" s="81" t="s">
        <v>30</v>
      </c>
      <c r="K95" s="83">
        <v>10</v>
      </c>
      <c r="L95" s="82" t="s">
        <v>2015</v>
      </c>
      <c r="M95" s="82" t="s">
        <v>2016</v>
      </c>
      <c r="N95" s="81" t="s">
        <v>1578</v>
      </c>
      <c r="O95" s="81" t="s">
        <v>1011</v>
      </c>
      <c r="P95" s="81" t="s">
        <v>2017</v>
      </c>
      <c r="Q95" s="81"/>
      <c r="R95" s="81" t="s">
        <v>1013</v>
      </c>
      <c r="S95" s="85">
        <v>315000</v>
      </c>
      <c r="T95" s="99">
        <v>100000022664</v>
      </c>
      <c r="U95" s="87">
        <v>5624</v>
      </c>
      <c r="V95" s="88"/>
      <c r="W95" s="89" t="s">
        <v>1988</v>
      </c>
    </row>
    <row r="96" spans="1:23" s="90" customFormat="1" ht="15">
      <c r="A96" s="80"/>
      <c r="B96" s="81"/>
      <c r="C96" s="81"/>
      <c r="D96" s="81"/>
      <c r="E96" s="81" t="s">
        <v>2014</v>
      </c>
      <c r="F96" s="81" t="s">
        <v>2014</v>
      </c>
      <c r="G96" s="81" t="s">
        <v>2053</v>
      </c>
      <c r="H96" s="82" t="s">
        <v>1993</v>
      </c>
      <c r="I96" s="81" t="s">
        <v>32</v>
      </c>
      <c r="J96" s="81" t="s">
        <v>30</v>
      </c>
      <c r="K96" s="83">
        <v>10</v>
      </c>
      <c r="L96" s="82" t="s">
        <v>2119</v>
      </c>
      <c r="M96" s="82" t="s">
        <v>2016</v>
      </c>
      <c r="N96" s="81" t="s">
        <v>1578</v>
      </c>
      <c r="O96" s="81" t="s">
        <v>1011</v>
      </c>
      <c r="P96" s="81" t="s">
        <v>2017</v>
      </c>
      <c r="Q96" s="81"/>
      <c r="R96" s="81" t="s">
        <v>1013</v>
      </c>
      <c r="S96" s="85">
        <v>315000</v>
      </c>
      <c r="T96" s="99">
        <v>100000022724</v>
      </c>
      <c r="U96" s="87">
        <v>5624</v>
      </c>
      <c r="V96" s="88" t="s">
        <v>2120</v>
      </c>
      <c r="W96" s="89"/>
    </row>
    <row r="97" spans="1:23" s="90" customFormat="1" ht="15">
      <c r="A97" s="80" t="s">
        <v>25</v>
      </c>
      <c r="B97" s="81" t="s">
        <v>2018</v>
      </c>
      <c r="C97" s="81" t="s">
        <v>2019</v>
      </c>
      <c r="D97" s="81" t="s">
        <v>2020</v>
      </c>
      <c r="E97" s="81" t="s">
        <v>2018</v>
      </c>
      <c r="F97" s="81" t="s">
        <v>2018</v>
      </c>
      <c r="G97" s="81" t="s">
        <v>1963</v>
      </c>
      <c r="H97" s="82" t="s">
        <v>68</v>
      </c>
      <c r="I97" s="81" t="s">
        <v>69</v>
      </c>
      <c r="J97" s="81" t="s">
        <v>70</v>
      </c>
      <c r="K97" s="83">
        <v>8</v>
      </c>
      <c r="L97" s="82" t="s">
        <v>2021</v>
      </c>
      <c r="M97" s="82" t="s">
        <v>2022</v>
      </c>
      <c r="N97" s="81" t="s">
        <v>425</v>
      </c>
      <c r="O97" s="81" t="s">
        <v>631</v>
      </c>
      <c r="P97" s="81" t="s">
        <v>1172</v>
      </c>
      <c r="Q97" s="81" t="s">
        <v>1453</v>
      </c>
      <c r="R97" s="81" t="s">
        <v>2023</v>
      </c>
      <c r="S97" s="85">
        <v>157718</v>
      </c>
      <c r="T97" s="86">
        <v>100000022665</v>
      </c>
      <c r="U97" s="87">
        <v>1806</v>
      </c>
      <c r="V97" s="88"/>
      <c r="W97" s="89" t="s">
        <v>2024</v>
      </c>
    </row>
    <row r="98" spans="1:23" s="90" customFormat="1" ht="15">
      <c r="A98" s="80" t="s">
        <v>25</v>
      </c>
      <c r="B98" s="81" t="s">
        <v>2018</v>
      </c>
      <c r="C98" s="81" t="s">
        <v>2025</v>
      </c>
      <c r="D98" s="81" t="s">
        <v>2020</v>
      </c>
      <c r="E98" s="81" t="s">
        <v>2018</v>
      </c>
      <c r="F98" s="81" t="s">
        <v>2018</v>
      </c>
      <c r="G98" s="81" t="s">
        <v>1963</v>
      </c>
      <c r="H98" s="82" t="s">
        <v>68</v>
      </c>
      <c r="I98" s="81" t="s">
        <v>69</v>
      </c>
      <c r="J98" s="81" t="s">
        <v>70</v>
      </c>
      <c r="K98" s="83">
        <v>8</v>
      </c>
      <c r="L98" s="82" t="s">
        <v>2021</v>
      </c>
      <c r="M98" s="82" t="s">
        <v>2022</v>
      </c>
      <c r="N98" s="81" t="s">
        <v>425</v>
      </c>
      <c r="O98" s="81" t="s">
        <v>631</v>
      </c>
      <c r="P98" s="81" t="s">
        <v>1172</v>
      </c>
      <c r="Q98" s="81" t="s">
        <v>1453</v>
      </c>
      <c r="R98" s="81" t="s">
        <v>2026</v>
      </c>
      <c r="S98" s="85">
        <v>157718</v>
      </c>
      <c r="T98" s="86">
        <v>100000022666</v>
      </c>
      <c r="U98" s="87">
        <v>157718</v>
      </c>
      <c r="V98" s="88"/>
      <c r="W98" s="89" t="s">
        <v>2024</v>
      </c>
    </row>
    <row r="99" spans="1:23" s="90" customFormat="1" ht="15">
      <c r="A99" s="80" t="s">
        <v>25</v>
      </c>
      <c r="B99" s="81" t="s">
        <v>2018</v>
      </c>
      <c r="C99" s="81" t="s">
        <v>2027</v>
      </c>
      <c r="D99" s="81" t="s">
        <v>2020</v>
      </c>
      <c r="E99" s="81" t="s">
        <v>2018</v>
      </c>
      <c r="F99" s="81" t="s">
        <v>2018</v>
      </c>
      <c r="G99" s="81" t="s">
        <v>1963</v>
      </c>
      <c r="H99" s="82" t="s">
        <v>68</v>
      </c>
      <c r="I99" s="81" t="s">
        <v>69</v>
      </c>
      <c r="J99" s="81" t="s">
        <v>70</v>
      </c>
      <c r="K99" s="83">
        <v>8</v>
      </c>
      <c r="L99" s="82" t="s">
        <v>2021</v>
      </c>
      <c r="M99" s="82" t="s">
        <v>2022</v>
      </c>
      <c r="N99" s="81" t="s">
        <v>425</v>
      </c>
      <c r="O99" s="81" t="s">
        <v>631</v>
      </c>
      <c r="P99" s="81" t="s">
        <v>1172</v>
      </c>
      <c r="Q99" s="81" t="s">
        <v>1453</v>
      </c>
      <c r="R99" s="81" t="s">
        <v>2028</v>
      </c>
      <c r="S99" s="85">
        <v>157718</v>
      </c>
      <c r="T99" s="86">
        <v>100000022667</v>
      </c>
      <c r="U99" s="87">
        <v>6</v>
      </c>
      <c r="V99" s="88"/>
      <c r="W99" s="89" t="s">
        <v>2024</v>
      </c>
    </row>
    <row r="100" spans="1:23" s="90" customFormat="1" ht="15">
      <c r="A100" s="80" t="s">
        <v>25</v>
      </c>
      <c r="B100" s="81" t="s">
        <v>2018</v>
      </c>
      <c r="C100" s="81" t="s">
        <v>2029</v>
      </c>
      <c r="D100" s="81" t="s">
        <v>2020</v>
      </c>
      <c r="E100" s="81" t="s">
        <v>2018</v>
      </c>
      <c r="F100" s="81" t="s">
        <v>2018</v>
      </c>
      <c r="G100" s="81" t="s">
        <v>1963</v>
      </c>
      <c r="H100" s="82" t="s">
        <v>68</v>
      </c>
      <c r="I100" s="81" t="s">
        <v>69</v>
      </c>
      <c r="J100" s="81" t="s">
        <v>70</v>
      </c>
      <c r="K100" s="83">
        <v>8</v>
      </c>
      <c r="L100" s="82" t="s">
        <v>2021</v>
      </c>
      <c r="M100" s="82" t="s">
        <v>2022</v>
      </c>
      <c r="N100" s="81" t="s">
        <v>425</v>
      </c>
      <c r="O100" s="81" t="s">
        <v>631</v>
      </c>
      <c r="P100" s="81" t="s">
        <v>1172</v>
      </c>
      <c r="Q100" s="81" t="s">
        <v>1453</v>
      </c>
      <c r="R100" s="81" t="s">
        <v>2030</v>
      </c>
      <c r="S100" s="85">
        <v>157718</v>
      </c>
      <c r="T100" s="86">
        <v>100000022668</v>
      </c>
      <c r="U100" s="87">
        <v>112</v>
      </c>
      <c r="V100" s="88"/>
      <c r="W100" s="89" t="s">
        <v>2024</v>
      </c>
    </row>
    <row r="101" spans="1:23" s="90" customFormat="1" ht="15">
      <c r="A101" s="80" t="s">
        <v>25</v>
      </c>
      <c r="B101" s="81" t="s">
        <v>2018</v>
      </c>
      <c r="C101" s="81" t="s">
        <v>2031</v>
      </c>
      <c r="D101" s="81" t="s">
        <v>2020</v>
      </c>
      <c r="E101" s="81" t="s">
        <v>2018</v>
      </c>
      <c r="F101" s="81" t="s">
        <v>2018</v>
      </c>
      <c r="G101" s="81" t="s">
        <v>1963</v>
      </c>
      <c r="H101" s="82" t="s">
        <v>68</v>
      </c>
      <c r="I101" s="81" t="s">
        <v>69</v>
      </c>
      <c r="J101" s="81" t="s">
        <v>70</v>
      </c>
      <c r="K101" s="83">
        <v>8</v>
      </c>
      <c r="L101" s="82" t="s">
        <v>2021</v>
      </c>
      <c r="M101" s="82" t="s">
        <v>2022</v>
      </c>
      <c r="N101" s="81" t="s">
        <v>425</v>
      </c>
      <c r="O101" s="81" t="s">
        <v>631</v>
      </c>
      <c r="P101" s="81" t="s">
        <v>1172</v>
      </c>
      <c r="Q101" s="81" t="s">
        <v>1453</v>
      </c>
      <c r="R101" s="81" t="s">
        <v>2032</v>
      </c>
      <c r="S101" s="85">
        <v>157718</v>
      </c>
      <c r="T101" s="86">
        <v>100000022669</v>
      </c>
      <c r="U101" s="87">
        <v>113</v>
      </c>
      <c r="V101" s="88"/>
      <c r="W101" s="89" t="s">
        <v>2024</v>
      </c>
    </row>
    <row r="102" spans="1:23" s="90" customFormat="1" ht="15">
      <c r="A102" s="80" t="s">
        <v>25</v>
      </c>
      <c r="B102" s="81" t="s">
        <v>2018</v>
      </c>
      <c r="C102" s="81" t="s">
        <v>2033</v>
      </c>
      <c r="D102" s="81" t="s">
        <v>2020</v>
      </c>
      <c r="E102" s="81" t="s">
        <v>2018</v>
      </c>
      <c r="F102" s="81" t="s">
        <v>2018</v>
      </c>
      <c r="G102" s="81" t="s">
        <v>1963</v>
      </c>
      <c r="H102" s="82" t="s">
        <v>68</v>
      </c>
      <c r="I102" s="81" t="s">
        <v>69</v>
      </c>
      <c r="J102" s="81" t="s">
        <v>70</v>
      </c>
      <c r="K102" s="83">
        <v>8</v>
      </c>
      <c r="L102" s="82" t="s">
        <v>2021</v>
      </c>
      <c r="M102" s="82" t="s">
        <v>2022</v>
      </c>
      <c r="N102" s="81" t="s">
        <v>425</v>
      </c>
      <c r="O102" s="81" t="s">
        <v>631</v>
      </c>
      <c r="P102" s="81" t="s">
        <v>1172</v>
      </c>
      <c r="Q102" s="81" t="s">
        <v>1453</v>
      </c>
      <c r="R102" s="81" t="s">
        <v>2034</v>
      </c>
      <c r="S102" s="85">
        <v>157718</v>
      </c>
      <c r="T102" s="86">
        <v>100000022670</v>
      </c>
      <c r="U102" s="87">
        <v>7</v>
      </c>
      <c r="V102" s="88"/>
      <c r="W102" s="89" t="s">
        <v>2024</v>
      </c>
    </row>
    <row r="103" spans="1:23" s="90" customFormat="1" ht="15">
      <c r="A103" s="80" t="s">
        <v>25</v>
      </c>
      <c r="B103" s="81" t="s">
        <v>2018</v>
      </c>
      <c r="C103" s="81" t="s">
        <v>2035</v>
      </c>
      <c r="D103" s="81" t="s">
        <v>2020</v>
      </c>
      <c r="E103" s="81" t="s">
        <v>2018</v>
      </c>
      <c r="F103" s="81" t="s">
        <v>2018</v>
      </c>
      <c r="G103" s="81" t="s">
        <v>1963</v>
      </c>
      <c r="H103" s="82" t="s">
        <v>68</v>
      </c>
      <c r="I103" s="81" t="s">
        <v>69</v>
      </c>
      <c r="J103" s="81" t="s">
        <v>70</v>
      </c>
      <c r="K103" s="83">
        <v>8</v>
      </c>
      <c r="L103" s="82" t="s">
        <v>2021</v>
      </c>
      <c r="M103" s="82" t="s">
        <v>2022</v>
      </c>
      <c r="N103" s="81" t="s">
        <v>425</v>
      </c>
      <c r="O103" s="81" t="s">
        <v>631</v>
      </c>
      <c r="P103" s="81" t="s">
        <v>1172</v>
      </c>
      <c r="Q103" s="81" t="s">
        <v>1453</v>
      </c>
      <c r="R103" s="81" t="s">
        <v>2036</v>
      </c>
      <c r="S103" s="85">
        <v>157718</v>
      </c>
      <c r="T103" s="86">
        <v>100000022671</v>
      </c>
      <c r="U103" s="87">
        <v>8</v>
      </c>
      <c r="V103" s="88"/>
      <c r="W103" s="89" t="s">
        <v>2024</v>
      </c>
    </row>
    <row r="104" spans="1:23" s="90" customFormat="1" ht="15">
      <c r="A104" s="80" t="s">
        <v>25</v>
      </c>
      <c r="B104" s="81" t="s">
        <v>2018</v>
      </c>
      <c r="C104" s="81" t="s">
        <v>2037</v>
      </c>
      <c r="D104" s="81" t="s">
        <v>2020</v>
      </c>
      <c r="E104" s="81" t="s">
        <v>2018</v>
      </c>
      <c r="F104" s="81" t="s">
        <v>2018</v>
      </c>
      <c r="G104" s="81" t="s">
        <v>1963</v>
      </c>
      <c r="H104" s="82" t="s">
        <v>68</v>
      </c>
      <c r="I104" s="81" t="s">
        <v>69</v>
      </c>
      <c r="J104" s="81" t="s">
        <v>70</v>
      </c>
      <c r="K104" s="83">
        <v>8</v>
      </c>
      <c r="L104" s="82" t="s">
        <v>2021</v>
      </c>
      <c r="M104" s="82" t="s">
        <v>2022</v>
      </c>
      <c r="N104" s="81" t="s">
        <v>425</v>
      </c>
      <c r="O104" s="81" t="s">
        <v>631</v>
      </c>
      <c r="P104" s="81" t="s">
        <v>1172</v>
      </c>
      <c r="Q104" s="81" t="s">
        <v>1453</v>
      </c>
      <c r="R104" s="81" t="s">
        <v>2038</v>
      </c>
      <c r="S104" s="85">
        <v>157718</v>
      </c>
      <c r="T104" s="86">
        <v>100000022672</v>
      </c>
      <c r="U104" s="87">
        <v>9</v>
      </c>
      <c r="V104" s="88"/>
      <c r="W104" s="89" t="s">
        <v>2024</v>
      </c>
    </row>
    <row r="105" spans="1:23" s="90" customFormat="1" ht="15">
      <c r="A105" s="80" t="s">
        <v>25</v>
      </c>
      <c r="B105" s="81" t="s">
        <v>2018</v>
      </c>
      <c r="C105" s="81" t="s">
        <v>2039</v>
      </c>
      <c r="D105" s="81" t="s">
        <v>2020</v>
      </c>
      <c r="E105" s="81" t="s">
        <v>2018</v>
      </c>
      <c r="F105" s="81" t="s">
        <v>2018</v>
      </c>
      <c r="G105" s="81" t="s">
        <v>1963</v>
      </c>
      <c r="H105" s="82" t="s">
        <v>68</v>
      </c>
      <c r="I105" s="81" t="s">
        <v>69</v>
      </c>
      <c r="J105" s="81" t="s">
        <v>70</v>
      </c>
      <c r="K105" s="83">
        <v>8</v>
      </c>
      <c r="L105" s="82" t="s">
        <v>2021</v>
      </c>
      <c r="M105" s="82" t="s">
        <v>2022</v>
      </c>
      <c r="N105" s="81" t="s">
        <v>425</v>
      </c>
      <c r="O105" s="81" t="s">
        <v>631</v>
      </c>
      <c r="P105" s="81" t="s">
        <v>1172</v>
      </c>
      <c r="Q105" s="81" t="s">
        <v>1453</v>
      </c>
      <c r="R105" s="81" t="s">
        <v>2040</v>
      </c>
      <c r="S105" s="85">
        <v>157718</v>
      </c>
      <c r="T105" s="86">
        <v>100000022673</v>
      </c>
      <c r="U105" s="87">
        <v>10</v>
      </c>
      <c r="V105" s="88"/>
      <c r="W105" s="89" t="s">
        <v>2024</v>
      </c>
    </row>
    <row r="106" spans="1:23" s="90" customFormat="1" ht="15">
      <c r="A106" s="80" t="s">
        <v>25</v>
      </c>
      <c r="B106" s="81" t="s">
        <v>2018</v>
      </c>
      <c r="C106" s="81" t="s">
        <v>2041</v>
      </c>
      <c r="D106" s="81" t="s">
        <v>2020</v>
      </c>
      <c r="E106" s="81" t="s">
        <v>2018</v>
      </c>
      <c r="F106" s="81" t="s">
        <v>2018</v>
      </c>
      <c r="G106" s="81" t="s">
        <v>1963</v>
      </c>
      <c r="H106" s="82" t="s">
        <v>68</v>
      </c>
      <c r="I106" s="81" t="s">
        <v>69</v>
      </c>
      <c r="J106" s="81" t="s">
        <v>70</v>
      </c>
      <c r="K106" s="83">
        <v>8</v>
      </c>
      <c r="L106" s="82" t="s">
        <v>2021</v>
      </c>
      <c r="M106" s="82" t="s">
        <v>2022</v>
      </c>
      <c r="N106" s="81" t="s">
        <v>425</v>
      </c>
      <c r="O106" s="81" t="s">
        <v>631</v>
      </c>
      <c r="P106" s="81" t="s">
        <v>1172</v>
      </c>
      <c r="Q106" s="81" t="s">
        <v>1453</v>
      </c>
      <c r="R106" s="81" t="s">
        <v>2042</v>
      </c>
      <c r="S106" s="85">
        <v>157718</v>
      </c>
      <c r="T106" s="86">
        <v>100000022674</v>
      </c>
      <c r="U106" s="87">
        <v>11</v>
      </c>
      <c r="V106" s="88"/>
      <c r="W106" s="89" t="s">
        <v>2024</v>
      </c>
    </row>
    <row r="107" spans="1:23" s="90" customFormat="1" ht="15">
      <c r="A107" s="80" t="s">
        <v>25</v>
      </c>
      <c r="B107" s="81" t="s">
        <v>2043</v>
      </c>
      <c r="C107" s="81" t="s">
        <v>2044</v>
      </c>
      <c r="D107" s="81" t="s">
        <v>2045</v>
      </c>
      <c r="E107" s="81" t="s">
        <v>961</v>
      </c>
      <c r="F107" s="81" t="s">
        <v>961</v>
      </c>
      <c r="G107" s="81" t="s">
        <v>1963</v>
      </c>
      <c r="H107" s="82" t="s">
        <v>1380</v>
      </c>
      <c r="I107" s="81" t="s">
        <v>1381</v>
      </c>
      <c r="J107" s="81" t="s">
        <v>38</v>
      </c>
      <c r="K107" s="83">
        <v>8</v>
      </c>
      <c r="L107" s="82" t="s">
        <v>2046</v>
      </c>
      <c r="M107" s="82" t="s">
        <v>2047</v>
      </c>
      <c r="N107" s="81" t="s">
        <v>864</v>
      </c>
      <c r="O107" s="81" t="s">
        <v>631</v>
      </c>
      <c r="P107" s="81" t="s">
        <v>1054</v>
      </c>
      <c r="Q107" s="81" t="s">
        <v>1055</v>
      </c>
      <c r="R107" s="81" t="s">
        <v>2048</v>
      </c>
      <c r="S107" s="85">
        <v>51000</v>
      </c>
      <c r="T107" s="86">
        <v>100000022675</v>
      </c>
      <c r="U107" s="87">
        <v>961</v>
      </c>
      <c r="V107" s="88"/>
      <c r="W107" s="89" t="s">
        <v>2024</v>
      </c>
    </row>
    <row r="108" spans="1:23" s="90" customFormat="1" ht="15">
      <c r="A108" s="80" t="s">
        <v>25</v>
      </c>
      <c r="B108" s="81" t="s">
        <v>2043</v>
      </c>
      <c r="C108" s="81" t="s">
        <v>2044</v>
      </c>
      <c r="D108" s="81" t="s">
        <v>2045</v>
      </c>
      <c r="E108" s="81" t="s">
        <v>961</v>
      </c>
      <c r="F108" s="81" t="s">
        <v>961</v>
      </c>
      <c r="G108" s="81" t="s">
        <v>1963</v>
      </c>
      <c r="H108" s="82" t="s">
        <v>1380</v>
      </c>
      <c r="I108" s="81" t="s">
        <v>1381</v>
      </c>
      <c r="J108" s="81" t="s">
        <v>38</v>
      </c>
      <c r="K108" s="83">
        <v>8</v>
      </c>
      <c r="L108" s="82" t="s">
        <v>2046</v>
      </c>
      <c r="M108" s="82" t="s">
        <v>2047</v>
      </c>
      <c r="N108" s="81" t="s">
        <v>864</v>
      </c>
      <c r="O108" s="81" t="s">
        <v>631</v>
      </c>
      <c r="P108" s="81" t="s">
        <v>1054</v>
      </c>
      <c r="Q108" s="81" t="s">
        <v>1055</v>
      </c>
      <c r="R108" s="81" t="s">
        <v>2048</v>
      </c>
      <c r="S108" s="85">
        <v>51000</v>
      </c>
      <c r="T108" s="86">
        <v>100000022676</v>
      </c>
      <c r="U108" s="87">
        <v>961</v>
      </c>
      <c r="V108" s="88"/>
      <c r="W108" s="89" t="s">
        <v>2024</v>
      </c>
    </row>
    <row r="109" spans="1:23" s="90" customFormat="1" ht="15">
      <c r="A109" s="80" t="s">
        <v>25</v>
      </c>
      <c r="B109" s="81" t="s">
        <v>2014</v>
      </c>
      <c r="C109" s="81" t="s">
        <v>2049</v>
      </c>
      <c r="D109" s="81" t="s">
        <v>2050</v>
      </c>
      <c r="E109" s="81" t="s">
        <v>1592</v>
      </c>
      <c r="F109" s="81" t="s">
        <v>1592</v>
      </c>
      <c r="G109" s="81" t="s">
        <v>1963</v>
      </c>
      <c r="H109" s="82" t="s">
        <v>31</v>
      </c>
      <c r="I109" s="81" t="s">
        <v>32</v>
      </c>
      <c r="J109" s="81" t="s">
        <v>30</v>
      </c>
      <c r="K109" s="83">
        <v>10</v>
      </c>
      <c r="L109" s="82" t="s">
        <v>2015</v>
      </c>
      <c r="M109" s="82" t="s">
        <v>2051</v>
      </c>
      <c r="N109" s="81" t="s">
        <v>923</v>
      </c>
      <c r="O109" s="81" t="s">
        <v>1607</v>
      </c>
      <c r="P109" s="81" t="s">
        <v>2052</v>
      </c>
      <c r="Q109" s="81"/>
      <c r="R109" s="81" t="s">
        <v>1013</v>
      </c>
      <c r="S109" s="85">
        <v>405600</v>
      </c>
      <c r="T109" s="86">
        <v>100000022677</v>
      </c>
      <c r="U109" s="87">
        <v>504</v>
      </c>
      <c r="V109" s="88"/>
      <c r="W109" s="89" t="s">
        <v>2053</v>
      </c>
    </row>
    <row r="110" spans="1:23" s="90" customFormat="1" ht="15">
      <c r="A110" s="80" t="s">
        <v>25</v>
      </c>
      <c r="B110" s="81" t="s">
        <v>1412</v>
      </c>
      <c r="C110" s="81" t="s">
        <v>2054</v>
      </c>
      <c r="D110" s="81" t="s">
        <v>2055</v>
      </c>
      <c r="E110" s="81" t="s">
        <v>1349</v>
      </c>
      <c r="F110" s="81" t="s">
        <v>1349</v>
      </c>
      <c r="G110" s="81" t="s">
        <v>1963</v>
      </c>
      <c r="H110" s="82" t="s">
        <v>68</v>
      </c>
      <c r="I110" s="81" t="s">
        <v>69</v>
      </c>
      <c r="J110" s="81" t="s">
        <v>70</v>
      </c>
      <c r="K110" s="83">
        <v>8</v>
      </c>
      <c r="L110" s="82" t="s">
        <v>2056</v>
      </c>
      <c r="M110" s="82" t="s">
        <v>2057</v>
      </c>
      <c r="N110" s="81" t="s">
        <v>2058</v>
      </c>
      <c r="O110" s="81" t="s">
        <v>631</v>
      </c>
      <c r="P110" s="81" t="s">
        <v>2059</v>
      </c>
      <c r="Q110" s="81" t="s">
        <v>2060</v>
      </c>
      <c r="R110" s="81" t="s">
        <v>1416</v>
      </c>
      <c r="S110" s="85">
        <v>823000</v>
      </c>
      <c r="T110" s="86">
        <v>100000022678</v>
      </c>
      <c r="U110" s="87">
        <v>7807</v>
      </c>
      <c r="V110" s="88"/>
      <c r="W110" s="89" t="s">
        <v>2061</v>
      </c>
    </row>
    <row r="111" spans="1:23" s="90" customFormat="1" ht="15">
      <c r="A111" s="80" t="s">
        <v>25</v>
      </c>
      <c r="B111" s="81" t="s">
        <v>1698</v>
      </c>
      <c r="C111" s="81" t="s">
        <v>2062</v>
      </c>
      <c r="D111" s="81" t="s">
        <v>2063</v>
      </c>
      <c r="E111" s="81" t="s">
        <v>2018</v>
      </c>
      <c r="F111" s="81" t="s">
        <v>2018</v>
      </c>
      <c r="G111" s="81" t="s">
        <v>1963</v>
      </c>
      <c r="H111" s="82" t="s">
        <v>68</v>
      </c>
      <c r="I111" s="81" t="s">
        <v>69</v>
      </c>
      <c r="J111" s="81" t="s">
        <v>70</v>
      </c>
      <c r="K111" s="83">
        <v>8</v>
      </c>
      <c r="L111" s="82" t="s">
        <v>2064</v>
      </c>
      <c r="M111" s="82" t="s">
        <v>2022</v>
      </c>
      <c r="N111" s="81" t="s">
        <v>425</v>
      </c>
      <c r="O111" s="81" t="s">
        <v>631</v>
      </c>
      <c r="P111" s="81" t="s">
        <v>1172</v>
      </c>
      <c r="Q111" s="81" t="s">
        <v>1173</v>
      </c>
      <c r="R111" s="81" t="s">
        <v>1481</v>
      </c>
      <c r="S111" s="85">
        <v>79822</v>
      </c>
      <c r="T111" s="86">
        <v>100000022679</v>
      </c>
      <c r="U111" s="87">
        <v>7809</v>
      </c>
      <c r="V111" s="88"/>
      <c r="W111" s="89" t="s">
        <v>2065</v>
      </c>
    </row>
    <row r="112" spans="1:23" s="90" customFormat="1" ht="15">
      <c r="A112" s="80" t="s">
        <v>25</v>
      </c>
      <c r="B112" s="81" t="s">
        <v>2018</v>
      </c>
      <c r="C112" s="81" t="s">
        <v>2066</v>
      </c>
      <c r="D112" s="81" t="s">
        <v>2063</v>
      </c>
      <c r="E112" s="81" t="s">
        <v>2018</v>
      </c>
      <c r="F112" s="81" t="s">
        <v>2018</v>
      </c>
      <c r="G112" s="81" t="s">
        <v>1963</v>
      </c>
      <c r="H112" s="82" t="s">
        <v>68</v>
      </c>
      <c r="I112" s="81" t="s">
        <v>69</v>
      </c>
      <c r="J112" s="81" t="s">
        <v>70</v>
      </c>
      <c r="K112" s="83">
        <v>8</v>
      </c>
      <c r="L112" s="82" t="s">
        <v>2064</v>
      </c>
      <c r="M112" s="82" t="s">
        <v>2022</v>
      </c>
      <c r="N112" s="81" t="s">
        <v>425</v>
      </c>
      <c r="O112" s="81" t="s">
        <v>631</v>
      </c>
      <c r="P112" s="81" t="s">
        <v>1172</v>
      </c>
      <c r="Q112" s="81" t="s">
        <v>1173</v>
      </c>
      <c r="R112" s="81" t="s">
        <v>1484</v>
      </c>
      <c r="S112" s="85">
        <v>79822</v>
      </c>
      <c r="T112" s="86">
        <v>100000022680</v>
      </c>
      <c r="U112" s="87">
        <v>7810</v>
      </c>
      <c r="V112" s="88"/>
      <c r="W112" s="89" t="s">
        <v>2065</v>
      </c>
    </row>
    <row r="113" spans="1:23" s="90" customFormat="1" ht="15">
      <c r="A113" s="80" t="s">
        <v>25</v>
      </c>
      <c r="B113" s="81" t="s">
        <v>2018</v>
      </c>
      <c r="C113" s="81" t="s">
        <v>2067</v>
      </c>
      <c r="D113" s="81" t="s">
        <v>2063</v>
      </c>
      <c r="E113" s="81" t="s">
        <v>2018</v>
      </c>
      <c r="F113" s="81" t="s">
        <v>2018</v>
      </c>
      <c r="G113" s="81" t="s">
        <v>1963</v>
      </c>
      <c r="H113" s="82" t="s">
        <v>68</v>
      </c>
      <c r="I113" s="81" t="s">
        <v>69</v>
      </c>
      <c r="J113" s="81" t="s">
        <v>70</v>
      </c>
      <c r="K113" s="83">
        <v>8</v>
      </c>
      <c r="L113" s="82" t="s">
        <v>2064</v>
      </c>
      <c r="M113" s="82" t="s">
        <v>2022</v>
      </c>
      <c r="N113" s="81" t="s">
        <v>425</v>
      </c>
      <c r="O113" s="81" t="s">
        <v>631</v>
      </c>
      <c r="P113" s="81" t="s">
        <v>1172</v>
      </c>
      <c r="Q113" s="81" t="s">
        <v>1173</v>
      </c>
      <c r="R113" s="81" t="s">
        <v>1487</v>
      </c>
      <c r="S113" s="85">
        <v>79822</v>
      </c>
      <c r="T113" s="86">
        <v>100000022681</v>
      </c>
      <c r="U113" s="87">
        <v>7811</v>
      </c>
      <c r="V113" s="88"/>
      <c r="W113" s="89" t="s">
        <v>2065</v>
      </c>
    </row>
    <row r="114" spans="1:23" s="90" customFormat="1" ht="15">
      <c r="A114" s="80" t="s">
        <v>25</v>
      </c>
      <c r="B114" s="81" t="s">
        <v>2018</v>
      </c>
      <c r="C114" s="81" t="s">
        <v>2068</v>
      </c>
      <c r="D114" s="81" t="s">
        <v>2063</v>
      </c>
      <c r="E114" s="81" t="s">
        <v>2018</v>
      </c>
      <c r="F114" s="81" t="s">
        <v>2018</v>
      </c>
      <c r="G114" s="81" t="s">
        <v>1963</v>
      </c>
      <c r="H114" s="82" t="s">
        <v>68</v>
      </c>
      <c r="I114" s="81" t="s">
        <v>69</v>
      </c>
      <c r="J114" s="81" t="s">
        <v>70</v>
      </c>
      <c r="K114" s="83">
        <v>8</v>
      </c>
      <c r="L114" s="82" t="s">
        <v>2064</v>
      </c>
      <c r="M114" s="82" t="s">
        <v>2022</v>
      </c>
      <c r="N114" s="81" t="s">
        <v>425</v>
      </c>
      <c r="O114" s="81" t="s">
        <v>631</v>
      </c>
      <c r="P114" s="81" t="s">
        <v>1172</v>
      </c>
      <c r="Q114" s="81" t="s">
        <v>1173</v>
      </c>
      <c r="R114" s="81" t="s">
        <v>1490</v>
      </c>
      <c r="S114" s="85">
        <v>79822</v>
      </c>
      <c r="T114" s="86">
        <v>100000022682</v>
      </c>
      <c r="U114" s="87">
        <v>8210</v>
      </c>
      <c r="V114" s="88"/>
      <c r="W114" s="89" t="s">
        <v>2065</v>
      </c>
    </row>
    <row r="115" spans="1:23" s="90" customFormat="1" ht="15">
      <c r="A115" s="80" t="s">
        <v>25</v>
      </c>
      <c r="B115" s="81" t="s">
        <v>2018</v>
      </c>
      <c r="C115" s="81" t="s">
        <v>2069</v>
      </c>
      <c r="D115" s="81" t="s">
        <v>2063</v>
      </c>
      <c r="E115" s="81" t="s">
        <v>2018</v>
      </c>
      <c r="F115" s="81" t="s">
        <v>2018</v>
      </c>
      <c r="G115" s="81" t="s">
        <v>1963</v>
      </c>
      <c r="H115" s="82" t="s">
        <v>68</v>
      </c>
      <c r="I115" s="81" t="s">
        <v>69</v>
      </c>
      <c r="J115" s="81" t="s">
        <v>70</v>
      </c>
      <c r="K115" s="83">
        <v>8</v>
      </c>
      <c r="L115" s="82" t="s">
        <v>2064</v>
      </c>
      <c r="M115" s="82" t="s">
        <v>2022</v>
      </c>
      <c r="N115" s="81" t="s">
        <v>425</v>
      </c>
      <c r="O115" s="81" t="s">
        <v>631</v>
      </c>
      <c r="P115" s="81" t="s">
        <v>1172</v>
      </c>
      <c r="Q115" s="81" t="s">
        <v>1173</v>
      </c>
      <c r="R115" s="81" t="s">
        <v>1493</v>
      </c>
      <c r="S115" s="85">
        <v>79822</v>
      </c>
      <c r="T115" s="86">
        <v>100000022683</v>
      </c>
      <c r="U115" s="87">
        <v>8211</v>
      </c>
      <c r="V115" s="88"/>
      <c r="W115" s="89" t="s">
        <v>2065</v>
      </c>
    </row>
    <row r="116" spans="1:23" s="90" customFormat="1" ht="15">
      <c r="A116" s="80" t="s">
        <v>25</v>
      </c>
      <c r="B116" s="81" t="s">
        <v>2018</v>
      </c>
      <c r="C116" s="81" t="s">
        <v>2070</v>
      </c>
      <c r="D116" s="81" t="s">
        <v>2063</v>
      </c>
      <c r="E116" s="81" t="s">
        <v>2018</v>
      </c>
      <c r="F116" s="81" t="s">
        <v>2018</v>
      </c>
      <c r="G116" s="81" t="s">
        <v>1963</v>
      </c>
      <c r="H116" s="82" t="s">
        <v>68</v>
      </c>
      <c r="I116" s="81" t="s">
        <v>69</v>
      </c>
      <c r="J116" s="81" t="s">
        <v>70</v>
      </c>
      <c r="K116" s="83">
        <v>8</v>
      </c>
      <c r="L116" s="82" t="s">
        <v>2064</v>
      </c>
      <c r="M116" s="82" t="s">
        <v>2022</v>
      </c>
      <c r="N116" s="81" t="s">
        <v>425</v>
      </c>
      <c r="O116" s="81" t="s">
        <v>631</v>
      </c>
      <c r="P116" s="81" t="s">
        <v>1172</v>
      </c>
      <c r="Q116" s="81" t="s">
        <v>1173</v>
      </c>
      <c r="R116" s="81" t="s">
        <v>1496</v>
      </c>
      <c r="S116" s="85">
        <v>79822</v>
      </c>
      <c r="T116" s="86">
        <v>100000022684</v>
      </c>
      <c r="U116" s="87">
        <v>8212</v>
      </c>
      <c r="V116" s="88"/>
      <c r="W116" s="89" t="s">
        <v>2065</v>
      </c>
    </row>
    <row r="117" spans="1:23" s="90" customFormat="1" ht="15">
      <c r="A117" s="80" t="s">
        <v>25</v>
      </c>
      <c r="B117" s="81" t="s">
        <v>2018</v>
      </c>
      <c r="C117" s="81" t="s">
        <v>2071</v>
      </c>
      <c r="D117" s="81" t="s">
        <v>2063</v>
      </c>
      <c r="E117" s="81" t="s">
        <v>2018</v>
      </c>
      <c r="F117" s="81" t="s">
        <v>2018</v>
      </c>
      <c r="G117" s="81" t="s">
        <v>1963</v>
      </c>
      <c r="H117" s="82" t="s">
        <v>68</v>
      </c>
      <c r="I117" s="81" t="s">
        <v>69</v>
      </c>
      <c r="J117" s="81" t="s">
        <v>70</v>
      </c>
      <c r="K117" s="83">
        <v>8</v>
      </c>
      <c r="L117" s="82" t="s">
        <v>2064</v>
      </c>
      <c r="M117" s="82" t="s">
        <v>2022</v>
      </c>
      <c r="N117" s="81" t="s">
        <v>425</v>
      </c>
      <c r="O117" s="81" t="s">
        <v>631</v>
      </c>
      <c r="P117" s="81" t="s">
        <v>1172</v>
      </c>
      <c r="Q117" s="81" t="s">
        <v>1173</v>
      </c>
      <c r="R117" s="81" t="s">
        <v>1499</v>
      </c>
      <c r="S117" s="85">
        <v>79822</v>
      </c>
      <c r="T117" s="86">
        <v>100000022685</v>
      </c>
      <c r="U117" s="87">
        <v>8213</v>
      </c>
      <c r="V117" s="88"/>
      <c r="W117" s="89" t="s">
        <v>2065</v>
      </c>
    </row>
    <row r="118" spans="1:23" s="90" customFormat="1" ht="15">
      <c r="A118" s="80" t="s">
        <v>25</v>
      </c>
      <c r="B118" s="81" t="s">
        <v>2018</v>
      </c>
      <c r="C118" s="81" t="s">
        <v>2072</v>
      </c>
      <c r="D118" s="81" t="s">
        <v>2063</v>
      </c>
      <c r="E118" s="81" t="s">
        <v>2018</v>
      </c>
      <c r="F118" s="81" t="s">
        <v>2018</v>
      </c>
      <c r="G118" s="81" t="s">
        <v>1963</v>
      </c>
      <c r="H118" s="82" t="s">
        <v>68</v>
      </c>
      <c r="I118" s="81" t="s">
        <v>69</v>
      </c>
      <c r="J118" s="81" t="s">
        <v>70</v>
      </c>
      <c r="K118" s="83">
        <v>8</v>
      </c>
      <c r="L118" s="82" t="s">
        <v>2064</v>
      </c>
      <c r="M118" s="82" t="s">
        <v>2022</v>
      </c>
      <c r="N118" s="81" t="s">
        <v>425</v>
      </c>
      <c r="O118" s="81" t="s">
        <v>631</v>
      </c>
      <c r="P118" s="81" t="s">
        <v>1172</v>
      </c>
      <c r="Q118" s="81" t="s">
        <v>1173</v>
      </c>
      <c r="R118" s="81" t="s">
        <v>1502</v>
      </c>
      <c r="S118" s="85">
        <v>79822</v>
      </c>
      <c r="T118" s="86">
        <v>100000022686</v>
      </c>
      <c r="U118" s="87">
        <v>8214</v>
      </c>
      <c r="V118" s="88"/>
      <c r="W118" s="89" t="s">
        <v>2065</v>
      </c>
    </row>
    <row r="119" spans="1:23" s="90" customFormat="1" ht="15">
      <c r="A119" s="80" t="s">
        <v>25</v>
      </c>
      <c r="B119" s="81" t="s">
        <v>2018</v>
      </c>
      <c r="C119" s="81" t="s">
        <v>2073</v>
      </c>
      <c r="D119" s="81" t="s">
        <v>2063</v>
      </c>
      <c r="E119" s="81" t="s">
        <v>2018</v>
      </c>
      <c r="F119" s="81" t="s">
        <v>2018</v>
      </c>
      <c r="G119" s="81" t="s">
        <v>1963</v>
      </c>
      <c r="H119" s="82" t="s">
        <v>68</v>
      </c>
      <c r="I119" s="81" t="s">
        <v>69</v>
      </c>
      <c r="J119" s="81" t="s">
        <v>70</v>
      </c>
      <c r="K119" s="83">
        <v>8</v>
      </c>
      <c r="L119" s="82" t="s">
        <v>2064</v>
      </c>
      <c r="M119" s="82" t="s">
        <v>2022</v>
      </c>
      <c r="N119" s="81" t="s">
        <v>425</v>
      </c>
      <c r="O119" s="81" t="s">
        <v>631</v>
      </c>
      <c r="P119" s="81" t="s">
        <v>1172</v>
      </c>
      <c r="Q119" s="81" t="s">
        <v>1173</v>
      </c>
      <c r="R119" s="81" t="s">
        <v>1505</v>
      </c>
      <c r="S119" s="85">
        <v>79822</v>
      </c>
      <c r="T119" s="86">
        <v>100000022687</v>
      </c>
      <c r="U119" s="87">
        <v>8215</v>
      </c>
      <c r="V119" s="88"/>
      <c r="W119" s="89" t="s">
        <v>2065</v>
      </c>
    </row>
    <row r="120" spans="1:23" s="90" customFormat="1" ht="15">
      <c r="A120" s="80" t="s">
        <v>25</v>
      </c>
      <c r="B120" s="81" t="s">
        <v>2018</v>
      </c>
      <c r="C120" s="81" t="s">
        <v>2074</v>
      </c>
      <c r="D120" s="81" t="s">
        <v>2063</v>
      </c>
      <c r="E120" s="81" t="s">
        <v>2018</v>
      </c>
      <c r="F120" s="81" t="s">
        <v>2018</v>
      </c>
      <c r="G120" s="81" t="s">
        <v>1963</v>
      </c>
      <c r="H120" s="82" t="s">
        <v>68</v>
      </c>
      <c r="I120" s="81" t="s">
        <v>69</v>
      </c>
      <c r="J120" s="81" t="s">
        <v>70</v>
      </c>
      <c r="K120" s="83">
        <v>8</v>
      </c>
      <c r="L120" s="82" t="s">
        <v>2064</v>
      </c>
      <c r="M120" s="82" t="s">
        <v>2022</v>
      </c>
      <c r="N120" s="81" t="s">
        <v>425</v>
      </c>
      <c r="O120" s="81" t="s">
        <v>631</v>
      </c>
      <c r="P120" s="81" t="s">
        <v>1172</v>
      </c>
      <c r="Q120" s="81" t="s">
        <v>1173</v>
      </c>
      <c r="R120" s="81" t="s">
        <v>1508</v>
      </c>
      <c r="S120" s="85">
        <v>79822</v>
      </c>
      <c r="T120" s="86">
        <v>100000022688</v>
      </c>
      <c r="U120" s="87">
        <v>7812</v>
      </c>
      <c r="V120" s="88"/>
      <c r="W120" s="89" t="s">
        <v>2065</v>
      </c>
    </row>
    <row r="121" spans="1:23" s="90" customFormat="1" ht="15">
      <c r="A121" s="80" t="s">
        <v>25</v>
      </c>
      <c r="B121" s="81" t="s">
        <v>2018</v>
      </c>
      <c r="C121" s="81" t="s">
        <v>2075</v>
      </c>
      <c r="D121" s="81" t="s">
        <v>2063</v>
      </c>
      <c r="E121" s="81" t="s">
        <v>2018</v>
      </c>
      <c r="F121" s="81" t="s">
        <v>2018</v>
      </c>
      <c r="G121" s="81" t="s">
        <v>1963</v>
      </c>
      <c r="H121" s="82" t="s">
        <v>68</v>
      </c>
      <c r="I121" s="81" t="s">
        <v>69</v>
      </c>
      <c r="J121" s="81" t="s">
        <v>70</v>
      </c>
      <c r="K121" s="83">
        <v>8</v>
      </c>
      <c r="L121" s="82" t="s">
        <v>2064</v>
      </c>
      <c r="M121" s="82" t="s">
        <v>2022</v>
      </c>
      <c r="N121" s="81" t="s">
        <v>425</v>
      </c>
      <c r="O121" s="81" t="s">
        <v>631</v>
      </c>
      <c r="P121" s="81" t="s">
        <v>1172</v>
      </c>
      <c r="Q121" s="81" t="s">
        <v>1173</v>
      </c>
      <c r="R121" s="81" t="s">
        <v>1511</v>
      </c>
      <c r="S121" s="85">
        <v>79822</v>
      </c>
      <c r="T121" s="86">
        <v>100000022689</v>
      </c>
      <c r="U121" s="87">
        <v>7813</v>
      </c>
      <c r="V121" s="88"/>
      <c r="W121" s="89" t="s">
        <v>2065</v>
      </c>
    </row>
    <row r="122" spans="1:23" s="90" customFormat="1" ht="15">
      <c r="A122" s="80" t="s">
        <v>25</v>
      </c>
      <c r="B122" s="81" t="s">
        <v>2018</v>
      </c>
      <c r="C122" s="81" t="s">
        <v>2076</v>
      </c>
      <c r="D122" s="81" t="s">
        <v>2063</v>
      </c>
      <c r="E122" s="81" t="s">
        <v>2018</v>
      </c>
      <c r="F122" s="81" t="s">
        <v>2018</v>
      </c>
      <c r="G122" s="81" t="s">
        <v>1963</v>
      </c>
      <c r="H122" s="82" t="s">
        <v>68</v>
      </c>
      <c r="I122" s="81" t="s">
        <v>69</v>
      </c>
      <c r="J122" s="81" t="s">
        <v>70</v>
      </c>
      <c r="K122" s="83">
        <v>8</v>
      </c>
      <c r="L122" s="82" t="s">
        <v>2064</v>
      </c>
      <c r="M122" s="82" t="s">
        <v>2022</v>
      </c>
      <c r="N122" s="81" t="s">
        <v>425</v>
      </c>
      <c r="O122" s="81" t="s">
        <v>631</v>
      </c>
      <c r="P122" s="81" t="s">
        <v>1172</v>
      </c>
      <c r="Q122" s="81" t="s">
        <v>1173</v>
      </c>
      <c r="R122" s="81" t="s">
        <v>1514</v>
      </c>
      <c r="S122" s="85">
        <v>79822</v>
      </c>
      <c r="T122" s="86">
        <v>100000022690</v>
      </c>
      <c r="U122" s="87">
        <v>7814</v>
      </c>
      <c r="V122" s="88"/>
      <c r="W122" s="89" t="s">
        <v>2065</v>
      </c>
    </row>
    <row r="123" spans="1:23" s="90" customFormat="1" ht="15">
      <c r="A123" s="80" t="s">
        <v>25</v>
      </c>
      <c r="B123" s="81" t="s">
        <v>2018</v>
      </c>
      <c r="C123" s="81" t="s">
        <v>2077</v>
      </c>
      <c r="D123" s="81" t="s">
        <v>2063</v>
      </c>
      <c r="E123" s="81" t="s">
        <v>2018</v>
      </c>
      <c r="F123" s="81" t="s">
        <v>2018</v>
      </c>
      <c r="G123" s="81" t="s">
        <v>1963</v>
      </c>
      <c r="H123" s="82" t="s">
        <v>68</v>
      </c>
      <c r="I123" s="81" t="s">
        <v>69</v>
      </c>
      <c r="J123" s="81" t="s">
        <v>70</v>
      </c>
      <c r="K123" s="83">
        <v>8</v>
      </c>
      <c r="L123" s="82" t="s">
        <v>2064</v>
      </c>
      <c r="M123" s="82" t="s">
        <v>2022</v>
      </c>
      <c r="N123" s="81" t="s">
        <v>425</v>
      </c>
      <c r="O123" s="81" t="s">
        <v>631</v>
      </c>
      <c r="P123" s="81" t="s">
        <v>1172</v>
      </c>
      <c r="Q123" s="81" t="s">
        <v>1173</v>
      </c>
      <c r="R123" s="81" t="s">
        <v>1517</v>
      </c>
      <c r="S123" s="85">
        <v>79822</v>
      </c>
      <c r="T123" s="86">
        <v>100000022691</v>
      </c>
      <c r="U123" s="87">
        <v>7815</v>
      </c>
      <c r="V123" s="88"/>
      <c r="W123" s="89" t="s">
        <v>2065</v>
      </c>
    </row>
    <row r="124" spans="1:23" s="90" customFormat="1" ht="15">
      <c r="A124" s="80" t="s">
        <v>25</v>
      </c>
      <c r="B124" s="81" t="s">
        <v>2018</v>
      </c>
      <c r="C124" s="81" t="s">
        <v>2078</v>
      </c>
      <c r="D124" s="81" t="s">
        <v>2063</v>
      </c>
      <c r="E124" s="81" t="s">
        <v>2018</v>
      </c>
      <c r="F124" s="81" t="s">
        <v>2018</v>
      </c>
      <c r="G124" s="81" t="s">
        <v>1963</v>
      </c>
      <c r="H124" s="82" t="s">
        <v>68</v>
      </c>
      <c r="I124" s="81" t="s">
        <v>69</v>
      </c>
      <c r="J124" s="81" t="s">
        <v>70</v>
      </c>
      <c r="K124" s="83">
        <v>8</v>
      </c>
      <c r="L124" s="82" t="s">
        <v>2064</v>
      </c>
      <c r="M124" s="82" t="s">
        <v>2022</v>
      </c>
      <c r="N124" s="81" t="s">
        <v>425</v>
      </c>
      <c r="O124" s="81" t="s">
        <v>631</v>
      </c>
      <c r="P124" s="81" t="s">
        <v>1172</v>
      </c>
      <c r="Q124" s="81" t="s">
        <v>1173</v>
      </c>
      <c r="R124" s="81" t="s">
        <v>1526</v>
      </c>
      <c r="S124" s="85">
        <v>79822</v>
      </c>
      <c r="T124" s="86">
        <v>100000022692</v>
      </c>
      <c r="U124" s="87">
        <v>7816</v>
      </c>
      <c r="V124" s="88"/>
      <c r="W124" s="89" t="s">
        <v>2065</v>
      </c>
    </row>
    <row r="125" spans="1:23" s="90" customFormat="1" ht="15">
      <c r="A125" s="80" t="s">
        <v>25</v>
      </c>
      <c r="B125" s="81" t="s">
        <v>2018</v>
      </c>
      <c r="C125" s="81" t="s">
        <v>2079</v>
      </c>
      <c r="D125" s="81" t="s">
        <v>2063</v>
      </c>
      <c r="E125" s="81" t="s">
        <v>2018</v>
      </c>
      <c r="F125" s="81" t="s">
        <v>2018</v>
      </c>
      <c r="G125" s="81" t="s">
        <v>1963</v>
      </c>
      <c r="H125" s="82" t="s">
        <v>68</v>
      </c>
      <c r="I125" s="81" t="s">
        <v>69</v>
      </c>
      <c r="J125" s="81" t="s">
        <v>70</v>
      </c>
      <c r="K125" s="83">
        <v>8</v>
      </c>
      <c r="L125" s="82" t="s">
        <v>2064</v>
      </c>
      <c r="M125" s="82" t="s">
        <v>2022</v>
      </c>
      <c r="N125" s="81" t="s">
        <v>425</v>
      </c>
      <c r="O125" s="81" t="s">
        <v>631</v>
      </c>
      <c r="P125" s="81" t="s">
        <v>1172</v>
      </c>
      <c r="Q125" s="81" t="s">
        <v>1173</v>
      </c>
      <c r="R125" s="81" t="s">
        <v>1529</v>
      </c>
      <c r="S125" s="85">
        <v>79822</v>
      </c>
      <c r="T125" s="86">
        <v>100000022693</v>
      </c>
      <c r="U125" s="87">
        <v>7817</v>
      </c>
      <c r="V125" s="88"/>
      <c r="W125" s="89" t="s">
        <v>2065</v>
      </c>
    </row>
    <row r="126" spans="1:23" s="90" customFormat="1" ht="15">
      <c r="A126" s="80" t="s">
        <v>25</v>
      </c>
      <c r="B126" s="81" t="s">
        <v>2018</v>
      </c>
      <c r="C126" s="81" t="s">
        <v>2080</v>
      </c>
      <c r="D126" s="81" t="s">
        <v>2063</v>
      </c>
      <c r="E126" s="81" t="s">
        <v>2018</v>
      </c>
      <c r="F126" s="81" t="s">
        <v>2018</v>
      </c>
      <c r="G126" s="81" t="s">
        <v>1963</v>
      </c>
      <c r="H126" s="82" t="s">
        <v>68</v>
      </c>
      <c r="I126" s="81" t="s">
        <v>69</v>
      </c>
      <c r="J126" s="81" t="s">
        <v>70</v>
      </c>
      <c r="K126" s="83">
        <v>8</v>
      </c>
      <c r="L126" s="82" t="s">
        <v>2064</v>
      </c>
      <c r="M126" s="82" t="s">
        <v>2022</v>
      </c>
      <c r="N126" s="81" t="s">
        <v>425</v>
      </c>
      <c r="O126" s="81" t="s">
        <v>631</v>
      </c>
      <c r="P126" s="81" t="s">
        <v>1172</v>
      </c>
      <c r="Q126" s="81" t="s">
        <v>1173</v>
      </c>
      <c r="R126" s="81" t="s">
        <v>1532</v>
      </c>
      <c r="S126" s="85">
        <v>79822</v>
      </c>
      <c r="T126" s="86">
        <v>100000022694</v>
      </c>
      <c r="U126" s="87">
        <v>7818</v>
      </c>
      <c r="V126" s="88"/>
      <c r="W126" s="89" t="s">
        <v>2065</v>
      </c>
    </row>
    <row r="127" spans="1:23" s="90" customFormat="1" ht="15">
      <c r="A127" s="80" t="s">
        <v>25</v>
      </c>
      <c r="B127" s="81" t="s">
        <v>2018</v>
      </c>
      <c r="C127" s="81" t="s">
        <v>2081</v>
      </c>
      <c r="D127" s="81" t="s">
        <v>2063</v>
      </c>
      <c r="E127" s="81" t="s">
        <v>2018</v>
      </c>
      <c r="F127" s="81" t="s">
        <v>2018</v>
      </c>
      <c r="G127" s="81" t="s">
        <v>1963</v>
      </c>
      <c r="H127" s="82" t="s">
        <v>68</v>
      </c>
      <c r="I127" s="81" t="s">
        <v>69</v>
      </c>
      <c r="J127" s="81" t="s">
        <v>70</v>
      </c>
      <c r="K127" s="83">
        <v>8</v>
      </c>
      <c r="L127" s="82" t="s">
        <v>2064</v>
      </c>
      <c r="M127" s="82" t="s">
        <v>2022</v>
      </c>
      <c r="N127" s="81" t="s">
        <v>425</v>
      </c>
      <c r="O127" s="81" t="s">
        <v>631</v>
      </c>
      <c r="P127" s="81" t="s">
        <v>1172</v>
      </c>
      <c r="Q127" s="81" t="s">
        <v>1173</v>
      </c>
      <c r="R127" s="81" t="s">
        <v>1535</v>
      </c>
      <c r="S127" s="85">
        <v>79822</v>
      </c>
      <c r="T127" s="86">
        <v>100000022695</v>
      </c>
      <c r="U127" s="87">
        <v>7819</v>
      </c>
      <c r="V127" s="88"/>
      <c r="W127" s="89" t="s">
        <v>2065</v>
      </c>
    </row>
    <row r="128" spans="1:23" s="90" customFormat="1" ht="15">
      <c r="A128" s="80" t="s">
        <v>25</v>
      </c>
      <c r="B128" s="81" t="s">
        <v>2018</v>
      </c>
      <c r="C128" s="81" t="s">
        <v>2082</v>
      </c>
      <c r="D128" s="81" t="s">
        <v>2063</v>
      </c>
      <c r="E128" s="81" t="s">
        <v>2018</v>
      </c>
      <c r="F128" s="81" t="s">
        <v>2018</v>
      </c>
      <c r="G128" s="81" t="s">
        <v>1963</v>
      </c>
      <c r="H128" s="82" t="s">
        <v>68</v>
      </c>
      <c r="I128" s="81" t="s">
        <v>69</v>
      </c>
      <c r="J128" s="81" t="s">
        <v>70</v>
      </c>
      <c r="K128" s="83">
        <v>8</v>
      </c>
      <c r="L128" s="82" t="s">
        <v>2064</v>
      </c>
      <c r="M128" s="82" t="s">
        <v>2022</v>
      </c>
      <c r="N128" s="81" t="s">
        <v>425</v>
      </c>
      <c r="O128" s="81" t="s">
        <v>631</v>
      </c>
      <c r="P128" s="81" t="s">
        <v>1172</v>
      </c>
      <c r="Q128" s="81" t="s">
        <v>1173</v>
      </c>
      <c r="R128" s="81" t="s">
        <v>1538</v>
      </c>
      <c r="S128" s="85">
        <v>79822</v>
      </c>
      <c r="T128" s="86">
        <v>100000022696</v>
      </c>
      <c r="U128" s="87">
        <v>7820</v>
      </c>
      <c r="V128" s="88"/>
      <c r="W128" s="89" t="s">
        <v>2065</v>
      </c>
    </row>
    <row r="129" spans="1:23" s="90" customFormat="1" ht="15">
      <c r="A129" s="80" t="s">
        <v>25</v>
      </c>
      <c r="B129" s="81" t="s">
        <v>2018</v>
      </c>
      <c r="C129" s="81" t="s">
        <v>2083</v>
      </c>
      <c r="D129" s="81" t="s">
        <v>2063</v>
      </c>
      <c r="E129" s="81" t="s">
        <v>2018</v>
      </c>
      <c r="F129" s="81" t="s">
        <v>2018</v>
      </c>
      <c r="G129" s="81" t="s">
        <v>1963</v>
      </c>
      <c r="H129" s="82" t="s">
        <v>68</v>
      </c>
      <c r="I129" s="81" t="s">
        <v>69</v>
      </c>
      <c r="J129" s="81" t="s">
        <v>70</v>
      </c>
      <c r="K129" s="83">
        <v>8</v>
      </c>
      <c r="L129" s="82" t="s">
        <v>2064</v>
      </c>
      <c r="M129" s="82" t="s">
        <v>2022</v>
      </c>
      <c r="N129" s="81" t="s">
        <v>425</v>
      </c>
      <c r="O129" s="81" t="s">
        <v>631</v>
      </c>
      <c r="P129" s="81" t="s">
        <v>1172</v>
      </c>
      <c r="Q129" s="81" t="s">
        <v>1173</v>
      </c>
      <c r="R129" s="81" t="s">
        <v>1541</v>
      </c>
      <c r="S129" s="85">
        <v>79822</v>
      </c>
      <c r="T129" s="86">
        <v>100000022697</v>
      </c>
      <c r="U129" s="87">
        <v>8601</v>
      </c>
      <c r="V129" s="88"/>
      <c r="W129" s="89" t="s">
        <v>2065</v>
      </c>
    </row>
    <row r="130" spans="1:23" s="90" customFormat="1" ht="15">
      <c r="A130" s="80" t="s">
        <v>25</v>
      </c>
      <c r="B130" s="81" t="s">
        <v>2018</v>
      </c>
      <c r="C130" s="81" t="s">
        <v>2084</v>
      </c>
      <c r="D130" s="81" t="s">
        <v>2063</v>
      </c>
      <c r="E130" s="81" t="s">
        <v>2018</v>
      </c>
      <c r="F130" s="81" t="s">
        <v>2018</v>
      </c>
      <c r="G130" s="81" t="s">
        <v>1963</v>
      </c>
      <c r="H130" s="82" t="s">
        <v>68</v>
      </c>
      <c r="I130" s="81" t="s">
        <v>69</v>
      </c>
      <c r="J130" s="81" t="s">
        <v>70</v>
      </c>
      <c r="K130" s="83">
        <v>8</v>
      </c>
      <c r="L130" s="82" t="s">
        <v>2064</v>
      </c>
      <c r="M130" s="82" t="s">
        <v>2022</v>
      </c>
      <c r="N130" s="81" t="s">
        <v>425</v>
      </c>
      <c r="O130" s="81" t="s">
        <v>631</v>
      </c>
      <c r="P130" s="81" t="s">
        <v>1172</v>
      </c>
      <c r="Q130" s="81" t="s">
        <v>1173</v>
      </c>
      <c r="R130" s="81" t="s">
        <v>1544</v>
      </c>
      <c r="S130" s="85">
        <v>79822</v>
      </c>
      <c r="T130" s="86">
        <v>100000022698</v>
      </c>
      <c r="U130" s="87">
        <v>8602</v>
      </c>
      <c r="V130" s="88"/>
      <c r="W130" s="89" t="s">
        <v>2065</v>
      </c>
    </row>
    <row r="131" spans="1:23" s="90" customFormat="1" ht="15">
      <c r="A131" s="80" t="s">
        <v>25</v>
      </c>
      <c r="B131" s="81" t="s">
        <v>2018</v>
      </c>
      <c r="C131" s="81" t="s">
        <v>2085</v>
      </c>
      <c r="D131" s="81" t="s">
        <v>2063</v>
      </c>
      <c r="E131" s="81" t="s">
        <v>2018</v>
      </c>
      <c r="F131" s="81" t="s">
        <v>2018</v>
      </c>
      <c r="G131" s="81" t="s">
        <v>1963</v>
      </c>
      <c r="H131" s="82" t="s">
        <v>68</v>
      </c>
      <c r="I131" s="81" t="s">
        <v>69</v>
      </c>
      <c r="J131" s="81" t="s">
        <v>70</v>
      </c>
      <c r="K131" s="83">
        <v>8</v>
      </c>
      <c r="L131" s="82" t="s">
        <v>2064</v>
      </c>
      <c r="M131" s="82" t="s">
        <v>2022</v>
      </c>
      <c r="N131" s="81" t="s">
        <v>425</v>
      </c>
      <c r="O131" s="81" t="s">
        <v>631</v>
      </c>
      <c r="P131" s="81" t="s">
        <v>1172</v>
      </c>
      <c r="Q131" s="81" t="s">
        <v>1250</v>
      </c>
      <c r="R131" s="81" t="s">
        <v>1251</v>
      </c>
      <c r="S131" s="85">
        <v>79822</v>
      </c>
      <c r="T131" s="86">
        <v>100000022699</v>
      </c>
      <c r="U131" s="87">
        <v>8603</v>
      </c>
      <c r="V131" s="88"/>
      <c r="W131" s="89" t="s">
        <v>2065</v>
      </c>
    </row>
    <row r="132" spans="1:23" s="90" customFormat="1" ht="15">
      <c r="A132" s="80" t="s">
        <v>25</v>
      </c>
      <c r="B132" s="81" t="s">
        <v>2018</v>
      </c>
      <c r="C132" s="81" t="s">
        <v>2085</v>
      </c>
      <c r="D132" s="81" t="s">
        <v>2063</v>
      </c>
      <c r="E132" s="81" t="s">
        <v>2018</v>
      </c>
      <c r="F132" s="81" t="s">
        <v>2018</v>
      </c>
      <c r="G132" s="81" t="s">
        <v>1963</v>
      </c>
      <c r="H132" s="82" t="s">
        <v>68</v>
      </c>
      <c r="I132" s="81" t="s">
        <v>69</v>
      </c>
      <c r="J132" s="81" t="s">
        <v>70</v>
      </c>
      <c r="K132" s="83">
        <v>8</v>
      </c>
      <c r="L132" s="82" t="s">
        <v>2064</v>
      </c>
      <c r="M132" s="82" t="s">
        <v>2022</v>
      </c>
      <c r="N132" s="81" t="s">
        <v>425</v>
      </c>
      <c r="O132" s="81" t="s">
        <v>631</v>
      </c>
      <c r="P132" s="81" t="s">
        <v>1172</v>
      </c>
      <c r="Q132" s="81" t="s">
        <v>1250</v>
      </c>
      <c r="R132" s="81" t="s">
        <v>1251</v>
      </c>
      <c r="S132" s="85">
        <v>79822</v>
      </c>
      <c r="T132" s="86">
        <v>100000022700</v>
      </c>
      <c r="U132" s="87">
        <v>8603</v>
      </c>
      <c r="V132" s="88"/>
      <c r="W132" s="89" t="s">
        <v>2065</v>
      </c>
    </row>
    <row r="133" spans="1:23" s="90" customFormat="1" ht="15">
      <c r="A133" s="80" t="s">
        <v>25</v>
      </c>
      <c r="B133" s="81" t="s">
        <v>2018</v>
      </c>
      <c r="C133" s="81" t="s">
        <v>2086</v>
      </c>
      <c r="D133" s="81" t="s">
        <v>2063</v>
      </c>
      <c r="E133" s="81" t="s">
        <v>2018</v>
      </c>
      <c r="F133" s="81" t="s">
        <v>2018</v>
      </c>
      <c r="G133" s="81" t="s">
        <v>1963</v>
      </c>
      <c r="H133" s="82" t="s">
        <v>68</v>
      </c>
      <c r="I133" s="81" t="s">
        <v>69</v>
      </c>
      <c r="J133" s="81" t="s">
        <v>70</v>
      </c>
      <c r="K133" s="83">
        <v>8</v>
      </c>
      <c r="L133" s="82" t="s">
        <v>2064</v>
      </c>
      <c r="M133" s="82" t="s">
        <v>2022</v>
      </c>
      <c r="N133" s="81" t="s">
        <v>425</v>
      </c>
      <c r="O133" s="81" t="s">
        <v>631</v>
      </c>
      <c r="P133" s="81" t="s">
        <v>1172</v>
      </c>
      <c r="Q133" s="81" t="s">
        <v>1250</v>
      </c>
      <c r="R133" s="81" t="s">
        <v>1254</v>
      </c>
      <c r="S133" s="85">
        <v>79822</v>
      </c>
      <c r="T133" s="86">
        <v>100000022701</v>
      </c>
      <c r="U133" s="87">
        <v>8604</v>
      </c>
      <c r="V133" s="88"/>
      <c r="W133" s="89" t="s">
        <v>2065</v>
      </c>
    </row>
    <row r="134" spans="1:23" s="90" customFormat="1" ht="15">
      <c r="A134" s="80" t="s">
        <v>25</v>
      </c>
      <c r="B134" s="81" t="s">
        <v>2018</v>
      </c>
      <c r="C134" s="81" t="s">
        <v>2086</v>
      </c>
      <c r="D134" s="81" t="s">
        <v>2063</v>
      </c>
      <c r="E134" s="81" t="s">
        <v>2018</v>
      </c>
      <c r="F134" s="81" t="s">
        <v>2018</v>
      </c>
      <c r="G134" s="81" t="s">
        <v>1963</v>
      </c>
      <c r="H134" s="82" t="s">
        <v>68</v>
      </c>
      <c r="I134" s="81" t="s">
        <v>69</v>
      </c>
      <c r="J134" s="81" t="s">
        <v>70</v>
      </c>
      <c r="K134" s="83">
        <v>8</v>
      </c>
      <c r="L134" s="82" t="s">
        <v>2064</v>
      </c>
      <c r="M134" s="82" t="s">
        <v>2022</v>
      </c>
      <c r="N134" s="81" t="s">
        <v>425</v>
      </c>
      <c r="O134" s="81" t="s">
        <v>631</v>
      </c>
      <c r="P134" s="81" t="s">
        <v>1172</v>
      </c>
      <c r="Q134" s="81" t="s">
        <v>1250</v>
      </c>
      <c r="R134" s="81" t="s">
        <v>1254</v>
      </c>
      <c r="S134" s="85">
        <v>79822</v>
      </c>
      <c r="T134" s="86">
        <v>100000022702</v>
      </c>
      <c r="U134" s="87">
        <v>8604</v>
      </c>
      <c r="V134" s="88"/>
      <c r="W134" s="89" t="s">
        <v>2065</v>
      </c>
    </row>
    <row r="135" spans="1:23" s="90" customFormat="1" ht="15">
      <c r="A135" s="80" t="s">
        <v>25</v>
      </c>
      <c r="B135" s="81" t="s">
        <v>2018</v>
      </c>
      <c r="C135" s="81" t="s">
        <v>2087</v>
      </c>
      <c r="D135" s="81" t="s">
        <v>2063</v>
      </c>
      <c r="E135" s="81" t="s">
        <v>2018</v>
      </c>
      <c r="F135" s="81" t="s">
        <v>2018</v>
      </c>
      <c r="G135" s="81" t="s">
        <v>1963</v>
      </c>
      <c r="H135" s="82" t="s">
        <v>68</v>
      </c>
      <c r="I135" s="81" t="s">
        <v>69</v>
      </c>
      <c r="J135" s="81" t="s">
        <v>70</v>
      </c>
      <c r="K135" s="83">
        <v>8</v>
      </c>
      <c r="L135" s="82" t="s">
        <v>2064</v>
      </c>
      <c r="M135" s="82" t="s">
        <v>2022</v>
      </c>
      <c r="N135" s="81" t="s">
        <v>425</v>
      </c>
      <c r="O135" s="81" t="s">
        <v>631</v>
      </c>
      <c r="P135" s="81" t="s">
        <v>1172</v>
      </c>
      <c r="Q135" s="81" t="s">
        <v>1250</v>
      </c>
      <c r="R135" s="81" t="s">
        <v>1257</v>
      </c>
      <c r="S135" s="85">
        <v>79822</v>
      </c>
      <c r="T135" s="86">
        <v>100000022703</v>
      </c>
      <c r="U135" s="87">
        <v>8605</v>
      </c>
      <c r="V135" s="88"/>
      <c r="W135" s="89" t="s">
        <v>2065</v>
      </c>
    </row>
    <row r="136" spans="1:23" s="90" customFormat="1" ht="15">
      <c r="A136" s="80" t="s">
        <v>25</v>
      </c>
      <c r="B136" s="81" t="s">
        <v>2018</v>
      </c>
      <c r="C136" s="81" t="s">
        <v>2088</v>
      </c>
      <c r="D136" s="81" t="s">
        <v>2063</v>
      </c>
      <c r="E136" s="81" t="s">
        <v>2018</v>
      </c>
      <c r="F136" s="81" t="s">
        <v>2018</v>
      </c>
      <c r="G136" s="81" t="s">
        <v>1963</v>
      </c>
      <c r="H136" s="82" t="s">
        <v>68</v>
      </c>
      <c r="I136" s="81" t="s">
        <v>69</v>
      </c>
      <c r="J136" s="81" t="s">
        <v>70</v>
      </c>
      <c r="K136" s="83">
        <v>8</v>
      </c>
      <c r="L136" s="82" t="s">
        <v>2064</v>
      </c>
      <c r="M136" s="82" t="s">
        <v>2022</v>
      </c>
      <c r="N136" s="81" t="s">
        <v>425</v>
      </c>
      <c r="O136" s="81" t="s">
        <v>631</v>
      </c>
      <c r="P136" s="81" t="s">
        <v>1172</v>
      </c>
      <c r="Q136" s="81" t="s">
        <v>1250</v>
      </c>
      <c r="R136" s="81" t="s">
        <v>1260</v>
      </c>
      <c r="S136" s="85">
        <v>79822</v>
      </c>
      <c r="T136" s="86">
        <v>100000022704</v>
      </c>
      <c r="U136" s="87">
        <v>8606</v>
      </c>
      <c r="V136" s="88"/>
      <c r="W136" s="89" t="s">
        <v>2065</v>
      </c>
    </row>
    <row r="137" spans="1:23" s="90" customFormat="1" ht="15">
      <c r="A137" s="80" t="s">
        <v>25</v>
      </c>
      <c r="B137" s="81" t="s">
        <v>2018</v>
      </c>
      <c r="C137" s="81" t="s">
        <v>2088</v>
      </c>
      <c r="D137" s="81" t="s">
        <v>2063</v>
      </c>
      <c r="E137" s="81" t="s">
        <v>2018</v>
      </c>
      <c r="F137" s="81" t="s">
        <v>2018</v>
      </c>
      <c r="G137" s="81" t="s">
        <v>1963</v>
      </c>
      <c r="H137" s="82" t="s">
        <v>68</v>
      </c>
      <c r="I137" s="81" t="s">
        <v>69</v>
      </c>
      <c r="J137" s="81" t="s">
        <v>70</v>
      </c>
      <c r="K137" s="83">
        <v>8</v>
      </c>
      <c r="L137" s="82" t="s">
        <v>2064</v>
      </c>
      <c r="M137" s="82" t="s">
        <v>2022</v>
      </c>
      <c r="N137" s="81" t="s">
        <v>425</v>
      </c>
      <c r="O137" s="81" t="s">
        <v>631</v>
      </c>
      <c r="P137" s="81" t="s">
        <v>1172</v>
      </c>
      <c r="Q137" s="81" t="s">
        <v>1250</v>
      </c>
      <c r="R137" s="81" t="s">
        <v>1260</v>
      </c>
      <c r="S137" s="85">
        <v>79822</v>
      </c>
      <c r="T137" s="86">
        <v>100000022705</v>
      </c>
      <c r="U137" s="87">
        <v>8606</v>
      </c>
      <c r="V137" s="88"/>
      <c r="W137" s="89" t="s">
        <v>2065</v>
      </c>
    </row>
    <row r="138" spans="1:23" s="90" customFormat="1" ht="15">
      <c r="A138" s="80" t="s">
        <v>25</v>
      </c>
      <c r="B138" s="81" t="s">
        <v>2018</v>
      </c>
      <c r="C138" s="81" t="s">
        <v>2089</v>
      </c>
      <c r="D138" s="81" t="s">
        <v>2063</v>
      </c>
      <c r="E138" s="81" t="s">
        <v>2018</v>
      </c>
      <c r="F138" s="81" t="s">
        <v>2018</v>
      </c>
      <c r="G138" s="81" t="s">
        <v>1963</v>
      </c>
      <c r="H138" s="82" t="s">
        <v>68</v>
      </c>
      <c r="I138" s="81" t="s">
        <v>69</v>
      </c>
      <c r="J138" s="81" t="s">
        <v>70</v>
      </c>
      <c r="K138" s="83">
        <v>8</v>
      </c>
      <c r="L138" s="82" t="s">
        <v>2064</v>
      </c>
      <c r="M138" s="82" t="s">
        <v>2022</v>
      </c>
      <c r="N138" s="81" t="s">
        <v>425</v>
      </c>
      <c r="O138" s="81" t="s">
        <v>631</v>
      </c>
      <c r="P138" s="81" t="s">
        <v>1172</v>
      </c>
      <c r="Q138" s="81" t="s">
        <v>1250</v>
      </c>
      <c r="R138" s="81" t="s">
        <v>1263</v>
      </c>
      <c r="S138" s="85">
        <v>79822</v>
      </c>
      <c r="T138" s="86">
        <v>100000022706</v>
      </c>
      <c r="U138" s="87">
        <v>8607</v>
      </c>
      <c r="V138" s="88"/>
      <c r="W138" s="89" t="s">
        <v>2065</v>
      </c>
    </row>
    <row r="139" spans="1:23" s="90" customFormat="1" ht="15">
      <c r="A139" s="80" t="s">
        <v>25</v>
      </c>
      <c r="B139" s="81" t="s">
        <v>2018</v>
      </c>
      <c r="C139" s="81" t="s">
        <v>2090</v>
      </c>
      <c r="D139" s="81" t="s">
        <v>2063</v>
      </c>
      <c r="E139" s="81" t="s">
        <v>2018</v>
      </c>
      <c r="F139" s="81" t="s">
        <v>2018</v>
      </c>
      <c r="G139" s="81" t="s">
        <v>1963</v>
      </c>
      <c r="H139" s="82" t="s">
        <v>68</v>
      </c>
      <c r="I139" s="81" t="s">
        <v>69</v>
      </c>
      <c r="J139" s="81" t="s">
        <v>70</v>
      </c>
      <c r="K139" s="83">
        <v>8</v>
      </c>
      <c r="L139" s="82" t="s">
        <v>2064</v>
      </c>
      <c r="M139" s="82" t="s">
        <v>2022</v>
      </c>
      <c r="N139" s="81" t="s">
        <v>425</v>
      </c>
      <c r="O139" s="81" t="s">
        <v>631</v>
      </c>
      <c r="P139" s="81" t="s">
        <v>1172</v>
      </c>
      <c r="Q139" s="81" t="s">
        <v>1250</v>
      </c>
      <c r="R139" s="81" t="s">
        <v>1266</v>
      </c>
      <c r="S139" s="85">
        <v>79822</v>
      </c>
      <c r="T139" s="86">
        <v>100000022707</v>
      </c>
      <c r="U139" s="87">
        <v>8608</v>
      </c>
      <c r="V139" s="88"/>
      <c r="W139" s="89" t="s">
        <v>2065</v>
      </c>
    </row>
    <row r="140" spans="1:23" s="90" customFormat="1" ht="15">
      <c r="A140" s="80" t="s">
        <v>25</v>
      </c>
      <c r="B140" s="81" t="s">
        <v>2018</v>
      </c>
      <c r="C140" s="81" t="s">
        <v>2091</v>
      </c>
      <c r="D140" s="81" t="s">
        <v>2063</v>
      </c>
      <c r="E140" s="81" t="s">
        <v>2018</v>
      </c>
      <c r="F140" s="81" t="s">
        <v>2018</v>
      </c>
      <c r="G140" s="81" t="s">
        <v>1963</v>
      </c>
      <c r="H140" s="82" t="s">
        <v>68</v>
      </c>
      <c r="I140" s="81" t="s">
        <v>69</v>
      </c>
      <c r="J140" s="81" t="s">
        <v>70</v>
      </c>
      <c r="K140" s="83">
        <v>8</v>
      </c>
      <c r="L140" s="82" t="s">
        <v>2064</v>
      </c>
      <c r="M140" s="82" t="s">
        <v>2022</v>
      </c>
      <c r="N140" s="81" t="s">
        <v>425</v>
      </c>
      <c r="O140" s="81" t="s">
        <v>631</v>
      </c>
      <c r="P140" s="81" t="s">
        <v>1172</v>
      </c>
      <c r="Q140" s="81" t="s">
        <v>1250</v>
      </c>
      <c r="R140" s="81" t="s">
        <v>1269</v>
      </c>
      <c r="S140" s="85">
        <v>79822</v>
      </c>
      <c r="T140" s="86">
        <v>100000022708</v>
      </c>
      <c r="U140" s="87">
        <v>8609</v>
      </c>
      <c r="V140" s="88"/>
      <c r="W140" s="89" t="s">
        <v>2065</v>
      </c>
    </row>
    <row r="141" spans="1:23" s="90" customFormat="1" ht="15">
      <c r="A141" s="80" t="s">
        <v>25</v>
      </c>
      <c r="B141" s="81" t="s">
        <v>2018</v>
      </c>
      <c r="C141" s="81" t="s">
        <v>2092</v>
      </c>
      <c r="D141" s="81" t="s">
        <v>2063</v>
      </c>
      <c r="E141" s="81" t="s">
        <v>2018</v>
      </c>
      <c r="F141" s="81" t="s">
        <v>2018</v>
      </c>
      <c r="G141" s="81" t="s">
        <v>1963</v>
      </c>
      <c r="H141" s="82" t="s">
        <v>68</v>
      </c>
      <c r="I141" s="81" t="s">
        <v>69</v>
      </c>
      <c r="J141" s="81" t="s">
        <v>70</v>
      </c>
      <c r="K141" s="83">
        <v>8</v>
      </c>
      <c r="L141" s="82" t="s">
        <v>2064</v>
      </c>
      <c r="M141" s="82" t="s">
        <v>2022</v>
      </c>
      <c r="N141" s="81" t="s">
        <v>425</v>
      </c>
      <c r="O141" s="81" t="s">
        <v>631</v>
      </c>
      <c r="P141" s="81" t="s">
        <v>1172</v>
      </c>
      <c r="Q141" s="81" t="s">
        <v>1250</v>
      </c>
      <c r="R141" s="81" t="s">
        <v>1272</v>
      </c>
      <c r="S141" s="85">
        <v>79822</v>
      </c>
      <c r="T141" s="86">
        <v>100000022709</v>
      </c>
      <c r="U141" s="87">
        <v>8610</v>
      </c>
      <c r="V141" s="88"/>
      <c r="W141" s="89" t="s">
        <v>2065</v>
      </c>
    </row>
    <row r="142" spans="1:23" s="90" customFormat="1" ht="15">
      <c r="A142" s="80" t="s">
        <v>25</v>
      </c>
      <c r="B142" s="81" t="s">
        <v>2018</v>
      </c>
      <c r="C142" s="81" t="s">
        <v>2093</v>
      </c>
      <c r="D142" s="81" t="s">
        <v>2063</v>
      </c>
      <c r="E142" s="81" t="s">
        <v>2018</v>
      </c>
      <c r="F142" s="81" t="s">
        <v>2018</v>
      </c>
      <c r="G142" s="81" t="s">
        <v>1963</v>
      </c>
      <c r="H142" s="82" t="s">
        <v>68</v>
      </c>
      <c r="I142" s="81" t="s">
        <v>69</v>
      </c>
      <c r="J142" s="81" t="s">
        <v>70</v>
      </c>
      <c r="K142" s="83">
        <v>8</v>
      </c>
      <c r="L142" s="82" t="s">
        <v>2064</v>
      </c>
      <c r="M142" s="82" t="s">
        <v>2022</v>
      </c>
      <c r="N142" s="81" t="s">
        <v>425</v>
      </c>
      <c r="O142" s="81" t="s">
        <v>631</v>
      </c>
      <c r="P142" s="81" t="s">
        <v>1172</v>
      </c>
      <c r="Q142" s="81" t="s">
        <v>1250</v>
      </c>
      <c r="R142" s="81" t="s">
        <v>1275</v>
      </c>
      <c r="S142" s="85">
        <v>79822</v>
      </c>
      <c r="T142" s="86">
        <v>100000022710</v>
      </c>
      <c r="U142" s="87">
        <v>8611</v>
      </c>
      <c r="V142" s="88"/>
      <c r="W142" s="89" t="s">
        <v>2065</v>
      </c>
    </row>
    <row r="143" spans="1:23" s="90" customFormat="1" ht="15">
      <c r="A143" s="80" t="s">
        <v>25</v>
      </c>
      <c r="B143" s="81" t="s">
        <v>2018</v>
      </c>
      <c r="C143" s="81" t="s">
        <v>2093</v>
      </c>
      <c r="D143" s="81" t="s">
        <v>2063</v>
      </c>
      <c r="E143" s="81" t="s">
        <v>2018</v>
      </c>
      <c r="F143" s="81" t="s">
        <v>2018</v>
      </c>
      <c r="G143" s="81" t="s">
        <v>1963</v>
      </c>
      <c r="H143" s="82" t="s">
        <v>68</v>
      </c>
      <c r="I143" s="81" t="s">
        <v>69</v>
      </c>
      <c r="J143" s="81" t="s">
        <v>70</v>
      </c>
      <c r="K143" s="83">
        <v>8</v>
      </c>
      <c r="L143" s="82" t="s">
        <v>2064</v>
      </c>
      <c r="M143" s="82" t="s">
        <v>2022</v>
      </c>
      <c r="N143" s="81" t="s">
        <v>425</v>
      </c>
      <c r="O143" s="81" t="s">
        <v>631</v>
      </c>
      <c r="P143" s="81" t="s">
        <v>1172</v>
      </c>
      <c r="Q143" s="81" t="s">
        <v>1250</v>
      </c>
      <c r="R143" s="81" t="s">
        <v>1275</v>
      </c>
      <c r="S143" s="85">
        <v>79822</v>
      </c>
      <c r="T143" s="86">
        <v>100000022711</v>
      </c>
      <c r="U143" s="87">
        <v>8611</v>
      </c>
      <c r="V143" s="88"/>
      <c r="W143" s="89" t="s">
        <v>2065</v>
      </c>
    </row>
    <row r="144" spans="1:23" s="90" customFormat="1" ht="15">
      <c r="A144" s="80" t="s">
        <v>25</v>
      </c>
      <c r="B144" s="81" t="s">
        <v>2018</v>
      </c>
      <c r="C144" s="81" t="s">
        <v>2093</v>
      </c>
      <c r="D144" s="81" t="s">
        <v>2063</v>
      </c>
      <c r="E144" s="81" t="s">
        <v>2018</v>
      </c>
      <c r="F144" s="81" t="s">
        <v>2018</v>
      </c>
      <c r="G144" s="81" t="s">
        <v>1963</v>
      </c>
      <c r="H144" s="82" t="s">
        <v>68</v>
      </c>
      <c r="I144" s="81" t="s">
        <v>69</v>
      </c>
      <c r="J144" s="81" t="s">
        <v>70</v>
      </c>
      <c r="K144" s="83">
        <v>8</v>
      </c>
      <c r="L144" s="82" t="s">
        <v>2064</v>
      </c>
      <c r="M144" s="82" t="s">
        <v>2022</v>
      </c>
      <c r="N144" s="81" t="s">
        <v>425</v>
      </c>
      <c r="O144" s="81" t="s">
        <v>631</v>
      </c>
      <c r="P144" s="81" t="s">
        <v>1172</v>
      </c>
      <c r="Q144" s="81" t="s">
        <v>1250</v>
      </c>
      <c r="R144" s="81" t="s">
        <v>1275</v>
      </c>
      <c r="S144" s="85">
        <v>79822</v>
      </c>
      <c r="T144" s="86">
        <v>100000022712</v>
      </c>
      <c r="U144" s="87">
        <v>8611</v>
      </c>
      <c r="V144" s="88"/>
      <c r="W144" s="89" t="s">
        <v>2065</v>
      </c>
    </row>
    <row r="145" spans="1:23" s="90" customFormat="1" ht="15">
      <c r="A145" s="80" t="s">
        <v>25</v>
      </c>
      <c r="B145" s="81" t="s">
        <v>2018</v>
      </c>
      <c r="C145" s="81" t="s">
        <v>2093</v>
      </c>
      <c r="D145" s="81" t="s">
        <v>2063</v>
      </c>
      <c r="E145" s="81" t="s">
        <v>2018</v>
      </c>
      <c r="F145" s="81" t="s">
        <v>2018</v>
      </c>
      <c r="G145" s="81" t="s">
        <v>1963</v>
      </c>
      <c r="H145" s="82" t="s">
        <v>68</v>
      </c>
      <c r="I145" s="81" t="s">
        <v>69</v>
      </c>
      <c r="J145" s="81" t="s">
        <v>70</v>
      </c>
      <c r="K145" s="83">
        <v>8</v>
      </c>
      <c r="L145" s="82" t="s">
        <v>2064</v>
      </c>
      <c r="M145" s="82" t="s">
        <v>2022</v>
      </c>
      <c r="N145" s="81" t="s">
        <v>425</v>
      </c>
      <c r="O145" s="81" t="s">
        <v>631</v>
      </c>
      <c r="P145" s="81" t="s">
        <v>1172</v>
      </c>
      <c r="Q145" s="81" t="s">
        <v>1250</v>
      </c>
      <c r="R145" s="81" t="s">
        <v>1275</v>
      </c>
      <c r="S145" s="85">
        <v>79822</v>
      </c>
      <c r="T145" s="86">
        <v>100000022713</v>
      </c>
      <c r="U145" s="87">
        <v>8611</v>
      </c>
      <c r="V145" s="88"/>
      <c r="W145" s="89" t="s">
        <v>2065</v>
      </c>
    </row>
    <row r="146" spans="1:23" s="90" customFormat="1" ht="15">
      <c r="A146" s="80" t="s">
        <v>25</v>
      </c>
      <c r="B146" s="81"/>
      <c r="C146" s="81"/>
      <c r="D146" s="81"/>
      <c r="E146" s="81" t="s">
        <v>2094</v>
      </c>
      <c r="F146" s="81" t="s">
        <v>2094</v>
      </c>
      <c r="G146" s="81" t="s">
        <v>1963</v>
      </c>
      <c r="H146" s="82" t="s">
        <v>28</v>
      </c>
      <c r="I146" s="81" t="s">
        <v>29</v>
      </c>
      <c r="J146" s="81" t="s">
        <v>30</v>
      </c>
      <c r="K146" s="83">
        <v>25</v>
      </c>
      <c r="L146" s="82" t="s">
        <v>2095</v>
      </c>
      <c r="M146" s="82" t="s">
        <v>2096</v>
      </c>
      <c r="N146" s="81" t="s">
        <v>739</v>
      </c>
      <c r="O146" s="81" t="s">
        <v>1226</v>
      </c>
      <c r="P146" s="81" t="s">
        <v>2097</v>
      </c>
      <c r="Q146" s="81" t="s">
        <v>2098</v>
      </c>
      <c r="R146" s="81" t="s">
        <v>2099</v>
      </c>
      <c r="S146" s="85">
        <v>1139850</v>
      </c>
      <c r="T146" s="86">
        <v>100000022714</v>
      </c>
      <c r="U146" s="87">
        <v>2231</v>
      </c>
      <c r="V146" s="88"/>
      <c r="W146" s="89" t="s">
        <v>2100</v>
      </c>
    </row>
    <row r="147" spans="1:23" s="90" customFormat="1" ht="15">
      <c r="A147" s="80" t="s">
        <v>25</v>
      </c>
      <c r="B147" s="81"/>
      <c r="C147" s="81"/>
      <c r="D147" s="81"/>
      <c r="E147" s="81" t="s">
        <v>2101</v>
      </c>
      <c r="F147" s="81" t="s">
        <v>2101</v>
      </c>
      <c r="G147" s="81" t="s">
        <v>2101</v>
      </c>
      <c r="H147" s="82" t="s">
        <v>34</v>
      </c>
      <c r="I147" s="81" t="s">
        <v>35</v>
      </c>
      <c r="J147" s="81" t="s">
        <v>30</v>
      </c>
      <c r="K147" s="83">
        <v>25</v>
      </c>
      <c r="L147" s="82" t="s">
        <v>2102</v>
      </c>
      <c r="M147" s="82" t="s">
        <v>2103</v>
      </c>
      <c r="N147" s="81" t="s">
        <v>1917</v>
      </c>
      <c r="O147" s="81" t="s">
        <v>1226</v>
      </c>
      <c r="P147" s="81" t="s">
        <v>2104</v>
      </c>
      <c r="Q147" s="81" t="s">
        <v>1919</v>
      </c>
      <c r="R147" s="81" t="s">
        <v>2105</v>
      </c>
      <c r="S147" s="85">
        <v>708400</v>
      </c>
      <c r="T147" s="86">
        <v>100000022715</v>
      </c>
      <c r="U147" s="87">
        <v>2233</v>
      </c>
      <c r="V147" s="88"/>
      <c r="W147" s="89" t="s">
        <v>2100</v>
      </c>
    </row>
    <row r="148" spans="1:23" s="90" customFormat="1" ht="15">
      <c r="A148" s="80" t="s">
        <v>25</v>
      </c>
      <c r="B148" s="81"/>
      <c r="C148" s="81"/>
      <c r="D148" s="81"/>
      <c r="E148" s="81" t="s">
        <v>1989</v>
      </c>
      <c r="F148" s="81" t="s">
        <v>1989</v>
      </c>
      <c r="G148" s="81" t="s">
        <v>1963</v>
      </c>
      <c r="H148" s="82" t="s">
        <v>28</v>
      </c>
      <c r="I148" s="81" t="s">
        <v>29</v>
      </c>
      <c r="J148" s="81" t="s">
        <v>30</v>
      </c>
      <c r="K148" s="83">
        <v>25</v>
      </c>
      <c r="L148" s="82" t="s">
        <v>2106</v>
      </c>
      <c r="M148" s="82" t="s">
        <v>2107</v>
      </c>
      <c r="N148" s="81" t="s">
        <v>677</v>
      </c>
      <c r="O148" s="81" t="s">
        <v>1226</v>
      </c>
      <c r="P148" s="81" t="s">
        <v>1924</v>
      </c>
      <c r="Q148" s="81" t="s">
        <v>1925</v>
      </c>
      <c r="R148" s="81" t="s">
        <v>2108</v>
      </c>
      <c r="S148" s="85">
        <v>1011900</v>
      </c>
      <c r="T148" s="86">
        <v>100000022716</v>
      </c>
      <c r="U148" s="87">
        <v>2335</v>
      </c>
      <c r="V148" s="88"/>
      <c r="W148" s="89" t="s">
        <v>2100</v>
      </c>
    </row>
    <row r="149" spans="1:23" s="90" customFormat="1" ht="15">
      <c r="A149" s="80" t="s">
        <v>25</v>
      </c>
      <c r="B149" s="81" t="s">
        <v>2109</v>
      </c>
      <c r="C149" s="81" t="s">
        <v>2110</v>
      </c>
      <c r="D149" s="81" t="s">
        <v>2111</v>
      </c>
      <c r="E149" s="81" t="s">
        <v>2094</v>
      </c>
      <c r="F149" s="81" t="s">
        <v>2112</v>
      </c>
      <c r="G149" s="81" t="s">
        <v>1963</v>
      </c>
      <c r="H149" s="82" t="s">
        <v>31</v>
      </c>
      <c r="I149" s="81" t="s">
        <v>32</v>
      </c>
      <c r="J149" s="81" t="s">
        <v>30</v>
      </c>
      <c r="K149" s="83">
        <v>10</v>
      </c>
      <c r="L149" s="82" t="s">
        <v>1950</v>
      </c>
      <c r="M149" s="82" t="s">
        <v>2113</v>
      </c>
      <c r="N149" s="81" t="s">
        <v>2114</v>
      </c>
      <c r="O149" s="81" t="s">
        <v>1226</v>
      </c>
      <c r="P149" s="81" t="s">
        <v>2115</v>
      </c>
      <c r="Q149" s="81" t="s">
        <v>2116</v>
      </c>
      <c r="R149" s="81" t="s">
        <v>2117</v>
      </c>
      <c r="S149" s="85">
        <v>215700</v>
      </c>
      <c r="T149" s="86">
        <v>100000022717</v>
      </c>
      <c r="U149" s="87">
        <v>590</v>
      </c>
      <c r="V149" s="88"/>
      <c r="W149" s="89" t="s">
        <v>2118</v>
      </c>
    </row>
    <row r="150" spans="1:23" s="90" customFormat="1" ht="15">
      <c r="A150" s="80" t="s">
        <v>25</v>
      </c>
      <c r="B150" s="81" t="s">
        <v>2109</v>
      </c>
      <c r="C150" s="81" t="s">
        <v>2110</v>
      </c>
      <c r="D150" s="81" t="s">
        <v>2111</v>
      </c>
      <c r="E150" s="81" t="s">
        <v>2094</v>
      </c>
      <c r="F150" s="81" t="s">
        <v>2112</v>
      </c>
      <c r="G150" s="81" t="s">
        <v>1963</v>
      </c>
      <c r="H150" s="82" t="s">
        <v>31</v>
      </c>
      <c r="I150" s="81" t="s">
        <v>32</v>
      </c>
      <c r="J150" s="81" t="s">
        <v>30</v>
      </c>
      <c r="K150" s="83">
        <v>10</v>
      </c>
      <c r="L150" s="82" t="s">
        <v>1950</v>
      </c>
      <c r="M150" s="82" t="s">
        <v>2113</v>
      </c>
      <c r="N150" s="81" t="s">
        <v>2114</v>
      </c>
      <c r="O150" s="81" t="s">
        <v>1226</v>
      </c>
      <c r="P150" s="81" t="s">
        <v>2115</v>
      </c>
      <c r="Q150" s="81" t="s">
        <v>2116</v>
      </c>
      <c r="R150" s="81" t="s">
        <v>2117</v>
      </c>
      <c r="S150" s="85">
        <v>215700</v>
      </c>
      <c r="T150" s="86">
        <v>100000022718</v>
      </c>
      <c r="U150" s="87">
        <v>590</v>
      </c>
      <c r="V150" s="88"/>
      <c r="W150" s="89" t="s">
        <v>2118</v>
      </c>
    </row>
  </sheetData>
  <mergeCells count="3">
    <mergeCell ref="A1:U1"/>
    <mergeCell ref="A2:U2"/>
    <mergeCell ref="A3:U3"/>
  </mergeCells>
  <printOptions/>
  <pageMargins left="0.15748031496062992" right="0.15748031496062992" top="0.3937007874015748" bottom="0.35433070866141736" header="0.31496062992125984" footer="0.31496062992125984"/>
  <pageSetup horizontalDpi="600" verticalDpi="600" orientation="landscape" paperSize="9" scale="48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workbookViewId="0" topLeftCell="O79">
      <selection activeCell="S7" sqref="S1:U1048576"/>
    </sheetView>
  </sheetViews>
  <sheetFormatPr defaultColWidth="9.140625" defaultRowHeight="15"/>
  <cols>
    <col min="1" max="1" width="5.421875" style="100" bestFit="1" customWidth="1"/>
    <col min="2" max="2" width="7.57421875" style="100" bestFit="1" customWidth="1"/>
    <col min="3" max="3" width="9.140625" style="100" bestFit="1" customWidth="1"/>
    <col min="4" max="4" width="9.57421875" style="100" bestFit="1" customWidth="1"/>
    <col min="5" max="7" width="8.57421875" style="100" bestFit="1" customWidth="1"/>
    <col min="8" max="8" width="19.28125" style="100" bestFit="1" customWidth="1"/>
    <col min="9" max="9" width="7.8515625" style="100" bestFit="1" customWidth="1"/>
    <col min="10" max="10" width="4.57421875" style="100" bestFit="1" customWidth="1"/>
    <col min="11" max="11" width="7.421875" style="100" bestFit="1" customWidth="1"/>
    <col min="12" max="12" width="52.28125" style="100" bestFit="1" customWidth="1"/>
    <col min="13" max="13" width="39.57421875" style="100" bestFit="1" customWidth="1"/>
    <col min="14" max="14" width="9.57421875" style="100" customWidth="1"/>
    <col min="15" max="15" width="8.57421875" style="100" bestFit="1" customWidth="1"/>
    <col min="16" max="16" width="13.28125" style="100" bestFit="1" customWidth="1"/>
    <col min="17" max="17" width="11.421875" style="100" bestFit="1" customWidth="1"/>
    <col min="18" max="18" width="15.00390625" style="100" bestFit="1" customWidth="1"/>
    <col min="19" max="21" width="22.28125" style="100" customWidth="1"/>
    <col min="22" max="22" width="21.57421875" style="100" customWidth="1"/>
    <col min="23" max="23" width="9.00390625" style="100" customWidth="1"/>
    <col min="24" max="16384" width="9.00390625" style="100" customWidth="1"/>
  </cols>
  <sheetData>
    <row r="1" spans="1:21" s="91" customFormat="1" ht="1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s="91" customFormat="1" ht="15">
      <c r="A2" s="129" t="s">
        <v>390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1:21" s="91" customFormat="1" ht="15">
      <c r="A3" s="130" t="s">
        <v>2122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</row>
    <row r="4" spans="1:21" s="91" customFormat="1" ht="15">
      <c r="A4" s="92" t="s">
        <v>1</v>
      </c>
      <c r="B4" s="92" t="s">
        <v>2</v>
      </c>
      <c r="C4" s="92" t="s">
        <v>3</v>
      </c>
      <c r="D4" s="92" t="s">
        <v>3</v>
      </c>
      <c r="E4" s="92" t="s">
        <v>2</v>
      </c>
      <c r="F4" s="92" t="s">
        <v>2</v>
      </c>
      <c r="G4" s="92" t="s">
        <v>2</v>
      </c>
      <c r="H4" s="92" t="s">
        <v>4</v>
      </c>
      <c r="I4" s="92" t="s">
        <v>5</v>
      </c>
      <c r="J4" s="92" t="s">
        <v>6</v>
      </c>
      <c r="K4" s="92" t="s">
        <v>7</v>
      </c>
      <c r="L4" s="92" t="s">
        <v>8</v>
      </c>
      <c r="M4" s="92" t="s">
        <v>9</v>
      </c>
      <c r="N4" s="92" t="s">
        <v>10</v>
      </c>
      <c r="O4" s="92" t="s">
        <v>11</v>
      </c>
      <c r="P4" s="92" t="s">
        <v>12</v>
      </c>
      <c r="Q4" s="92" t="s">
        <v>13</v>
      </c>
      <c r="R4" s="92" t="s">
        <v>14</v>
      </c>
      <c r="S4" s="93" t="s">
        <v>15</v>
      </c>
      <c r="T4" s="94" t="s">
        <v>3</v>
      </c>
      <c r="U4" s="94" t="s">
        <v>3</v>
      </c>
    </row>
    <row r="5" spans="1:22" s="91" customFormat="1" ht="15">
      <c r="A5" s="95"/>
      <c r="B5" s="95" t="s">
        <v>16</v>
      </c>
      <c r="C5" s="95" t="s">
        <v>16</v>
      </c>
      <c r="D5" s="95" t="s">
        <v>17</v>
      </c>
      <c r="E5" s="95" t="s">
        <v>18</v>
      </c>
      <c r="F5" s="95" t="s">
        <v>19</v>
      </c>
      <c r="G5" s="95" t="s">
        <v>20</v>
      </c>
      <c r="H5" s="95" t="s">
        <v>21</v>
      </c>
      <c r="I5" s="95" t="s">
        <v>22</v>
      </c>
      <c r="J5" s="95"/>
      <c r="K5" s="95" t="s">
        <v>23</v>
      </c>
      <c r="L5" s="95"/>
      <c r="M5" s="95"/>
      <c r="N5" s="95"/>
      <c r="O5" s="95"/>
      <c r="P5" s="95"/>
      <c r="Q5" s="95"/>
      <c r="R5" s="95"/>
      <c r="S5" s="96"/>
      <c r="T5" s="97" t="s">
        <v>22</v>
      </c>
      <c r="U5" s="97" t="s">
        <v>24</v>
      </c>
      <c r="V5" s="98"/>
    </row>
    <row r="6" spans="1:23" s="90" customFormat="1" ht="15">
      <c r="A6" s="80" t="s">
        <v>25</v>
      </c>
      <c r="B6" s="81" t="s">
        <v>2053</v>
      </c>
      <c r="C6" s="81" t="s">
        <v>2123</v>
      </c>
      <c r="D6" s="81" t="s">
        <v>2124</v>
      </c>
      <c r="E6" s="81" t="s">
        <v>2101</v>
      </c>
      <c r="F6" s="81" t="s">
        <v>2101</v>
      </c>
      <c r="G6" s="81" t="s">
        <v>2053</v>
      </c>
      <c r="H6" s="82" t="s">
        <v>68</v>
      </c>
      <c r="I6" s="81" t="s">
        <v>69</v>
      </c>
      <c r="J6" s="81" t="s">
        <v>70</v>
      </c>
      <c r="K6" s="83">
        <v>8</v>
      </c>
      <c r="L6" s="82" t="s">
        <v>2125</v>
      </c>
      <c r="M6" s="82" t="s">
        <v>86</v>
      </c>
      <c r="N6" s="81" t="s">
        <v>752</v>
      </c>
      <c r="O6" s="81" t="s">
        <v>631</v>
      </c>
      <c r="P6" s="81" t="s">
        <v>753</v>
      </c>
      <c r="Q6" s="81" t="s">
        <v>754</v>
      </c>
      <c r="R6" s="81" t="s">
        <v>1867</v>
      </c>
      <c r="S6" s="85">
        <v>1360000</v>
      </c>
      <c r="T6" s="86">
        <v>100000022719</v>
      </c>
      <c r="U6" s="87">
        <v>965</v>
      </c>
      <c r="V6" s="88"/>
      <c r="W6" s="89" t="s">
        <v>2126</v>
      </c>
    </row>
    <row r="7" spans="1:23" s="90" customFormat="1" ht="15">
      <c r="A7" s="80"/>
      <c r="B7" s="81"/>
      <c r="C7" s="81"/>
      <c r="D7" s="81"/>
      <c r="E7" s="81"/>
      <c r="F7" s="81"/>
      <c r="G7" s="81"/>
      <c r="H7" s="82"/>
      <c r="I7" s="81"/>
      <c r="J7" s="81"/>
      <c r="K7" s="83"/>
      <c r="L7" s="82"/>
      <c r="M7" s="82"/>
      <c r="N7" s="81"/>
      <c r="O7" s="81"/>
      <c r="P7" s="81"/>
      <c r="Q7" s="81"/>
      <c r="R7" s="81"/>
      <c r="S7" s="101" t="s">
        <v>2127</v>
      </c>
      <c r="T7" s="86">
        <v>100000022720</v>
      </c>
      <c r="U7" s="87"/>
      <c r="V7" s="88"/>
      <c r="W7" s="89"/>
    </row>
    <row r="8" spans="1:23" s="90" customFormat="1" ht="15">
      <c r="A8" s="80"/>
      <c r="B8" s="81"/>
      <c r="C8" s="81"/>
      <c r="D8" s="81"/>
      <c r="E8" s="81"/>
      <c r="F8" s="81"/>
      <c r="G8" s="81"/>
      <c r="H8" s="82"/>
      <c r="I8" s="81"/>
      <c r="J8" s="81"/>
      <c r="K8" s="83"/>
      <c r="L8" s="82"/>
      <c r="M8" s="82"/>
      <c r="N8" s="81"/>
      <c r="O8" s="81"/>
      <c r="P8" s="81"/>
      <c r="Q8" s="81"/>
      <c r="R8" s="81"/>
      <c r="S8" s="101" t="s">
        <v>2127</v>
      </c>
      <c r="T8" s="86">
        <v>100000022721</v>
      </c>
      <c r="U8" s="87"/>
      <c r="V8" s="88"/>
      <c r="W8" s="89"/>
    </row>
    <row r="9" spans="1:23" s="90" customFormat="1" ht="15">
      <c r="A9" s="80"/>
      <c r="B9" s="81"/>
      <c r="C9" s="81"/>
      <c r="D9" s="81"/>
      <c r="E9" s="81"/>
      <c r="F9" s="81"/>
      <c r="G9" s="81"/>
      <c r="H9" s="82"/>
      <c r="I9" s="81"/>
      <c r="J9" s="81"/>
      <c r="K9" s="83"/>
      <c r="L9" s="82"/>
      <c r="M9" s="82"/>
      <c r="N9" s="81"/>
      <c r="O9" s="81"/>
      <c r="P9" s="81"/>
      <c r="Q9" s="81"/>
      <c r="R9" s="81"/>
      <c r="S9" s="101" t="s">
        <v>2127</v>
      </c>
      <c r="T9" s="86">
        <v>100000022722</v>
      </c>
      <c r="U9" s="87"/>
      <c r="V9" s="88"/>
      <c r="W9" s="89"/>
    </row>
    <row r="10" spans="1:23" s="90" customFormat="1" ht="15">
      <c r="A10" s="80"/>
      <c r="B10" s="81"/>
      <c r="C10" s="81"/>
      <c r="D10" s="81"/>
      <c r="E10" s="81"/>
      <c r="F10" s="81"/>
      <c r="G10" s="81"/>
      <c r="H10" s="82"/>
      <c r="I10" s="81"/>
      <c r="J10" s="81"/>
      <c r="K10" s="83"/>
      <c r="L10" s="82"/>
      <c r="M10" s="82"/>
      <c r="N10" s="81"/>
      <c r="O10" s="81"/>
      <c r="P10" s="81"/>
      <c r="Q10" s="81"/>
      <c r="R10" s="81"/>
      <c r="S10" s="101" t="s">
        <v>2127</v>
      </c>
      <c r="T10" s="86">
        <v>100000022723</v>
      </c>
      <c r="U10" s="87"/>
      <c r="V10" s="88"/>
      <c r="W10" s="89"/>
    </row>
    <row r="11" spans="1:23" s="90" customFormat="1" ht="15">
      <c r="A11" s="80" t="s">
        <v>25</v>
      </c>
      <c r="B11" s="81" t="s">
        <v>1914</v>
      </c>
      <c r="C11" s="81" t="s">
        <v>2012</v>
      </c>
      <c r="D11" s="81" t="s">
        <v>2013</v>
      </c>
      <c r="E11" s="81" t="s">
        <v>2014</v>
      </c>
      <c r="F11" s="81" t="s">
        <v>2014</v>
      </c>
      <c r="G11" s="81" t="s">
        <v>2053</v>
      </c>
      <c r="H11" s="82" t="s">
        <v>1993</v>
      </c>
      <c r="I11" s="81" t="s">
        <v>32</v>
      </c>
      <c r="J11" s="81" t="s">
        <v>30</v>
      </c>
      <c r="K11" s="83">
        <v>10</v>
      </c>
      <c r="L11" s="82" t="s">
        <v>2015</v>
      </c>
      <c r="M11" s="82" t="s">
        <v>2016</v>
      </c>
      <c r="N11" s="81" t="s">
        <v>1578</v>
      </c>
      <c r="O11" s="81" t="s">
        <v>1011</v>
      </c>
      <c r="P11" s="81" t="s">
        <v>2017</v>
      </c>
      <c r="Q11" s="81"/>
      <c r="R11" s="81" t="s">
        <v>1013</v>
      </c>
      <c r="S11" s="85">
        <v>315000</v>
      </c>
      <c r="T11" s="86">
        <v>100000022724</v>
      </c>
      <c r="U11" s="87"/>
      <c r="V11" s="88"/>
      <c r="W11" s="89" t="s">
        <v>2201</v>
      </c>
    </row>
    <row r="12" spans="1:23" s="90" customFormat="1" ht="15">
      <c r="A12" s="80" t="s">
        <v>25</v>
      </c>
      <c r="B12" s="81"/>
      <c r="C12" s="81"/>
      <c r="D12" s="81"/>
      <c r="E12" s="81" t="s">
        <v>1411</v>
      </c>
      <c r="F12" s="81" t="s">
        <v>1411</v>
      </c>
      <c r="G12" s="81" t="s">
        <v>2053</v>
      </c>
      <c r="H12" s="82" t="s">
        <v>31</v>
      </c>
      <c r="I12" s="81" t="s">
        <v>32</v>
      </c>
      <c r="J12" s="81" t="s">
        <v>30</v>
      </c>
      <c r="K12" s="83">
        <v>10</v>
      </c>
      <c r="L12" s="82" t="s">
        <v>2128</v>
      </c>
      <c r="M12" s="82" t="s">
        <v>2129</v>
      </c>
      <c r="N12" s="81" t="s">
        <v>1999</v>
      </c>
      <c r="O12" s="81" t="s">
        <v>1011</v>
      </c>
      <c r="P12" s="81" t="s">
        <v>1035</v>
      </c>
      <c r="Q12" s="81"/>
      <c r="R12" s="81" t="s">
        <v>2130</v>
      </c>
      <c r="S12" s="85">
        <v>0</v>
      </c>
      <c r="T12" s="86">
        <v>100000022725</v>
      </c>
      <c r="U12" s="87">
        <v>2712</v>
      </c>
      <c r="V12" s="88"/>
      <c r="W12" s="89" t="s">
        <v>2131</v>
      </c>
    </row>
    <row r="13" spans="1:25" s="90" customFormat="1" ht="15">
      <c r="A13" s="80" t="s">
        <v>25</v>
      </c>
      <c r="B13" s="81"/>
      <c r="C13" s="81"/>
      <c r="D13" s="81"/>
      <c r="E13" s="81" t="s">
        <v>1411</v>
      </c>
      <c r="F13" s="81" t="s">
        <v>1411</v>
      </c>
      <c r="G13" s="81" t="s">
        <v>2053</v>
      </c>
      <c r="H13" s="82" t="s">
        <v>31</v>
      </c>
      <c r="I13" s="81" t="s">
        <v>32</v>
      </c>
      <c r="J13" s="81" t="s">
        <v>30</v>
      </c>
      <c r="K13" s="83">
        <v>10</v>
      </c>
      <c r="L13" s="82" t="s">
        <v>2128</v>
      </c>
      <c r="M13" s="82" t="s">
        <v>2129</v>
      </c>
      <c r="N13" s="81" t="s">
        <v>1999</v>
      </c>
      <c r="O13" s="81" t="s">
        <v>1011</v>
      </c>
      <c r="P13" s="81" t="s">
        <v>1035</v>
      </c>
      <c r="Q13" s="81"/>
      <c r="R13" s="81" t="s">
        <v>2130</v>
      </c>
      <c r="S13" s="85">
        <v>215700</v>
      </c>
      <c r="T13" s="86">
        <v>100000022726</v>
      </c>
      <c r="U13" s="87">
        <v>5627</v>
      </c>
      <c r="V13" s="88"/>
      <c r="W13" s="89" t="s">
        <v>2131</v>
      </c>
      <c r="Y13" s="90" t="s">
        <v>2132</v>
      </c>
    </row>
    <row r="14" spans="1:25" s="90" customFormat="1" ht="15">
      <c r="A14" s="80" t="s">
        <v>25</v>
      </c>
      <c r="B14" s="81"/>
      <c r="C14" s="81"/>
      <c r="D14" s="81"/>
      <c r="E14" s="81" t="s">
        <v>1411</v>
      </c>
      <c r="F14" s="81" t="s">
        <v>1411</v>
      </c>
      <c r="G14" s="81" t="s">
        <v>2053</v>
      </c>
      <c r="H14" s="82" t="s">
        <v>31</v>
      </c>
      <c r="I14" s="81" t="s">
        <v>32</v>
      </c>
      <c r="J14" s="81" t="s">
        <v>30</v>
      </c>
      <c r="K14" s="83">
        <v>10</v>
      </c>
      <c r="L14" s="82" t="s">
        <v>2128</v>
      </c>
      <c r="M14" s="82" t="s">
        <v>2129</v>
      </c>
      <c r="N14" s="81" t="s">
        <v>1999</v>
      </c>
      <c r="O14" s="81" t="s">
        <v>1011</v>
      </c>
      <c r="P14" s="81" t="s">
        <v>1035</v>
      </c>
      <c r="Q14" s="81"/>
      <c r="R14" s="81" t="s">
        <v>2130</v>
      </c>
      <c r="S14" s="85">
        <v>215700</v>
      </c>
      <c r="T14" s="86">
        <v>100000022727</v>
      </c>
      <c r="U14" s="87">
        <v>5628</v>
      </c>
      <c r="V14" s="88"/>
      <c r="W14" s="89" t="s">
        <v>2131</v>
      </c>
      <c r="Y14" s="90" t="s">
        <v>2132</v>
      </c>
    </row>
    <row r="15" spans="1:23" s="90" customFormat="1" ht="15">
      <c r="A15" s="80" t="s">
        <v>25</v>
      </c>
      <c r="B15" s="81" t="s">
        <v>2133</v>
      </c>
      <c r="C15" s="81" t="s">
        <v>2134</v>
      </c>
      <c r="D15" s="81" t="s">
        <v>2135</v>
      </c>
      <c r="E15" s="81" t="s">
        <v>2133</v>
      </c>
      <c r="F15" s="81" t="s">
        <v>2133</v>
      </c>
      <c r="G15" s="81" t="s">
        <v>2133</v>
      </c>
      <c r="H15" s="82" t="s">
        <v>36</v>
      </c>
      <c r="I15" s="81" t="s">
        <v>37</v>
      </c>
      <c r="J15" s="81" t="s">
        <v>38</v>
      </c>
      <c r="K15" s="83">
        <v>10</v>
      </c>
      <c r="L15" s="82" t="s">
        <v>2136</v>
      </c>
      <c r="M15" s="82" t="s">
        <v>85</v>
      </c>
      <c r="N15" s="81" t="s">
        <v>2137</v>
      </c>
      <c r="O15" s="81" t="s">
        <v>631</v>
      </c>
      <c r="P15" s="81" t="s">
        <v>2138</v>
      </c>
      <c r="Q15" s="81" t="s">
        <v>2139</v>
      </c>
      <c r="R15" s="81" t="s">
        <v>2140</v>
      </c>
      <c r="S15" s="85">
        <v>39700</v>
      </c>
      <c r="T15" s="86">
        <v>100000022728</v>
      </c>
      <c r="U15" s="87">
        <v>1705</v>
      </c>
      <c r="V15" s="88"/>
      <c r="W15" s="89" t="s">
        <v>2141</v>
      </c>
    </row>
    <row r="16" spans="1:23" s="90" customFormat="1" ht="15">
      <c r="A16" s="80" t="s">
        <v>25</v>
      </c>
      <c r="B16" s="81" t="s">
        <v>2133</v>
      </c>
      <c r="C16" s="81" t="s">
        <v>2134</v>
      </c>
      <c r="D16" s="81" t="s">
        <v>2135</v>
      </c>
      <c r="E16" s="81" t="s">
        <v>2133</v>
      </c>
      <c r="F16" s="81" t="s">
        <v>2133</v>
      </c>
      <c r="G16" s="81" t="s">
        <v>2133</v>
      </c>
      <c r="H16" s="82" t="s">
        <v>36</v>
      </c>
      <c r="I16" s="81" t="s">
        <v>37</v>
      </c>
      <c r="J16" s="81" t="s">
        <v>38</v>
      </c>
      <c r="K16" s="83">
        <v>10</v>
      </c>
      <c r="L16" s="82" t="s">
        <v>2136</v>
      </c>
      <c r="M16" s="82" t="s">
        <v>85</v>
      </c>
      <c r="N16" s="81" t="s">
        <v>2137</v>
      </c>
      <c r="O16" s="81" t="s">
        <v>631</v>
      </c>
      <c r="P16" s="81" t="s">
        <v>2138</v>
      </c>
      <c r="Q16" s="81" t="s">
        <v>2139</v>
      </c>
      <c r="R16" s="81" t="s">
        <v>2140</v>
      </c>
      <c r="S16" s="85">
        <v>39700</v>
      </c>
      <c r="T16" s="86">
        <v>100000022729</v>
      </c>
      <c r="U16" s="87">
        <v>1705</v>
      </c>
      <c r="V16" s="88"/>
      <c r="W16" s="89" t="s">
        <v>2141</v>
      </c>
    </row>
    <row r="17" spans="1:23" s="90" customFormat="1" ht="15">
      <c r="A17" s="80" t="s">
        <v>25</v>
      </c>
      <c r="B17" s="81" t="s">
        <v>2133</v>
      </c>
      <c r="C17" s="81" t="s">
        <v>2134</v>
      </c>
      <c r="D17" s="81" t="s">
        <v>2135</v>
      </c>
      <c r="E17" s="81" t="s">
        <v>2133</v>
      </c>
      <c r="F17" s="81" t="s">
        <v>2133</v>
      </c>
      <c r="G17" s="81" t="s">
        <v>2133</v>
      </c>
      <c r="H17" s="82" t="s">
        <v>36</v>
      </c>
      <c r="I17" s="81" t="s">
        <v>37</v>
      </c>
      <c r="J17" s="81" t="s">
        <v>38</v>
      </c>
      <c r="K17" s="83">
        <v>10</v>
      </c>
      <c r="L17" s="82" t="s">
        <v>2136</v>
      </c>
      <c r="M17" s="82" t="s">
        <v>85</v>
      </c>
      <c r="N17" s="81" t="s">
        <v>2137</v>
      </c>
      <c r="O17" s="81" t="s">
        <v>631</v>
      </c>
      <c r="P17" s="81" t="s">
        <v>2138</v>
      </c>
      <c r="Q17" s="81" t="s">
        <v>2139</v>
      </c>
      <c r="R17" s="81" t="s">
        <v>2140</v>
      </c>
      <c r="S17" s="85">
        <v>39700</v>
      </c>
      <c r="T17" s="86">
        <v>100000022730</v>
      </c>
      <c r="U17" s="87">
        <v>1705</v>
      </c>
      <c r="V17" s="88"/>
      <c r="W17" s="89" t="s">
        <v>2141</v>
      </c>
    </row>
    <row r="18" spans="1:23" s="90" customFormat="1" ht="15">
      <c r="A18" s="80" t="s">
        <v>25</v>
      </c>
      <c r="B18" s="81" t="s">
        <v>2142</v>
      </c>
      <c r="C18" s="81" t="s">
        <v>2143</v>
      </c>
      <c r="D18" s="81" t="s">
        <v>2144</v>
      </c>
      <c r="E18" s="81" t="s">
        <v>1988</v>
      </c>
      <c r="F18" s="81" t="s">
        <v>1988</v>
      </c>
      <c r="G18" s="81" t="s">
        <v>2053</v>
      </c>
      <c r="H18" s="82" t="s">
        <v>31</v>
      </c>
      <c r="I18" s="81" t="s">
        <v>32</v>
      </c>
      <c r="J18" s="81" t="s">
        <v>30</v>
      </c>
      <c r="K18" s="83">
        <v>10</v>
      </c>
      <c r="L18" s="82" t="s">
        <v>2145</v>
      </c>
      <c r="M18" s="82" t="s">
        <v>2146</v>
      </c>
      <c r="N18" s="81" t="s">
        <v>1601</v>
      </c>
      <c r="O18" s="81" t="s">
        <v>1011</v>
      </c>
      <c r="P18" s="81" t="s">
        <v>1602</v>
      </c>
      <c r="Q18" s="81"/>
      <c r="R18" s="81" t="s">
        <v>1013</v>
      </c>
      <c r="S18" s="85">
        <v>344500</v>
      </c>
      <c r="T18" s="86">
        <v>100000022731</v>
      </c>
      <c r="U18" s="87">
        <v>1706</v>
      </c>
      <c r="V18" s="88"/>
      <c r="W18" s="89" t="s">
        <v>2141</v>
      </c>
    </row>
    <row r="19" spans="1:23" s="90" customFormat="1" ht="15">
      <c r="A19" s="80" t="s">
        <v>25</v>
      </c>
      <c r="B19" s="81" t="s">
        <v>2142</v>
      </c>
      <c r="C19" s="81" t="s">
        <v>2143</v>
      </c>
      <c r="D19" s="81" t="s">
        <v>2144</v>
      </c>
      <c r="E19" s="81" t="s">
        <v>1988</v>
      </c>
      <c r="F19" s="81" t="s">
        <v>1988</v>
      </c>
      <c r="G19" s="81" t="s">
        <v>2053</v>
      </c>
      <c r="H19" s="82" t="s">
        <v>31</v>
      </c>
      <c r="I19" s="81" t="s">
        <v>32</v>
      </c>
      <c r="J19" s="81" t="s">
        <v>30</v>
      </c>
      <c r="K19" s="83">
        <v>10</v>
      </c>
      <c r="L19" s="82" t="s">
        <v>2145</v>
      </c>
      <c r="M19" s="82" t="s">
        <v>2146</v>
      </c>
      <c r="N19" s="81" t="s">
        <v>1601</v>
      </c>
      <c r="O19" s="81" t="s">
        <v>1011</v>
      </c>
      <c r="P19" s="81" t="s">
        <v>1602</v>
      </c>
      <c r="Q19" s="81"/>
      <c r="R19" s="81" t="s">
        <v>1013</v>
      </c>
      <c r="S19" s="85">
        <v>344500</v>
      </c>
      <c r="T19" s="86">
        <v>100000022732</v>
      </c>
      <c r="U19" s="87">
        <v>1706</v>
      </c>
      <c r="V19" s="88"/>
      <c r="W19" s="89" t="s">
        <v>2141</v>
      </c>
    </row>
    <row r="20" spans="1:28" s="90" customFormat="1" ht="15">
      <c r="A20" s="80" t="s">
        <v>25</v>
      </c>
      <c r="B20" s="81"/>
      <c r="C20" s="81"/>
      <c r="D20" s="81"/>
      <c r="E20" s="81" t="s">
        <v>2147</v>
      </c>
      <c r="F20" s="81" t="s">
        <v>2147</v>
      </c>
      <c r="G20" s="81" t="s">
        <v>2053</v>
      </c>
      <c r="H20" s="82" t="s">
        <v>28</v>
      </c>
      <c r="I20" s="81" t="s">
        <v>29</v>
      </c>
      <c r="J20" s="81" t="s">
        <v>30</v>
      </c>
      <c r="K20" s="83">
        <v>25</v>
      </c>
      <c r="L20" s="82" t="s">
        <v>2148</v>
      </c>
      <c r="M20" s="82" t="s">
        <v>2149</v>
      </c>
      <c r="N20" s="81" t="s">
        <v>688</v>
      </c>
      <c r="O20" s="81" t="s">
        <v>1226</v>
      </c>
      <c r="P20" s="81" t="s">
        <v>2150</v>
      </c>
      <c r="Q20" s="81" t="s">
        <v>2151</v>
      </c>
      <c r="R20" s="81" t="s">
        <v>2152</v>
      </c>
      <c r="S20" s="85">
        <v>946415.1799999999</v>
      </c>
      <c r="T20" s="86">
        <v>100000022733</v>
      </c>
      <c r="U20" s="87">
        <v>743</v>
      </c>
      <c r="V20" s="88"/>
      <c r="W20" s="89" t="s">
        <v>2141</v>
      </c>
      <c r="AB20" s="90">
        <f>254509.5+291905.68+400000</f>
        <v>946415.1799999999</v>
      </c>
    </row>
    <row r="21" spans="1:23" s="90" customFormat="1" ht="15">
      <c r="A21" s="80" t="s">
        <v>25</v>
      </c>
      <c r="B21" s="81"/>
      <c r="C21" s="81"/>
      <c r="D21" s="81"/>
      <c r="E21" s="81" t="s">
        <v>1412</v>
      </c>
      <c r="F21" s="81" t="s">
        <v>1412</v>
      </c>
      <c r="G21" s="81" t="s">
        <v>2053</v>
      </c>
      <c r="H21" s="82" t="s">
        <v>28</v>
      </c>
      <c r="I21" s="81" t="s">
        <v>29</v>
      </c>
      <c r="J21" s="81" t="s">
        <v>30</v>
      </c>
      <c r="K21" s="83">
        <v>25</v>
      </c>
      <c r="L21" s="82" t="s">
        <v>2153</v>
      </c>
      <c r="M21" s="82" t="s">
        <v>2154</v>
      </c>
      <c r="N21" s="81" t="s">
        <v>1447</v>
      </c>
      <c r="O21" s="81" t="s">
        <v>82</v>
      </c>
      <c r="P21" s="81" t="s">
        <v>1018</v>
      </c>
      <c r="Q21" s="81" t="s">
        <v>226</v>
      </c>
      <c r="R21" s="81" t="s">
        <v>902</v>
      </c>
      <c r="S21" s="85">
        <v>1250000</v>
      </c>
      <c r="T21" s="86">
        <v>100000022734</v>
      </c>
      <c r="U21" s="87">
        <v>1224</v>
      </c>
      <c r="V21" s="88"/>
      <c r="W21" s="89" t="s">
        <v>2141</v>
      </c>
    </row>
    <row r="22" spans="1:23" s="90" customFormat="1" ht="15">
      <c r="A22" s="80" t="s">
        <v>25</v>
      </c>
      <c r="B22" s="81"/>
      <c r="C22" s="81"/>
      <c r="D22" s="81"/>
      <c r="E22" s="81" t="s">
        <v>2155</v>
      </c>
      <c r="F22" s="81" t="s">
        <v>2155</v>
      </c>
      <c r="G22" s="81" t="s">
        <v>2053</v>
      </c>
      <c r="H22" s="82" t="s">
        <v>34</v>
      </c>
      <c r="I22" s="81" t="s">
        <v>35</v>
      </c>
      <c r="J22" s="81" t="s">
        <v>30</v>
      </c>
      <c r="K22" s="83">
        <v>25</v>
      </c>
      <c r="L22" s="82" t="s">
        <v>2156</v>
      </c>
      <c r="M22" s="82" t="s">
        <v>2096</v>
      </c>
      <c r="N22" s="81" t="s">
        <v>1447</v>
      </c>
      <c r="O22" s="81" t="s">
        <v>1226</v>
      </c>
      <c r="P22" s="81" t="s">
        <v>2157</v>
      </c>
      <c r="Q22" s="81" t="s">
        <v>2158</v>
      </c>
      <c r="R22" s="81" t="s">
        <v>2159</v>
      </c>
      <c r="S22" s="85">
        <v>920000</v>
      </c>
      <c r="T22" s="86">
        <v>100000022735</v>
      </c>
      <c r="U22" s="87">
        <v>1128</v>
      </c>
      <c r="V22" s="88"/>
      <c r="W22" s="89" t="s">
        <v>2141</v>
      </c>
    </row>
    <row r="23" spans="1:23" s="90" customFormat="1" ht="15">
      <c r="A23" s="80" t="s">
        <v>25</v>
      </c>
      <c r="B23" s="81"/>
      <c r="C23" s="81"/>
      <c r="D23" s="81"/>
      <c r="E23" s="81" t="s">
        <v>1435</v>
      </c>
      <c r="F23" s="81" t="s">
        <v>1435</v>
      </c>
      <c r="G23" s="81" t="s">
        <v>2053</v>
      </c>
      <c r="H23" s="82" t="s">
        <v>28</v>
      </c>
      <c r="I23" s="81" t="s">
        <v>29</v>
      </c>
      <c r="J23" s="81" t="s">
        <v>30</v>
      </c>
      <c r="K23" s="83">
        <v>25</v>
      </c>
      <c r="L23" s="82" t="s">
        <v>2160</v>
      </c>
      <c r="M23" s="82" t="s">
        <v>2161</v>
      </c>
      <c r="N23" s="81" t="s">
        <v>923</v>
      </c>
      <c r="O23" s="81" t="s">
        <v>82</v>
      </c>
      <c r="P23" s="81" t="s">
        <v>204</v>
      </c>
      <c r="Q23" s="81" t="s">
        <v>205</v>
      </c>
      <c r="R23" s="81" t="s">
        <v>2162</v>
      </c>
      <c r="S23" s="85">
        <v>1270000</v>
      </c>
      <c r="T23" s="86">
        <v>100000022736</v>
      </c>
      <c r="U23" s="87">
        <v>214</v>
      </c>
      <c r="V23" s="88"/>
      <c r="W23" s="89" t="s">
        <v>2163</v>
      </c>
    </row>
    <row r="24" spans="1:23" s="90" customFormat="1" ht="15">
      <c r="A24" s="80" t="s">
        <v>25</v>
      </c>
      <c r="B24" s="81"/>
      <c r="C24" s="81"/>
      <c r="D24" s="81"/>
      <c r="E24" s="81" t="s">
        <v>1782</v>
      </c>
      <c r="F24" s="81" t="s">
        <v>1782</v>
      </c>
      <c r="G24" s="81" t="s">
        <v>2053</v>
      </c>
      <c r="H24" s="82" t="s">
        <v>28</v>
      </c>
      <c r="I24" s="81" t="s">
        <v>29</v>
      </c>
      <c r="J24" s="81" t="s">
        <v>30</v>
      </c>
      <c r="K24" s="83">
        <v>25</v>
      </c>
      <c r="L24" s="82" t="s">
        <v>2164</v>
      </c>
      <c r="M24" s="82" t="s">
        <v>2165</v>
      </c>
      <c r="N24" s="81" t="s">
        <v>60</v>
      </c>
      <c r="O24" s="81" t="s">
        <v>1226</v>
      </c>
      <c r="P24" s="81" t="s">
        <v>2166</v>
      </c>
      <c r="Q24" s="81" t="s">
        <v>2167</v>
      </c>
      <c r="R24" s="81" t="s">
        <v>2168</v>
      </c>
      <c r="S24" s="85">
        <v>1036078.09</v>
      </c>
      <c r="T24" s="86">
        <v>100000022747</v>
      </c>
      <c r="U24" s="87">
        <v>6043</v>
      </c>
      <c r="V24" s="88"/>
      <c r="W24" s="89" t="s">
        <v>2163</v>
      </c>
    </row>
    <row r="25" spans="1:23" s="90" customFormat="1" ht="15">
      <c r="A25" s="80" t="s">
        <v>25</v>
      </c>
      <c r="B25" s="81"/>
      <c r="C25" s="81"/>
      <c r="D25" s="81"/>
      <c r="E25" s="81" t="s">
        <v>2094</v>
      </c>
      <c r="F25" s="81" t="s">
        <v>2094</v>
      </c>
      <c r="G25" s="81" t="s">
        <v>2053</v>
      </c>
      <c r="H25" s="82" t="s">
        <v>28</v>
      </c>
      <c r="I25" s="81" t="s">
        <v>29</v>
      </c>
      <c r="J25" s="81" t="s">
        <v>30</v>
      </c>
      <c r="K25" s="83">
        <v>25</v>
      </c>
      <c r="L25" s="82" t="s">
        <v>2169</v>
      </c>
      <c r="M25" s="82" t="s">
        <v>2170</v>
      </c>
      <c r="N25" s="81" t="s">
        <v>60</v>
      </c>
      <c r="O25" s="81" t="s">
        <v>1226</v>
      </c>
      <c r="P25" s="81" t="s">
        <v>2166</v>
      </c>
      <c r="Q25" s="81" t="s">
        <v>2167</v>
      </c>
      <c r="R25" s="81" t="s">
        <v>2171</v>
      </c>
      <c r="S25" s="85">
        <v>975094.96</v>
      </c>
      <c r="T25" s="86">
        <v>100000022748</v>
      </c>
      <c r="U25" s="87">
        <v>1536</v>
      </c>
      <c r="V25" s="88"/>
      <c r="W25" s="89" t="s">
        <v>2163</v>
      </c>
    </row>
    <row r="26" spans="1:23" s="90" customFormat="1" ht="15">
      <c r="A26" s="80" t="s">
        <v>25</v>
      </c>
      <c r="B26" s="81"/>
      <c r="C26" s="81"/>
      <c r="D26" s="81"/>
      <c r="E26" s="81" t="s">
        <v>2172</v>
      </c>
      <c r="F26" s="81" t="s">
        <v>2172</v>
      </c>
      <c r="G26" s="81" t="s">
        <v>2172</v>
      </c>
      <c r="H26" s="82" t="s">
        <v>28</v>
      </c>
      <c r="I26" s="81" t="s">
        <v>29</v>
      </c>
      <c r="J26" s="81" t="s">
        <v>30</v>
      </c>
      <c r="K26" s="83">
        <v>25</v>
      </c>
      <c r="L26" s="82" t="s">
        <v>2173</v>
      </c>
      <c r="M26" s="82" t="s">
        <v>2174</v>
      </c>
      <c r="N26" s="81" t="s">
        <v>929</v>
      </c>
      <c r="O26" s="81" t="s">
        <v>1226</v>
      </c>
      <c r="P26" s="81" t="s">
        <v>2175</v>
      </c>
      <c r="Q26" s="81" t="s">
        <v>2176</v>
      </c>
      <c r="R26" s="81" t="s">
        <v>2177</v>
      </c>
      <c r="S26" s="85">
        <v>992929.67</v>
      </c>
      <c r="T26" s="86">
        <v>100000022749</v>
      </c>
      <c r="U26" s="87">
        <v>2239</v>
      </c>
      <c r="V26" s="88"/>
      <c r="W26" s="89" t="s">
        <v>2163</v>
      </c>
    </row>
    <row r="27" spans="1:23" s="90" customFormat="1" ht="15">
      <c r="A27" s="80" t="s">
        <v>25</v>
      </c>
      <c r="B27" s="81"/>
      <c r="C27" s="81"/>
      <c r="D27" s="81"/>
      <c r="E27" s="81" t="s">
        <v>2178</v>
      </c>
      <c r="F27" s="81" t="s">
        <v>2178</v>
      </c>
      <c r="G27" s="81" t="s">
        <v>2178</v>
      </c>
      <c r="H27" s="82" t="s">
        <v>28</v>
      </c>
      <c r="I27" s="81" t="s">
        <v>29</v>
      </c>
      <c r="J27" s="81" t="s">
        <v>30</v>
      </c>
      <c r="K27" s="83">
        <v>25</v>
      </c>
      <c r="L27" s="82" t="s">
        <v>2179</v>
      </c>
      <c r="M27" s="82" t="s">
        <v>2180</v>
      </c>
      <c r="N27" s="81" t="s">
        <v>929</v>
      </c>
      <c r="O27" s="81" t="s">
        <v>82</v>
      </c>
      <c r="P27" s="81" t="s">
        <v>2181</v>
      </c>
      <c r="Q27" s="81" t="s">
        <v>936</v>
      </c>
      <c r="R27" s="81" t="s">
        <v>937</v>
      </c>
      <c r="S27" s="85">
        <v>1166657.88</v>
      </c>
      <c r="T27" s="86">
        <v>100000022750</v>
      </c>
      <c r="U27" s="87">
        <v>2126</v>
      </c>
      <c r="V27" s="88"/>
      <c r="W27" s="89" t="s">
        <v>2163</v>
      </c>
    </row>
    <row r="28" spans="1:23" s="90" customFormat="1" ht="15">
      <c r="A28" s="80" t="s">
        <v>25</v>
      </c>
      <c r="B28" s="81"/>
      <c r="C28" s="81"/>
      <c r="D28" s="81"/>
      <c r="E28" s="81" t="s">
        <v>2182</v>
      </c>
      <c r="F28" s="81" t="s">
        <v>2182</v>
      </c>
      <c r="G28" s="81" t="s">
        <v>2053</v>
      </c>
      <c r="H28" s="82" t="s">
        <v>28</v>
      </c>
      <c r="I28" s="81" t="s">
        <v>29</v>
      </c>
      <c r="J28" s="81" t="s">
        <v>30</v>
      </c>
      <c r="K28" s="83">
        <v>25</v>
      </c>
      <c r="L28" s="82" t="s">
        <v>2183</v>
      </c>
      <c r="M28" s="82" t="s">
        <v>2184</v>
      </c>
      <c r="N28" s="81" t="s">
        <v>1917</v>
      </c>
      <c r="O28" s="81" t="s">
        <v>1226</v>
      </c>
      <c r="P28" s="81" t="s">
        <v>2185</v>
      </c>
      <c r="Q28" s="81" t="s">
        <v>2186</v>
      </c>
      <c r="R28" s="81" t="s">
        <v>2187</v>
      </c>
      <c r="S28" s="85">
        <v>1080019</v>
      </c>
      <c r="T28" s="86">
        <v>100000022751</v>
      </c>
      <c r="U28" s="87">
        <v>2241</v>
      </c>
      <c r="V28" s="88"/>
      <c r="W28" s="89" t="s">
        <v>2163</v>
      </c>
    </row>
    <row r="29" spans="1:23" s="90" customFormat="1" ht="15">
      <c r="A29" s="80" t="s">
        <v>25</v>
      </c>
      <c r="B29" s="81"/>
      <c r="C29" s="81"/>
      <c r="D29" s="81"/>
      <c r="E29" s="81" t="s">
        <v>2100</v>
      </c>
      <c r="F29" s="81" t="s">
        <v>2100</v>
      </c>
      <c r="G29" s="81" t="s">
        <v>2100</v>
      </c>
      <c r="H29" s="82" t="s">
        <v>34</v>
      </c>
      <c r="I29" s="81" t="s">
        <v>35</v>
      </c>
      <c r="J29" s="81" t="s">
        <v>30</v>
      </c>
      <c r="K29" s="83">
        <v>25</v>
      </c>
      <c r="L29" s="82" t="s">
        <v>2188</v>
      </c>
      <c r="M29" s="82" t="s">
        <v>2189</v>
      </c>
      <c r="N29" s="81" t="s">
        <v>1001</v>
      </c>
      <c r="O29" s="81" t="s">
        <v>1226</v>
      </c>
      <c r="P29" s="81" t="s">
        <v>2190</v>
      </c>
      <c r="Q29" s="81" t="s">
        <v>2191</v>
      </c>
      <c r="R29" s="81" t="s">
        <v>2192</v>
      </c>
      <c r="S29" s="85">
        <v>675000</v>
      </c>
      <c r="T29" s="86">
        <v>100000022752</v>
      </c>
      <c r="U29" s="87">
        <v>1908</v>
      </c>
      <c r="V29" s="88"/>
      <c r="W29" s="89" t="s">
        <v>2163</v>
      </c>
    </row>
    <row r="30" spans="1:23" s="90" customFormat="1" ht="15">
      <c r="A30" s="80" t="s">
        <v>25</v>
      </c>
      <c r="B30" s="81"/>
      <c r="C30" s="81"/>
      <c r="D30" s="81"/>
      <c r="E30" s="81" t="s">
        <v>2024</v>
      </c>
      <c r="F30" s="81" t="s">
        <v>2193</v>
      </c>
      <c r="G30" s="81" t="s">
        <v>2053</v>
      </c>
      <c r="H30" s="82" t="s">
        <v>28</v>
      </c>
      <c r="I30" s="81" t="s">
        <v>29</v>
      </c>
      <c r="J30" s="81" t="s">
        <v>30</v>
      </c>
      <c r="K30" s="83">
        <v>25</v>
      </c>
      <c r="L30" s="82" t="s">
        <v>2194</v>
      </c>
      <c r="M30" s="82" t="s">
        <v>1373</v>
      </c>
      <c r="N30" s="81" t="s">
        <v>630</v>
      </c>
      <c r="O30" s="81" t="s">
        <v>82</v>
      </c>
      <c r="P30" s="81" t="s">
        <v>991</v>
      </c>
      <c r="Q30" s="81" t="s">
        <v>992</v>
      </c>
      <c r="R30" s="81" t="s">
        <v>1375</v>
      </c>
      <c r="S30" s="85">
        <v>1240096.67</v>
      </c>
      <c r="T30" s="86">
        <v>100000022753</v>
      </c>
      <c r="U30" s="87">
        <v>1816</v>
      </c>
      <c r="V30" s="88"/>
      <c r="W30" s="89" t="s">
        <v>2163</v>
      </c>
    </row>
    <row r="31" spans="1:23" s="90" customFormat="1" ht="15">
      <c r="A31" s="80" t="s">
        <v>25</v>
      </c>
      <c r="B31" s="81"/>
      <c r="C31" s="81"/>
      <c r="D31" s="81"/>
      <c r="E31" s="81" t="s">
        <v>2195</v>
      </c>
      <c r="F31" s="81" t="s">
        <v>2195</v>
      </c>
      <c r="G31" s="81" t="s">
        <v>2195</v>
      </c>
      <c r="H31" s="82" t="s">
        <v>34</v>
      </c>
      <c r="I31" s="81" t="s">
        <v>35</v>
      </c>
      <c r="J31" s="81" t="s">
        <v>30</v>
      </c>
      <c r="K31" s="83">
        <v>25</v>
      </c>
      <c r="L31" s="82" t="s">
        <v>2196</v>
      </c>
      <c r="M31" s="82" t="s">
        <v>2197</v>
      </c>
      <c r="N31" s="81" t="s">
        <v>702</v>
      </c>
      <c r="O31" s="81" t="s">
        <v>1226</v>
      </c>
      <c r="P31" s="81" t="s">
        <v>2198</v>
      </c>
      <c r="Q31" s="81" t="s">
        <v>2199</v>
      </c>
      <c r="R31" s="81" t="s">
        <v>2200</v>
      </c>
      <c r="S31" s="85">
        <v>698000</v>
      </c>
      <c r="T31" s="86">
        <v>100000022754</v>
      </c>
      <c r="U31" s="87">
        <v>216</v>
      </c>
      <c r="V31" s="88"/>
      <c r="W31" s="89" t="s">
        <v>2163</v>
      </c>
    </row>
  </sheetData>
  <mergeCells count="3">
    <mergeCell ref="A1:U1"/>
    <mergeCell ref="A2:U2"/>
    <mergeCell ref="A3:U3"/>
  </mergeCells>
  <printOptions/>
  <pageMargins left="0.15748031496062992" right="0.15748031496062992" top="0.3937007874015748" bottom="0.35433070866141736" header="0.31496062992125984" footer="0.31496062992125984"/>
  <pageSetup horizontalDpi="600" verticalDpi="600" orientation="landscape" paperSize="9" scale="48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8"/>
  <sheetViews>
    <sheetView workbookViewId="0" topLeftCell="M386">
      <selection activeCell="S317" sqref="S1:T1048576"/>
    </sheetView>
  </sheetViews>
  <sheetFormatPr defaultColWidth="9.140625" defaultRowHeight="15"/>
  <cols>
    <col min="1" max="1" width="5.421875" style="58" bestFit="1" customWidth="1"/>
    <col min="2" max="2" width="7.57421875" style="58" bestFit="1" customWidth="1"/>
    <col min="3" max="3" width="8.421875" style="58" bestFit="1" customWidth="1"/>
    <col min="4" max="4" width="9.57421875" style="58" bestFit="1" customWidth="1"/>
    <col min="5" max="7" width="8.57421875" style="58" bestFit="1" customWidth="1"/>
    <col min="8" max="8" width="19.28125" style="58" bestFit="1" customWidth="1"/>
    <col min="9" max="9" width="7.8515625" style="58" bestFit="1" customWidth="1"/>
    <col min="10" max="10" width="4.57421875" style="58" bestFit="1" customWidth="1"/>
    <col min="11" max="11" width="7.00390625" style="58" bestFit="1" customWidth="1"/>
    <col min="12" max="12" width="72.421875" style="58" customWidth="1"/>
    <col min="13" max="13" width="42.28125" style="58" customWidth="1"/>
    <col min="14" max="14" width="9.57421875" style="58" customWidth="1"/>
    <col min="15" max="15" width="8.57421875" style="58" bestFit="1" customWidth="1"/>
    <col min="16" max="16" width="11.57421875" style="58" customWidth="1"/>
    <col min="17" max="17" width="11.57421875" style="58" bestFit="1" customWidth="1"/>
    <col min="18" max="18" width="13.8515625" style="58" customWidth="1"/>
    <col min="19" max="20" width="16.421875" style="58" customWidth="1"/>
    <col min="21" max="21" width="13.8515625" style="58" customWidth="1"/>
    <col min="22" max="16384" width="9.00390625" style="58" customWidth="1"/>
  </cols>
  <sheetData>
    <row r="1" spans="1:21" s="38" customFormat="1" ht="1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s="38" customFormat="1" ht="15">
      <c r="A2" s="127" t="s">
        <v>390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1:21" s="38" customFormat="1" ht="15">
      <c r="A3" s="128" t="s">
        <v>2402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s="38" customFormat="1" ht="15">
      <c r="A4" s="39" t="s">
        <v>1</v>
      </c>
      <c r="B4" s="39" t="s">
        <v>2</v>
      </c>
      <c r="C4" s="39" t="s">
        <v>3</v>
      </c>
      <c r="D4" s="39" t="s">
        <v>3</v>
      </c>
      <c r="E4" s="39" t="s">
        <v>2</v>
      </c>
      <c r="F4" s="39" t="s">
        <v>2</v>
      </c>
      <c r="G4" s="39" t="s">
        <v>2</v>
      </c>
      <c r="H4" s="39" t="s">
        <v>4</v>
      </c>
      <c r="I4" s="39" t="s">
        <v>5</v>
      </c>
      <c r="J4" s="39" t="s">
        <v>6</v>
      </c>
      <c r="K4" s="39" t="s">
        <v>7</v>
      </c>
      <c r="L4" s="39" t="s">
        <v>8</v>
      </c>
      <c r="M4" s="39" t="s">
        <v>9</v>
      </c>
      <c r="N4" s="39" t="s">
        <v>10</v>
      </c>
      <c r="O4" s="39" t="s">
        <v>11</v>
      </c>
      <c r="P4" s="39" t="s">
        <v>12</v>
      </c>
      <c r="Q4" s="39" t="s">
        <v>13</v>
      </c>
      <c r="R4" s="39" t="s">
        <v>14</v>
      </c>
      <c r="S4" s="40" t="s">
        <v>15</v>
      </c>
      <c r="T4" s="41" t="s">
        <v>3</v>
      </c>
      <c r="U4" s="41" t="s">
        <v>3</v>
      </c>
    </row>
    <row r="5" spans="1:21" s="38" customFormat="1" ht="15">
      <c r="A5" s="42"/>
      <c r="B5" s="42" t="s">
        <v>16</v>
      </c>
      <c r="C5" s="42" t="s">
        <v>16</v>
      </c>
      <c r="D5" s="42" t="s">
        <v>17</v>
      </c>
      <c r="E5" s="42" t="s">
        <v>18</v>
      </c>
      <c r="F5" s="42" t="s">
        <v>19</v>
      </c>
      <c r="G5" s="42" t="s">
        <v>20</v>
      </c>
      <c r="H5" s="42" t="s">
        <v>21</v>
      </c>
      <c r="I5" s="42" t="s">
        <v>22</v>
      </c>
      <c r="J5" s="42"/>
      <c r="K5" s="42" t="s">
        <v>23</v>
      </c>
      <c r="L5" s="42"/>
      <c r="M5" s="42"/>
      <c r="N5" s="42"/>
      <c r="O5" s="42"/>
      <c r="P5" s="42"/>
      <c r="Q5" s="42"/>
      <c r="R5" s="42"/>
      <c r="S5" s="43"/>
      <c r="T5" s="44" t="s">
        <v>22</v>
      </c>
      <c r="U5" s="44" t="s">
        <v>24</v>
      </c>
    </row>
    <row r="6" spans="1:21" s="51" customFormat="1" ht="15">
      <c r="A6" s="102" t="s">
        <v>25</v>
      </c>
      <c r="B6" s="52"/>
      <c r="C6" s="52"/>
      <c r="D6" s="52" t="s">
        <v>2206</v>
      </c>
      <c r="E6" s="52" t="s">
        <v>2207</v>
      </c>
      <c r="F6" s="52" t="s">
        <v>2207</v>
      </c>
      <c r="G6" s="52" t="s">
        <v>2207</v>
      </c>
      <c r="H6" s="53" t="s">
        <v>72</v>
      </c>
      <c r="I6" s="52" t="s">
        <v>73</v>
      </c>
      <c r="J6" s="52" t="s">
        <v>38</v>
      </c>
      <c r="K6" s="54">
        <v>3.7</v>
      </c>
      <c r="L6" s="53" t="s">
        <v>2208</v>
      </c>
      <c r="M6" s="53" t="s">
        <v>2212</v>
      </c>
      <c r="N6" s="52" t="s">
        <v>2114</v>
      </c>
      <c r="O6" s="52" t="s">
        <v>1017</v>
      </c>
      <c r="P6" s="52" t="s">
        <v>1952</v>
      </c>
      <c r="Q6" s="52" t="s">
        <v>39</v>
      </c>
      <c r="R6" s="52" t="s">
        <v>44</v>
      </c>
      <c r="S6" s="55">
        <v>151880.73</v>
      </c>
      <c r="T6" s="56">
        <v>100000022720</v>
      </c>
      <c r="U6" s="57" t="s">
        <v>2213</v>
      </c>
    </row>
    <row r="7" spans="1:21" s="51" customFormat="1" ht="15">
      <c r="A7" s="102" t="s">
        <v>25</v>
      </c>
      <c r="B7" s="52"/>
      <c r="C7" s="52"/>
      <c r="D7" s="52" t="s">
        <v>2206</v>
      </c>
      <c r="E7" s="52" t="s">
        <v>2207</v>
      </c>
      <c r="F7" s="52" t="s">
        <v>2207</v>
      </c>
      <c r="G7" s="52" t="s">
        <v>2207</v>
      </c>
      <c r="H7" s="53" t="s">
        <v>72</v>
      </c>
      <c r="I7" s="52" t="s">
        <v>73</v>
      </c>
      <c r="J7" s="52" t="s">
        <v>38</v>
      </c>
      <c r="K7" s="54">
        <v>1</v>
      </c>
      <c r="L7" s="53" t="s">
        <v>2208</v>
      </c>
      <c r="M7" s="53" t="s">
        <v>2212</v>
      </c>
      <c r="N7" s="52" t="s">
        <v>2114</v>
      </c>
      <c r="O7" s="52" t="s">
        <v>1017</v>
      </c>
      <c r="P7" s="52" t="s">
        <v>1952</v>
      </c>
      <c r="Q7" s="52" t="s">
        <v>39</v>
      </c>
      <c r="R7" s="52" t="s">
        <v>44</v>
      </c>
      <c r="S7" s="55">
        <v>1</v>
      </c>
      <c r="T7" s="56" t="s">
        <v>2202</v>
      </c>
      <c r="U7" s="57" t="s">
        <v>2214</v>
      </c>
    </row>
    <row r="8" spans="1:21" s="51" customFormat="1" ht="15">
      <c r="A8" s="102" t="s">
        <v>25</v>
      </c>
      <c r="B8" s="52"/>
      <c r="C8" s="52"/>
      <c r="D8" s="52" t="s">
        <v>2206</v>
      </c>
      <c r="E8" s="52" t="s">
        <v>2207</v>
      </c>
      <c r="F8" s="52" t="s">
        <v>2207</v>
      </c>
      <c r="G8" s="52" t="s">
        <v>2207</v>
      </c>
      <c r="H8" s="53" t="s">
        <v>72</v>
      </c>
      <c r="I8" s="52" t="s">
        <v>73</v>
      </c>
      <c r="J8" s="52" t="s">
        <v>38</v>
      </c>
      <c r="K8" s="54">
        <v>3.7</v>
      </c>
      <c r="L8" s="53" t="s">
        <v>2209</v>
      </c>
      <c r="M8" s="53" t="s">
        <v>2212</v>
      </c>
      <c r="N8" s="52" t="s">
        <v>2114</v>
      </c>
      <c r="O8" s="52" t="s">
        <v>1017</v>
      </c>
      <c r="P8" s="52" t="s">
        <v>1952</v>
      </c>
      <c r="Q8" s="52" t="s">
        <v>39</v>
      </c>
      <c r="R8" s="52" t="s">
        <v>44</v>
      </c>
      <c r="S8" s="55">
        <v>7594.04</v>
      </c>
      <c r="T8" s="56">
        <v>100000022721</v>
      </c>
      <c r="U8" s="57" t="s">
        <v>2215</v>
      </c>
    </row>
    <row r="9" spans="1:21" s="51" customFormat="1" ht="15">
      <c r="A9" s="102" t="s">
        <v>25</v>
      </c>
      <c r="B9" s="52"/>
      <c r="C9" s="52"/>
      <c r="D9" s="52" t="s">
        <v>2206</v>
      </c>
      <c r="E9" s="52" t="s">
        <v>2207</v>
      </c>
      <c r="F9" s="52" t="s">
        <v>2207</v>
      </c>
      <c r="G9" s="52" t="s">
        <v>2207</v>
      </c>
      <c r="H9" s="53" t="s">
        <v>72</v>
      </c>
      <c r="I9" s="52" t="s">
        <v>73</v>
      </c>
      <c r="J9" s="52" t="s">
        <v>38</v>
      </c>
      <c r="K9" s="54">
        <v>1</v>
      </c>
      <c r="L9" s="53" t="s">
        <v>2209</v>
      </c>
      <c r="M9" s="53" t="s">
        <v>2212</v>
      </c>
      <c r="N9" s="52" t="s">
        <v>2114</v>
      </c>
      <c r="O9" s="52" t="s">
        <v>1017</v>
      </c>
      <c r="P9" s="52" t="s">
        <v>1952</v>
      </c>
      <c r="Q9" s="52" t="s">
        <v>39</v>
      </c>
      <c r="R9" s="52" t="s">
        <v>44</v>
      </c>
      <c r="S9" s="55">
        <v>1</v>
      </c>
      <c r="T9" s="56" t="s">
        <v>2203</v>
      </c>
      <c r="U9" s="57" t="s">
        <v>2216</v>
      </c>
    </row>
    <row r="10" spans="1:21" s="51" customFormat="1" ht="15">
      <c r="A10" s="102" t="s">
        <v>25</v>
      </c>
      <c r="B10" s="52"/>
      <c r="C10" s="52"/>
      <c r="D10" s="52" t="s">
        <v>2206</v>
      </c>
      <c r="E10" s="52" t="s">
        <v>2207</v>
      </c>
      <c r="F10" s="52" t="s">
        <v>2207</v>
      </c>
      <c r="G10" s="52" t="s">
        <v>2207</v>
      </c>
      <c r="H10" s="53" t="s">
        <v>72</v>
      </c>
      <c r="I10" s="52" t="s">
        <v>73</v>
      </c>
      <c r="J10" s="52" t="s">
        <v>38</v>
      </c>
      <c r="K10" s="54">
        <v>3.7</v>
      </c>
      <c r="L10" s="53" t="s">
        <v>2210</v>
      </c>
      <c r="M10" s="53" t="s">
        <v>2212</v>
      </c>
      <c r="N10" s="52" t="s">
        <v>2114</v>
      </c>
      <c r="O10" s="52" t="s">
        <v>1017</v>
      </c>
      <c r="P10" s="52" t="s">
        <v>1952</v>
      </c>
      <c r="Q10" s="52" t="s">
        <v>39</v>
      </c>
      <c r="R10" s="52" t="s">
        <v>44</v>
      </c>
      <c r="S10" s="55">
        <v>15820.91</v>
      </c>
      <c r="T10" s="56">
        <v>100000022722</v>
      </c>
      <c r="U10" s="57" t="s">
        <v>2217</v>
      </c>
    </row>
    <row r="11" spans="1:21" s="51" customFormat="1" ht="15">
      <c r="A11" s="102" t="s">
        <v>25</v>
      </c>
      <c r="B11" s="52"/>
      <c r="C11" s="52"/>
      <c r="D11" s="52" t="s">
        <v>2206</v>
      </c>
      <c r="E11" s="52" t="s">
        <v>2207</v>
      </c>
      <c r="F11" s="52" t="s">
        <v>2207</v>
      </c>
      <c r="G11" s="52" t="s">
        <v>2207</v>
      </c>
      <c r="H11" s="53" t="s">
        <v>72</v>
      </c>
      <c r="I11" s="52" t="s">
        <v>73</v>
      </c>
      <c r="J11" s="52" t="s">
        <v>38</v>
      </c>
      <c r="K11" s="54">
        <v>1</v>
      </c>
      <c r="L11" s="53" t="s">
        <v>2210</v>
      </c>
      <c r="M11" s="53" t="s">
        <v>2212</v>
      </c>
      <c r="N11" s="52" t="s">
        <v>2114</v>
      </c>
      <c r="O11" s="52" t="s">
        <v>1017</v>
      </c>
      <c r="P11" s="52" t="s">
        <v>1952</v>
      </c>
      <c r="Q11" s="52" t="s">
        <v>39</v>
      </c>
      <c r="R11" s="52" t="s">
        <v>44</v>
      </c>
      <c r="S11" s="55">
        <v>1</v>
      </c>
      <c r="T11" s="56" t="s">
        <v>2204</v>
      </c>
      <c r="U11" s="57" t="s">
        <v>2218</v>
      </c>
    </row>
    <row r="12" spans="1:21" s="51" customFormat="1" ht="15">
      <c r="A12" s="102" t="s">
        <v>25</v>
      </c>
      <c r="B12" s="52"/>
      <c r="C12" s="52"/>
      <c r="D12" s="52" t="s">
        <v>2206</v>
      </c>
      <c r="E12" s="52" t="s">
        <v>2207</v>
      </c>
      <c r="F12" s="52" t="s">
        <v>2207</v>
      </c>
      <c r="G12" s="52" t="s">
        <v>2207</v>
      </c>
      <c r="H12" s="53" t="s">
        <v>72</v>
      </c>
      <c r="I12" s="52" t="s">
        <v>73</v>
      </c>
      <c r="J12" s="52" t="s">
        <v>38</v>
      </c>
      <c r="K12" s="54">
        <v>3.7</v>
      </c>
      <c r="L12" s="53" t="s">
        <v>2211</v>
      </c>
      <c r="M12" s="53" t="s">
        <v>2212</v>
      </c>
      <c r="N12" s="52" t="s">
        <v>2114</v>
      </c>
      <c r="O12" s="52" t="s">
        <v>1017</v>
      </c>
      <c r="P12" s="52" t="s">
        <v>1952</v>
      </c>
      <c r="Q12" s="52" t="s">
        <v>39</v>
      </c>
      <c r="R12" s="52" t="s">
        <v>44</v>
      </c>
      <c r="S12" s="55">
        <v>22149.27</v>
      </c>
      <c r="T12" s="56">
        <v>100000022723</v>
      </c>
      <c r="U12" s="57" t="s">
        <v>2219</v>
      </c>
    </row>
    <row r="13" spans="1:21" s="51" customFormat="1" ht="15">
      <c r="A13" s="102" t="s">
        <v>25</v>
      </c>
      <c r="B13" s="52"/>
      <c r="C13" s="52"/>
      <c r="D13" s="52" t="s">
        <v>2206</v>
      </c>
      <c r="E13" s="52" t="s">
        <v>2207</v>
      </c>
      <c r="F13" s="52" t="s">
        <v>2207</v>
      </c>
      <c r="G13" s="52" t="s">
        <v>2207</v>
      </c>
      <c r="H13" s="53" t="s">
        <v>72</v>
      </c>
      <c r="I13" s="52" t="s">
        <v>73</v>
      </c>
      <c r="J13" s="52" t="s">
        <v>38</v>
      </c>
      <c r="K13" s="54">
        <v>1</v>
      </c>
      <c r="L13" s="53" t="s">
        <v>2211</v>
      </c>
      <c r="M13" s="53" t="s">
        <v>2212</v>
      </c>
      <c r="N13" s="52" t="s">
        <v>2114</v>
      </c>
      <c r="O13" s="52" t="s">
        <v>1017</v>
      </c>
      <c r="P13" s="52" t="s">
        <v>1952</v>
      </c>
      <c r="Q13" s="52" t="s">
        <v>39</v>
      </c>
      <c r="R13" s="52" t="s">
        <v>44</v>
      </c>
      <c r="S13" s="55">
        <v>1</v>
      </c>
      <c r="T13" s="56" t="s">
        <v>2205</v>
      </c>
      <c r="U13" s="57" t="s">
        <v>2220</v>
      </c>
    </row>
    <row r="14" spans="1:21" s="51" customFormat="1" ht="15">
      <c r="A14" s="102" t="s">
        <v>25</v>
      </c>
      <c r="B14" s="52"/>
      <c r="C14" s="52"/>
      <c r="D14" s="52"/>
      <c r="E14" s="52" t="s">
        <v>1239</v>
      </c>
      <c r="F14" s="52" t="s">
        <v>1239</v>
      </c>
      <c r="G14" s="52" t="s">
        <v>2207</v>
      </c>
      <c r="H14" s="53" t="s">
        <v>1930</v>
      </c>
      <c r="I14" s="52" t="s">
        <v>1931</v>
      </c>
      <c r="J14" s="52" t="s">
        <v>49</v>
      </c>
      <c r="K14" s="54">
        <v>6</v>
      </c>
      <c r="L14" s="53" t="s">
        <v>2225</v>
      </c>
      <c r="M14" s="53" t="s">
        <v>2226</v>
      </c>
      <c r="N14" s="52" t="s">
        <v>1601</v>
      </c>
      <c r="O14" s="52" t="s">
        <v>1226</v>
      </c>
      <c r="P14" s="52" t="s">
        <v>1966</v>
      </c>
      <c r="Q14" s="52" t="s">
        <v>1967</v>
      </c>
      <c r="R14" s="52" t="s">
        <v>1968</v>
      </c>
      <c r="S14" s="55">
        <v>0</v>
      </c>
      <c r="T14" s="56">
        <v>100000022766</v>
      </c>
      <c r="U14" s="57">
        <v>8801</v>
      </c>
    </row>
    <row r="15" spans="1:21" s="51" customFormat="1" ht="15">
      <c r="A15" s="102" t="s">
        <v>25</v>
      </c>
      <c r="B15" s="52"/>
      <c r="C15" s="52"/>
      <c r="D15" s="52"/>
      <c r="E15" s="52" t="s">
        <v>1239</v>
      </c>
      <c r="F15" s="52" t="s">
        <v>1239</v>
      </c>
      <c r="G15" s="52" t="s">
        <v>2207</v>
      </c>
      <c r="H15" s="53" t="s">
        <v>1930</v>
      </c>
      <c r="I15" s="52" t="s">
        <v>1931</v>
      </c>
      <c r="J15" s="52" t="s">
        <v>49</v>
      </c>
      <c r="K15" s="54">
        <v>6</v>
      </c>
      <c r="L15" s="53" t="s">
        <v>2225</v>
      </c>
      <c r="M15" s="53" t="s">
        <v>2226</v>
      </c>
      <c r="N15" s="52" t="s">
        <v>1601</v>
      </c>
      <c r="O15" s="52" t="s">
        <v>1226</v>
      </c>
      <c r="P15" s="52" t="s">
        <v>1966</v>
      </c>
      <c r="Q15" s="52" t="s">
        <v>1967</v>
      </c>
      <c r="R15" s="52" t="s">
        <v>1968</v>
      </c>
      <c r="S15" s="55">
        <v>35000</v>
      </c>
      <c r="T15" s="56">
        <v>100000022767</v>
      </c>
      <c r="U15" s="57">
        <v>1616</v>
      </c>
    </row>
    <row r="16" spans="1:21" s="51" customFormat="1" ht="15">
      <c r="A16" s="102" t="s">
        <v>25</v>
      </c>
      <c r="B16" s="52"/>
      <c r="C16" s="52"/>
      <c r="D16" s="52"/>
      <c r="E16" s="52" t="s">
        <v>1239</v>
      </c>
      <c r="F16" s="52" t="s">
        <v>1239</v>
      </c>
      <c r="G16" s="52" t="s">
        <v>2207</v>
      </c>
      <c r="H16" s="53" t="s">
        <v>1930</v>
      </c>
      <c r="I16" s="52" t="s">
        <v>1931</v>
      </c>
      <c r="J16" s="52" t="s">
        <v>49</v>
      </c>
      <c r="K16" s="54">
        <v>6</v>
      </c>
      <c r="L16" s="53" t="s">
        <v>2225</v>
      </c>
      <c r="M16" s="53" t="s">
        <v>2226</v>
      </c>
      <c r="N16" s="52" t="s">
        <v>1601</v>
      </c>
      <c r="O16" s="52" t="s">
        <v>1226</v>
      </c>
      <c r="P16" s="52" t="s">
        <v>1966</v>
      </c>
      <c r="Q16" s="52" t="s">
        <v>1967</v>
      </c>
      <c r="R16" s="52" t="s">
        <v>1968</v>
      </c>
      <c r="S16" s="55">
        <v>35000</v>
      </c>
      <c r="T16" s="56">
        <v>100000022768</v>
      </c>
      <c r="U16" s="57">
        <v>1617</v>
      </c>
    </row>
    <row r="17" spans="1:21" s="51" customFormat="1" ht="15">
      <c r="A17" s="102" t="s">
        <v>25</v>
      </c>
      <c r="B17" s="52"/>
      <c r="C17" s="52"/>
      <c r="D17" s="52"/>
      <c r="E17" s="52" t="s">
        <v>1239</v>
      </c>
      <c r="F17" s="52" t="s">
        <v>1239</v>
      </c>
      <c r="G17" s="52" t="s">
        <v>2207</v>
      </c>
      <c r="H17" s="53" t="s">
        <v>1930</v>
      </c>
      <c r="I17" s="52" t="s">
        <v>1931</v>
      </c>
      <c r="J17" s="52" t="s">
        <v>49</v>
      </c>
      <c r="K17" s="54">
        <v>6</v>
      </c>
      <c r="L17" s="53" t="s">
        <v>2225</v>
      </c>
      <c r="M17" s="53" t="s">
        <v>2226</v>
      </c>
      <c r="N17" s="52" t="s">
        <v>1601</v>
      </c>
      <c r="O17" s="52" t="s">
        <v>1226</v>
      </c>
      <c r="P17" s="52" t="s">
        <v>1966</v>
      </c>
      <c r="Q17" s="52" t="s">
        <v>1967</v>
      </c>
      <c r="R17" s="52" t="s">
        <v>1968</v>
      </c>
      <c r="S17" s="55">
        <v>35000</v>
      </c>
      <c r="T17" s="56">
        <v>100000022769</v>
      </c>
      <c r="U17" s="57">
        <v>1618</v>
      </c>
    </row>
    <row r="18" spans="1:21" s="51" customFormat="1" ht="15">
      <c r="A18" s="102" t="s">
        <v>25</v>
      </c>
      <c r="B18" s="52"/>
      <c r="C18" s="52"/>
      <c r="D18" s="52"/>
      <c r="E18" s="52" t="s">
        <v>1239</v>
      </c>
      <c r="F18" s="52" t="s">
        <v>1239</v>
      </c>
      <c r="G18" s="52" t="s">
        <v>2207</v>
      </c>
      <c r="H18" s="53" t="s">
        <v>1930</v>
      </c>
      <c r="I18" s="52" t="s">
        <v>1931</v>
      </c>
      <c r="J18" s="52" t="s">
        <v>49</v>
      </c>
      <c r="K18" s="54">
        <v>6</v>
      </c>
      <c r="L18" s="53" t="s">
        <v>2225</v>
      </c>
      <c r="M18" s="53" t="s">
        <v>2226</v>
      </c>
      <c r="N18" s="52" t="s">
        <v>1601</v>
      </c>
      <c r="O18" s="52" t="s">
        <v>1226</v>
      </c>
      <c r="P18" s="52" t="s">
        <v>1966</v>
      </c>
      <c r="Q18" s="52" t="s">
        <v>1967</v>
      </c>
      <c r="R18" s="52" t="s">
        <v>1968</v>
      </c>
      <c r="S18" s="55">
        <v>35000</v>
      </c>
      <c r="T18" s="56">
        <v>100000022770</v>
      </c>
      <c r="U18" s="57">
        <v>1619</v>
      </c>
    </row>
    <row r="19" spans="1:21" s="51" customFormat="1" ht="15">
      <c r="A19" s="102" t="s">
        <v>25</v>
      </c>
      <c r="B19" s="52"/>
      <c r="C19" s="52"/>
      <c r="D19" s="52"/>
      <c r="E19" s="52" t="s">
        <v>1239</v>
      </c>
      <c r="F19" s="52" t="s">
        <v>1239</v>
      </c>
      <c r="G19" s="52" t="s">
        <v>2207</v>
      </c>
      <c r="H19" s="53" t="s">
        <v>1930</v>
      </c>
      <c r="I19" s="52" t="s">
        <v>1931</v>
      </c>
      <c r="J19" s="52" t="s">
        <v>49</v>
      </c>
      <c r="K19" s="54">
        <v>6</v>
      </c>
      <c r="L19" s="53" t="s">
        <v>2225</v>
      </c>
      <c r="M19" s="53" t="s">
        <v>2226</v>
      </c>
      <c r="N19" s="52" t="s">
        <v>1601</v>
      </c>
      <c r="O19" s="52" t="s">
        <v>1226</v>
      </c>
      <c r="P19" s="52" t="s">
        <v>1966</v>
      </c>
      <c r="Q19" s="52" t="s">
        <v>1967</v>
      </c>
      <c r="R19" s="52" t="s">
        <v>1968</v>
      </c>
      <c r="S19" s="55">
        <v>35000</v>
      </c>
      <c r="T19" s="56">
        <v>100000022771</v>
      </c>
      <c r="U19" s="57">
        <v>1620</v>
      </c>
    </row>
    <row r="20" spans="1:21" s="51" customFormat="1" ht="15">
      <c r="A20" s="102" t="s">
        <v>25</v>
      </c>
      <c r="B20" s="52"/>
      <c r="C20" s="52"/>
      <c r="D20" s="52"/>
      <c r="E20" s="52" t="s">
        <v>1239</v>
      </c>
      <c r="F20" s="52" t="s">
        <v>1239</v>
      </c>
      <c r="G20" s="52" t="s">
        <v>2207</v>
      </c>
      <c r="H20" s="53" t="s">
        <v>1930</v>
      </c>
      <c r="I20" s="52" t="s">
        <v>1931</v>
      </c>
      <c r="J20" s="52" t="s">
        <v>49</v>
      </c>
      <c r="K20" s="54">
        <v>6</v>
      </c>
      <c r="L20" s="53" t="s">
        <v>2225</v>
      </c>
      <c r="M20" s="53" t="s">
        <v>2226</v>
      </c>
      <c r="N20" s="52" t="s">
        <v>1601</v>
      </c>
      <c r="O20" s="52" t="s">
        <v>1226</v>
      </c>
      <c r="P20" s="52" t="s">
        <v>1966</v>
      </c>
      <c r="Q20" s="52" t="s">
        <v>1967</v>
      </c>
      <c r="R20" s="52" t="s">
        <v>1968</v>
      </c>
      <c r="S20" s="55">
        <v>35000</v>
      </c>
      <c r="T20" s="56">
        <v>100000022772</v>
      </c>
      <c r="U20" s="57">
        <v>1621</v>
      </c>
    </row>
    <row r="21" spans="1:21" s="51" customFormat="1" ht="15">
      <c r="A21" s="102" t="s">
        <v>25</v>
      </c>
      <c r="B21" s="52"/>
      <c r="C21" s="52"/>
      <c r="D21" s="52"/>
      <c r="E21" s="52" t="s">
        <v>1239</v>
      </c>
      <c r="F21" s="52" t="s">
        <v>1239</v>
      </c>
      <c r="G21" s="52" t="s">
        <v>2207</v>
      </c>
      <c r="H21" s="53" t="s">
        <v>1930</v>
      </c>
      <c r="I21" s="52" t="s">
        <v>1931</v>
      </c>
      <c r="J21" s="52" t="s">
        <v>49</v>
      </c>
      <c r="K21" s="54">
        <v>6</v>
      </c>
      <c r="L21" s="53" t="s">
        <v>2227</v>
      </c>
      <c r="M21" s="53" t="s">
        <v>2228</v>
      </c>
      <c r="N21" s="52" t="s">
        <v>1601</v>
      </c>
      <c r="O21" s="52" t="s">
        <v>1226</v>
      </c>
      <c r="P21" s="52" t="s">
        <v>1966</v>
      </c>
      <c r="Q21" s="52" t="s">
        <v>1967</v>
      </c>
      <c r="R21" s="52" t="s">
        <v>1973</v>
      </c>
      <c r="S21" s="55">
        <v>0</v>
      </c>
      <c r="T21" s="56">
        <v>100000022773</v>
      </c>
      <c r="U21" s="57">
        <v>8803</v>
      </c>
    </row>
    <row r="22" spans="1:21" s="51" customFormat="1" ht="15">
      <c r="A22" s="102" t="s">
        <v>25</v>
      </c>
      <c r="B22" s="52"/>
      <c r="C22" s="52"/>
      <c r="D22" s="52"/>
      <c r="E22" s="52" t="s">
        <v>1239</v>
      </c>
      <c r="F22" s="52" t="s">
        <v>1239</v>
      </c>
      <c r="G22" s="52" t="s">
        <v>2207</v>
      </c>
      <c r="H22" s="53" t="s">
        <v>1930</v>
      </c>
      <c r="I22" s="52" t="s">
        <v>1931</v>
      </c>
      <c r="J22" s="52" t="s">
        <v>49</v>
      </c>
      <c r="K22" s="54">
        <v>6</v>
      </c>
      <c r="L22" s="53" t="s">
        <v>2227</v>
      </c>
      <c r="M22" s="53" t="s">
        <v>2228</v>
      </c>
      <c r="N22" s="52" t="s">
        <v>1601</v>
      </c>
      <c r="O22" s="52" t="s">
        <v>1226</v>
      </c>
      <c r="P22" s="52" t="s">
        <v>1966</v>
      </c>
      <c r="Q22" s="52" t="s">
        <v>1967</v>
      </c>
      <c r="R22" s="52" t="s">
        <v>1973</v>
      </c>
      <c r="S22" s="55">
        <v>35000</v>
      </c>
      <c r="T22" s="56">
        <v>100000022774</v>
      </c>
      <c r="U22" s="57">
        <v>1622</v>
      </c>
    </row>
    <row r="23" spans="1:21" s="51" customFormat="1" ht="15">
      <c r="A23" s="102" t="s">
        <v>25</v>
      </c>
      <c r="B23" s="52"/>
      <c r="C23" s="52"/>
      <c r="D23" s="52"/>
      <c r="E23" s="52" t="s">
        <v>1239</v>
      </c>
      <c r="F23" s="52" t="s">
        <v>1239</v>
      </c>
      <c r="G23" s="52" t="s">
        <v>2207</v>
      </c>
      <c r="H23" s="53" t="s">
        <v>1930</v>
      </c>
      <c r="I23" s="52" t="s">
        <v>1931</v>
      </c>
      <c r="J23" s="52" t="s">
        <v>49</v>
      </c>
      <c r="K23" s="54">
        <v>6</v>
      </c>
      <c r="L23" s="53" t="s">
        <v>2227</v>
      </c>
      <c r="M23" s="53" t="s">
        <v>2228</v>
      </c>
      <c r="N23" s="52" t="s">
        <v>1601</v>
      </c>
      <c r="O23" s="52" t="s">
        <v>1226</v>
      </c>
      <c r="P23" s="52" t="s">
        <v>1966</v>
      </c>
      <c r="Q23" s="52" t="s">
        <v>1967</v>
      </c>
      <c r="R23" s="52" t="s">
        <v>1973</v>
      </c>
      <c r="S23" s="55">
        <v>35000</v>
      </c>
      <c r="T23" s="56">
        <v>100000022775</v>
      </c>
      <c r="U23" s="57">
        <v>1623</v>
      </c>
    </row>
    <row r="24" spans="1:21" s="51" customFormat="1" ht="15">
      <c r="A24" s="102" t="s">
        <v>25</v>
      </c>
      <c r="B24" s="52"/>
      <c r="C24" s="52"/>
      <c r="D24" s="52"/>
      <c r="E24" s="52" t="s">
        <v>1239</v>
      </c>
      <c r="F24" s="52" t="s">
        <v>1239</v>
      </c>
      <c r="G24" s="52" t="s">
        <v>2207</v>
      </c>
      <c r="H24" s="53" t="s">
        <v>1930</v>
      </c>
      <c r="I24" s="52" t="s">
        <v>1931</v>
      </c>
      <c r="J24" s="52" t="s">
        <v>49</v>
      </c>
      <c r="K24" s="54">
        <v>6</v>
      </c>
      <c r="L24" s="53" t="s">
        <v>2227</v>
      </c>
      <c r="M24" s="53" t="s">
        <v>2228</v>
      </c>
      <c r="N24" s="52" t="s">
        <v>1601</v>
      </c>
      <c r="O24" s="52" t="s">
        <v>1226</v>
      </c>
      <c r="P24" s="52" t="s">
        <v>1966</v>
      </c>
      <c r="Q24" s="52" t="s">
        <v>1967</v>
      </c>
      <c r="R24" s="52" t="s">
        <v>1973</v>
      </c>
      <c r="S24" s="55">
        <v>35000</v>
      </c>
      <c r="T24" s="56">
        <v>100000022776</v>
      </c>
      <c r="U24" s="57">
        <v>1624</v>
      </c>
    </row>
    <row r="25" spans="1:21" s="51" customFormat="1" ht="15">
      <c r="A25" s="102" t="s">
        <v>25</v>
      </c>
      <c r="B25" s="52"/>
      <c r="C25" s="52"/>
      <c r="D25" s="52"/>
      <c r="E25" s="52" t="s">
        <v>1239</v>
      </c>
      <c r="F25" s="52" t="s">
        <v>1239</v>
      </c>
      <c r="G25" s="52" t="s">
        <v>2207</v>
      </c>
      <c r="H25" s="53" t="s">
        <v>1930</v>
      </c>
      <c r="I25" s="52" t="s">
        <v>1931</v>
      </c>
      <c r="J25" s="52" t="s">
        <v>49</v>
      </c>
      <c r="K25" s="54">
        <v>6</v>
      </c>
      <c r="L25" s="53" t="s">
        <v>2227</v>
      </c>
      <c r="M25" s="53" t="s">
        <v>2228</v>
      </c>
      <c r="N25" s="52" t="s">
        <v>1601</v>
      </c>
      <c r="O25" s="52" t="s">
        <v>1226</v>
      </c>
      <c r="P25" s="52" t="s">
        <v>1966</v>
      </c>
      <c r="Q25" s="52" t="s">
        <v>1967</v>
      </c>
      <c r="R25" s="52" t="s">
        <v>1973</v>
      </c>
      <c r="S25" s="55">
        <v>35000</v>
      </c>
      <c r="T25" s="56">
        <v>100000022777</v>
      </c>
      <c r="U25" s="57">
        <v>1625</v>
      </c>
    </row>
    <row r="26" spans="1:21" s="51" customFormat="1" ht="15">
      <c r="A26" s="102" t="s">
        <v>25</v>
      </c>
      <c r="B26" s="52"/>
      <c r="C26" s="52"/>
      <c r="D26" s="52"/>
      <c r="E26" s="52" t="s">
        <v>1239</v>
      </c>
      <c r="F26" s="52" t="s">
        <v>1239</v>
      </c>
      <c r="G26" s="52" t="s">
        <v>2207</v>
      </c>
      <c r="H26" s="53" t="s">
        <v>1930</v>
      </c>
      <c r="I26" s="52" t="s">
        <v>1931</v>
      </c>
      <c r="J26" s="52" t="s">
        <v>49</v>
      </c>
      <c r="K26" s="54">
        <v>6</v>
      </c>
      <c r="L26" s="53" t="s">
        <v>2227</v>
      </c>
      <c r="M26" s="53" t="s">
        <v>2228</v>
      </c>
      <c r="N26" s="52" t="s">
        <v>1601</v>
      </c>
      <c r="O26" s="52" t="s">
        <v>1226</v>
      </c>
      <c r="P26" s="52" t="s">
        <v>1966</v>
      </c>
      <c r="Q26" s="52" t="s">
        <v>1967</v>
      </c>
      <c r="R26" s="52" t="s">
        <v>1973</v>
      </c>
      <c r="S26" s="55">
        <v>35000</v>
      </c>
      <c r="T26" s="56">
        <v>100000022778</v>
      </c>
      <c r="U26" s="57">
        <v>1626</v>
      </c>
    </row>
    <row r="27" spans="1:21" s="51" customFormat="1" ht="15">
      <c r="A27" s="102" t="s">
        <v>25</v>
      </c>
      <c r="B27" s="52"/>
      <c r="C27" s="52"/>
      <c r="D27" s="52"/>
      <c r="E27" s="52" t="s">
        <v>1239</v>
      </c>
      <c r="F27" s="52" t="s">
        <v>1239</v>
      </c>
      <c r="G27" s="52" t="s">
        <v>2207</v>
      </c>
      <c r="H27" s="53" t="s">
        <v>1930</v>
      </c>
      <c r="I27" s="52" t="s">
        <v>1931</v>
      </c>
      <c r="J27" s="52" t="s">
        <v>49</v>
      </c>
      <c r="K27" s="54">
        <v>6</v>
      </c>
      <c r="L27" s="53" t="s">
        <v>2227</v>
      </c>
      <c r="M27" s="53" t="s">
        <v>2228</v>
      </c>
      <c r="N27" s="52" t="s">
        <v>1601</v>
      </c>
      <c r="O27" s="52" t="s">
        <v>1226</v>
      </c>
      <c r="P27" s="52" t="s">
        <v>1966</v>
      </c>
      <c r="Q27" s="52" t="s">
        <v>1967</v>
      </c>
      <c r="R27" s="52" t="s">
        <v>1973</v>
      </c>
      <c r="S27" s="55">
        <v>35000</v>
      </c>
      <c r="T27" s="56">
        <v>100000022779</v>
      </c>
      <c r="U27" s="57">
        <v>1627</v>
      </c>
    </row>
    <row r="28" spans="1:21" s="51" customFormat="1" ht="15">
      <c r="A28" s="102" t="s">
        <v>25</v>
      </c>
      <c r="B28" s="52"/>
      <c r="C28" s="52"/>
      <c r="D28" s="52"/>
      <c r="E28" s="52" t="s">
        <v>1419</v>
      </c>
      <c r="F28" s="52" t="s">
        <v>1419</v>
      </c>
      <c r="G28" s="52" t="s">
        <v>2207</v>
      </c>
      <c r="H28" s="53" t="s">
        <v>1930</v>
      </c>
      <c r="I28" s="52" t="s">
        <v>1931</v>
      </c>
      <c r="J28" s="52" t="s">
        <v>49</v>
      </c>
      <c r="K28" s="54">
        <v>6</v>
      </c>
      <c r="L28" s="53" t="s">
        <v>2229</v>
      </c>
      <c r="M28" s="53" t="s">
        <v>2224</v>
      </c>
      <c r="N28" s="52" t="s">
        <v>1601</v>
      </c>
      <c r="O28" s="52" t="s">
        <v>1226</v>
      </c>
      <c r="P28" s="52" t="s">
        <v>1966</v>
      </c>
      <c r="Q28" s="52" t="s">
        <v>1967</v>
      </c>
      <c r="R28" s="52" t="s">
        <v>1973</v>
      </c>
      <c r="S28" s="55">
        <v>0</v>
      </c>
      <c r="T28" s="56">
        <v>100000022780</v>
      </c>
      <c r="U28" s="57">
        <v>121</v>
      </c>
    </row>
    <row r="29" spans="1:21" s="51" customFormat="1" ht="15">
      <c r="A29" s="102" t="s">
        <v>25</v>
      </c>
      <c r="B29" s="52"/>
      <c r="C29" s="52"/>
      <c r="D29" s="52"/>
      <c r="E29" s="52" t="s">
        <v>1419</v>
      </c>
      <c r="F29" s="52" t="s">
        <v>1419</v>
      </c>
      <c r="G29" s="52" t="s">
        <v>2207</v>
      </c>
      <c r="H29" s="53" t="s">
        <v>1930</v>
      </c>
      <c r="I29" s="52" t="s">
        <v>1931</v>
      </c>
      <c r="J29" s="52" t="s">
        <v>49</v>
      </c>
      <c r="K29" s="54">
        <v>6</v>
      </c>
      <c r="L29" s="53" t="s">
        <v>2229</v>
      </c>
      <c r="M29" s="53" t="s">
        <v>2224</v>
      </c>
      <c r="N29" s="52" t="s">
        <v>1601</v>
      </c>
      <c r="O29" s="52" t="s">
        <v>1226</v>
      </c>
      <c r="P29" s="52" t="s">
        <v>1966</v>
      </c>
      <c r="Q29" s="52" t="s">
        <v>1967</v>
      </c>
      <c r="R29" s="52" t="s">
        <v>1973</v>
      </c>
      <c r="S29" s="55">
        <v>35000</v>
      </c>
      <c r="T29" s="56">
        <v>100000022781</v>
      </c>
      <c r="U29" s="57">
        <v>1830</v>
      </c>
    </row>
    <row r="30" spans="1:21" s="51" customFormat="1" ht="15">
      <c r="A30" s="102" t="s">
        <v>25</v>
      </c>
      <c r="B30" s="52"/>
      <c r="C30" s="52"/>
      <c r="D30" s="52"/>
      <c r="E30" s="52" t="s">
        <v>1419</v>
      </c>
      <c r="F30" s="52" t="s">
        <v>1419</v>
      </c>
      <c r="G30" s="52" t="s">
        <v>2207</v>
      </c>
      <c r="H30" s="53" t="s">
        <v>1930</v>
      </c>
      <c r="I30" s="52" t="s">
        <v>1931</v>
      </c>
      <c r="J30" s="52" t="s">
        <v>49</v>
      </c>
      <c r="K30" s="54">
        <v>6</v>
      </c>
      <c r="L30" s="53" t="s">
        <v>2229</v>
      </c>
      <c r="M30" s="53" t="s">
        <v>2224</v>
      </c>
      <c r="N30" s="52" t="s">
        <v>1601</v>
      </c>
      <c r="O30" s="52" t="s">
        <v>1226</v>
      </c>
      <c r="P30" s="52" t="s">
        <v>1966</v>
      </c>
      <c r="Q30" s="52" t="s">
        <v>1967</v>
      </c>
      <c r="R30" s="52" t="s">
        <v>1973</v>
      </c>
      <c r="S30" s="55">
        <v>35000</v>
      </c>
      <c r="T30" s="56">
        <v>100000022782</v>
      </c>
      <c r="U30" s="57">
        <v>1831</v>
      </c>
    </row>
    <row r="31" spans="1:21" s="51" customFormat="1" ht="15">
      <c r="A31" s="102" t="s">
        <v>25</v>
      </c>
      <c r="B31" s="52"/>
      <c r="C31" s="52"/>
      <c r="D31" s="52"/>
      <c r="E31" s="52" t="s">
        <v>1419</v>
      </c>
      <c r="F31" s="52" t="s">
        <v>1419</v>
      </c>
      <c r="G31" s="52" t="s">
        <v>2207</v>
      </c>
      <c r="H31" s="53" t="s">
        <v>1930</v>
      </c>
      <c r="I31" s="52" t="s">
        <v>1931</v>
      </c>
      <c r="J31" s="52" t="s">
        <v>49</v>
      </c>
      <c r="K31" s="54">
        <v>6</v>
      </c>
      <c r="L31" s="53" t="s">
        <v>2229</v>
      </c>
      <c r="M31" s="53" t="s">
        <v>2224</v>
      </c>
      <c r="N31" s="52" t="s">
        <v>1601</v>
      </c>
      <c r="O31" s="52" t="s">
        <v>1226</v>
      </c>
      <c r="P31" s="52" t="s">
        <v>1966</v>
      </c>
      <c r="Q31" s="52" t="s">
        <v>1967</v>
      </c>
      <c r="R31" s="52" t="s">
        <v>1973</v>
      </c>
      <c r="S31" s="55">
        <v>35000</v>
      </c>
      <c r="T31" s="56">
        <v>100000022783</v>
      </c>
      <c r="U31" s="57">
        <v>127</v>
      </c>
    </row>
    <row r="32" spans="1:21" s="51" customFormat="1" ht="15">
      <c r="A32" s="102" t="s">
        <v>25</v>
      </c>
      <c r="B32" s="52"/>
      <c r="C32" s="52"/>
      <c r="D32" s="52"/>
      <c r="E32" s="52" t="s">
        <v>1419</v>
      </c>
      <c r="F32" s="52" t="s">
        <v>1419</v>
      </c>
      <c r="G32" s="52" t="s">
        <v>2207</v>
      </c>
      <c r="H32" s="53" t="s">
        <v>1930</v>
      </c>
      <c r="I32" s="52" t="s">
        <v>1931</v>
      </c>
      <c r="J32" s="52" t="s">
        <v>49</v>
      </c>
      <c r="K32" s="54">
        <v>6</v>
      </c>
      <c r="L32" s="53" t="s">
        <v>2229</v>
      </c>
      <c r="M32" s="53" t="s">
        <v>2224</v>
      </c>
      <c r="N32" s="52" t="s">
        <v>1601</v>
      </c>
      <c r="O32" s="52" t="s">
        <v>1226</v>
      </c>
      <c r="P32" s="52" t="s">
        <v>1966</v>
      </c>
      <c r="Q32" s="52" t="s">
        <v>1967</v>
      </c>
      <c r="R32" s="52" t="s">
        <v>1973</v>
      </c>
      <c r="S32" s="55">
        <v>35000</v>
      </c>
      <c r="T32" s="56">
        <v>100000022784</v>
      </c>
      <c r="U32" s="57">
        <v>128</v>
      </c>
    </row>
    <row r="33" spans="1:21" s="51" customFormat="1" ht="15">
      <c r="A33" s="102" t="s">
        <v>25</v>
      </c>
      <c r="B33" s="52"/>
      <c r="C33" s="52"/>
      <c r="D33" s="52"/>
      <c r="E33" s="52" t="s">
        <v>1419</v>
      </c>
      <c r="F33" s="52" t="s">
        <v>1419</v>
      </c>
      <c r="G33" s="52" t="s">
        <v>2207</v>
      </c>
      <c r="H33" s="53" t="s">
        <v>1930</v>
      </c>
      <c r="I33" s="52" t="s">
        <v>1931</v>
      </c>
      <c r="J33" s="52" t="s">
        <v>49</v>
      </c>
      <c r="K33" s="54">
        <v>6</v>
      </c>
      <c r="L33" s="53" t="s">
        <v>2229</v>
      </c>
      <c r="M33" s="53" t="s">
        <v>2224</v>
      </c>
      <c r="N33" s="52" t="s">
        <v>1601</v>
      </c>
      <c r="O33" s="52" t="s">
        <v>1226</v>
      </c>
      <c r="P33" s="52" t="s">
        <v>1966</v>
      </c>
      <c r="Q33" s="52" t="s">
        <v>1967</v>
      </c>
      <c r="R33" s="52" t="s">
        <v>1973</v>
      </c>
      <c r="S33" s="55">
        <v>35000</v>
      </c>
      <c r="T33" s="56">
        <v>100000022785</v>
      </c>
      <c r="U33" s="57">
        <v>129</v>
      </c>
    </row>
    <row r="34" spans="1:21" s="51" customFormat="1" ht="15">
      <c r="A34" s="102" t="s">
        <v>25</v>
      </c>
      <c r="B34" s="52"/>
      <c r="C34" s="52"/>
      <c r="D34" s="52"/>
      <c r="E34" s="52" t="s">
        <v>1419</v>
      </c>
      <c r="F34" s="52" t="s">
        <v>1419</v>
      </c>
      <c r="G34" s="52" t="s">
        <v>2207</v>
      </c>
      <c r="H34" s="53" t="s">
        <v>1930</v>
      </c>
      <c r="I34" s="52" t="s">
        <v>1931</v>
      </c>
      <c r="J34" s="52" t="s">
        <v>49</v>
      </c>
      <c r="K34" s="54">
        <v>6</v>
      </c>
      <c r="L34" s="53" t="s">
        <v>2229</v>
      </c>
      <c r="M34" s="53" t="s">
        <v>2224</v>
      </c>
      <c r="N34" s="52" t="s">
        <v>1601</v>
      </c>
      <c r="O34" s="52" t="s">
        <v>1226</v>
      </c>
      <c r="P34" s="52" t="s">
        <v>1966</v>
      </c>
      <c r="Q34" s="52" t="s">
        <v>1967</v>
      </c>
      <c r="R34" s="52" t="s">
        <v>1973</v>
      </c>
      <c r="S34" s="55">
        <v>35000</v>
      </c>
      <c r="T34" s="56">
        <v>100000022786</v>
      </c>
      <c r="U34" s="57">
        <v>130</v>
      </c>
    </row>
    <row r="35" spans="1:21" s="51" customFormat="1" ht="15">
      <c r="A35" s="102" t="s">
        <v>25</v>
      </c>
      <c r="B35" s="52"/>
      <c r="C35" s="52"/>
      <c r="D35" s="52"/>
      <c r="E35" s="52" t="s">
        <v>1419</v>
      </c>
      <c r="F35" s="52" t="s">
        <v>1419</v>
      </c>
      <c r="G35" s="52" t="s">
        <v>2207</v>
      </c>
      <c r="H35" s="53" t="s">
        <v>1930</v>
      </c>
      <c r="I35" s="52" t="s">
        <v>1931</v>
      </c>
      <c r="J35" s="52" t="s">
        <v>49</v>
      </c>
      <c r="K35" s="54">
        <v>6</v>
      </c>
      <c r="L35" s="53" t="s">
        <v>2230</v>
      </c>
      <c r="M35" s="53" t="s">
        <v>2228</v>
      </c>
      <c r="N35" s="52" t="s">
        <v>1601</v>
      </c>
      <c r="O35" s="52" t="s">
        <v>1226</v>
      </c>
      <c r="P35" s="52" t="s">
        <v>1966</v>
      </c>
      <c r="Q35" s="52" t="s">
        <v>1967</v>
      </c>
      <c r="R35" s="52" t="s">
        <v>1973</v>
      </c>
      <c r="S35" s="55">
        <v>0</v>
      </c>
      <c r="T35" s="56">
        <v>100000022787</v>
      </c>
      <c r="U35" s="57">
        <v>123</v>
      </c>
    </row>
    <row r="36" spans="1:21" s="51" customFormat="1" ht="15">
      <c r="A36" s="102" t="s">
        <v>25</v>
      </c>
      <c r="B36" s="52"/>
      <c r="C36" s="52"/>
      <c r="D36" s="52"/>
      <c r="E36" s="52" t="s">
        <v>1419</v>
      </c>
      <c r="F36" s="52" t="s">
        <v>1419</v>
      </c>
      <c r="G36" s="52" t="s">
        <v>2207</v>
      </c>
      <c r="H36" s="53" t="s">
        <v>1930</v>
      </c>
      <c r="I36" s="52" t="s">
        <v>1931</v>
      </c>
      <c r="J36" s="52" t="s">
        <v>49</v>
      </c>
      <c r="K36" s="54">
        <v>6</v>
      </c>
      <c r="L36" s="53" t="s">
        <v>2230</v>
      </c>
      <c r="M36" s="53" t="s">
        <v>2228</v>
      </c>
      <c r="N36" s="52" t="s">
        <v>1601</v>
      </c>
      <c r="O36" s="52" t="s">
        <v>1226</v>
      </c>
      <c r="P36" s="52" t="s">
        <v>1966</v>
      </c>
      <c r="Q36" s="52" t="s">
        <v>1967</v>
      </c>
      <c r="R36" s="52" t="s">
        <v>1973</v>
      </c>
      <c r="S36" s="55">
        <v>35000</v>
      </c>
      <c r="T36" s="56">
        <v>100000022788</v>
      </c>
      <c r="U36" s="57">
        <v>131</v>
      </c>
    </row>
    <row r="37" spans="1:21" s="51" customFormat="1" ht="15">
      <c r="A37" s="102" t="s">
        <v>25</v>
      </c>
      <c r="B37" s="52"/>
      <c r="C37" s="52"/>
      <c r="D37" s="52"/>
      <c r="E37" s="52" t="s">
        <v>1419</v>
      </c>
      <c r="F37" s="52" t="s">
        <v>1419</v>
      </c>
      <c r="G37" s="52" t="s">
        <v>2207</v>
      </c>
      <c r="H37" s="53" t="s">
        <v>1930</v>
      </c>
      <c r="I37" s="52" t="s">
        <v>1931</v>
      </c>
      <c r="J37" s="52" t="s">
        <v>49</v>
      </c>
      <c r="K37" s="54">
        <v>6</v>
      </c>
      <c r="L37" s="53" t="s">
        <v>2230</v>
      </c>
      <c r="M37" s="53" t="s">
        <v>2228</v>
      </c>
      <c r="N37" s="52" t="s">
        <v>1601</v>
      </c>
      <c r="O37" s="52" t="s">
        <v>1226</v>
      </c>
      <c r="P37" s="52" t="s">
        <v>1966</v>
      </c>
      <c r="Q37" s="52" t="s">
        <v>1967</v>
      </c>
      <c r="R37" s="52" t="s">
        <v>1973</v>
      </c>
      <c r="S37" s="55">
        <v>35000</v>
      </c>
      <c r="T37" s="56">
        <v>100000022789</v>
      </c>
      <c r="U37" s="57">
        <v>132</v>
      </c>
    </row>
    <row r="38" spans="1:21" s="51" customFormat="1" ht="15">
      <c r="A38" s="102" t="s">
        <v>25</v>
      </c>
      <c r="B38" s="52"/>
      <c r="C38" s="52"/>
      <c r="D38" s="52"/>
      <c r="E38" s="52" t="s">
        <v>1419</v>
      </c>
      <c r="F38" s="52" t="s">
        <v>1419</v>
      </c>
      <c r="G38" s="52" t="s">
        <v>2207</v>
      </c>
      <c r="H38" s="53" t="s">
        <v>1930</v>
      </c>
      <c r="I38" s="52" t="s">
        <v>1931</v>
      </c>
      <c r="J38" s="52" t="s">
        <v>49</v>
      </c>
      <c r="K38" s="54">
        <v>6</v>
      </c>
      <c r="L38" s="53" t="s">
        <v>2230</v>
      </c>
      <c r="M38" s="53" t="s">
        <v>2228</v>
      </c>
      <c r="N38" s="52" t="s">
        <v>1601</v>
      </c>
      <c r="O38" s="52" t="s">
        <v>1226</v>
      </c>
      <c r="P38" s="52" t="s">
        <v>1966</v>
      </c>
      <c r="Q38" s="52" t="s">
        <v>1967</v>
      </c>
      <c r="R38" s="52" t="s">
        <v>1973</v>
      </c>
      <c r="S38" s="55">
        <v>35000</v>
      </c>
      <c r="T38" s="56">
        <v>100000022790</v>
      </c>
      <c r="U38" s="57">
        <v>133</v>
      </c>
    </row>
    <row r="39" spans="1:21" s="51" customFormat="1" ht="15">
      <c r="A39" s="102" t="s">
        <v>25</v>
      </c>
      <c r="B39" s="52"/>
      <c r="C39" s="52"/>
      <c r="D39" s="52"/>
      <c r="E39" s="52" t="s">
        <v>1419</v>
      </c>
      <c r="F39" s="52" t="s">
        <v>1419</v>
      </c>
      <c r="G39" s="52" t="s">
        <v>2207</v>
      </c>
      <c r="H39" s="53" t="s">
        <v>1930</v>
      </c>
      <c r="I39" s="52" t="s">
        <v>1931</v>
      </c>
      <c r="J39" s="52" t="s">
        <v>49</v>
      </c>
      <c r="K39" s="54">
        <v>6</v>
      </c>
      <c r="L39" s="53" t="s">
        <v>2230</v>
      </c>
      <c r="M39" s="53" t="s">
        <v>2228</v>
      </c>
      <c r="N39" s="52" t="s">
        <v>1601</v>
      </c>
      <c r="O39" s="52" t="s">
        <v>1226</v>
      </c>
      <c r="P39" s="52" t="s">
        <v>1966</v>
      </c>
      <c r="Q39" s="52" t="s">
        <v>1967</v>
      </c>
      <c r="R39" s="52" t="s">
        <v>1973</v>
      </c>
      <c r="S39" s="55">
        <v>35000</v>
      </c>
      <c r="T39" s="56">
        <v>100000022791</v>
      </c>
      <c r="U39" s="57">
        <v>134</v>
      </c>
    </row>
    <row r="40" spans="1:21" s="51" customFormat="1" ht="15">
      <c r="A40" s="102" t="s">
        <v>25</v>
      </c>
      <c r="B40" s="52"/>
      <c r="C40" s="52"/>
      <c r="D40" s="52"/>
      <c r="E40" s="52" t="s">
        <v>1419</v>
      </c>
      <c r="F40" s="52" t="s">
        <v>1419</v>
      </c>
      <c r="G40" s="52" t="s">
        <v>2207</v>
      </c>
      <c r="H40" s="53" t="s">
        <v>1930</v>
      </c>
      <c r="I40" s="52" t="s">
        <v>1931</v>
      </c>
      <c r="J40" s="52" t="s">
        <v>49</v>
      </c>
      <c r="K40" s="54">
        <v>6</v>
      </c>
      <c r="L40" s="53" t="s">
        <v>2230</v>
      </c>
      <c r="M40" s="53" t="s">
        <v>2228</v>
      </c>
      <c r="N40" s="52" t="s">
        <v>1601</v>
      </c>
      <c r="O40" s="52" t="s">
        <v>1226</v>
      </c>
      <c r="P40" s="52" t="s">
        <v>1966</v>
      </c>
      <c r="Q40" s="52" t="s">
        <v>1967</v>
      </c>
      <c r="R40" s="52" t="s">
        <v>1973</v>
      </c>
      <c r="S40" s="55">
        <v>35000</v>
      </c>
      <c r="T40" s="56">
        <v>100000022792</v>
      </c>
      <c r="U40" s="57">
        <v>135</v>
      </c>
    </row>
    <row r="41" spans="1:21" s="51" customFormat="1" ht="15">
      <c r="A41" s="102" t="s">
        <v>25</v>
      </c>
      <c r="B41" s="52"/>
      <c r="C41" s="52"/>
      <c r="D41" s="52"/>
      <c r="E41" s="52" t="s">
        <v>1419</v>
      </c>
      <c r="F41" s="52" t="s">
        <v>1419</v>
      </c>
      <c r="G41" s="52" t="s">
        <v>2207</v>
      </c>
      <c r="H41" s="53" t="s">
        <v>1930</v>
      </c>
      <c r="I41" s="52" t="s">
        <v>1931</v>
      </c>
      <c r="J41" s="52" t="s">
        <v>49</v>
      </c>
      <c r="K41" s="54">
        <v>6</v>
      </c>
      <c r="L41" s="53" t="s">
        <v>2230</v>
      </c>
      <c r="M41" s="53" t="s">
        <v>2228</v>
      </c>
      <c r="N41" s="52" t="s">
        <v>1601</v>
      </c>
      <c r="O41" s="52" t="s">
        <v>1226</v>
      </c>
      <c r="P41" s="52" t="s">
        <v>1966</v>
      </c>
      <c r="Q41" s="52" t="s">
        <v>1967</v>
      </c>
      <c r="R41" s="52" t="s">
        <v>1973</v>
      </c>
      <c r="S41" s="55">
        <v>35000</v>
      </c>
      <c r="T41" s="56">
        <v>100000022793</v>
      </c>
      <c r="U41" s="57">
        <v>136</v>
      </c>
    </row>
    <row r="42" spans="1:21" s="51" customFormat="1" ht="15">
      <c r="A42" s="102" t="s">
        <v>25</v>
      </c>
      <c r="B42" s="52"/>
      <c r="C42" s="52"/>
      <c r="D42" s="52"/>
      <c r="E42" s="52" t="s">
        <v>1419</v>
      </c>
      <c r="F42" s="52" t="s">
        <v>1419</v>
      </c>
      <c r="G42" s="52" t="s">
        <v>2207</v>
      </c>
      <c r="H42" s="53" t="s">
        <v>1930</v>
      </c>
      <c r="I42" s="52" t="s">
        <v>1931</v>
      </c>
      <c r="J42" s="52" t="s">
        <v>49</v>
      </c>
      <c r="K42" s="54">
        <v>6</v>
      </c>
      <c r="L42" s="53" t="s">
        <v>2231</v>
      </c>
      <c r="M42" s="53" t="s">
        <v>2232</v>
      </c>
      <c r="N42" s="52" t="s">
        <v>1601</v>
      </c>
      <c r="O42" s="52" t="s">
        <v>1226</v>
      </c>
      <c r="P42" s="52" t="s">
        <v>1966</v>
      </c>
      <c r="Q42" s="52" t="s">
        <v>1967</v>
      </c>
      <c r="R42" s="52" t="s">
        <v>1973</v>
      </c>
      <c r="S42" s="55">
        <v>0</v>
      </c>
      <c r="T42" s="56">
        <v>100000022794</v>
      </c>
      <c r="U42" s="57">
        <v>1819</v>
      </c>
    </row>
    <row r="43" spans="1:21" s="51" customFormat="1" ht="15">
      <c r="A43" s="102" t="s">
        <v>25</v>
      </c>
      <c r="B43" s="52"/>
      <c r="C43" s="52"/>
      <c r="D43" s="52"/>
      <c r="E43" s="52" t="s">
        <v>1419</v>
      </c>
      <c r="F43" s="52" t="s">
        <v>1419</v>
      </c>
      <c r="G43" s="52" t="s">
        <v>2207</v>
      </c>
      <c r="H43" s="53" t="s">
        <v>1930</v>
      </c>
      <c r="I43" s="52" t="s">
        <v>1931</v>
      </c>
      <c r="J43" s="52" t="s">
        <v>49</v>
      </c>
      <c r="K43" s="54">
        <v>6</v>
      </c>
      <c r="L43" s="53" t="s">
        <v>2231</v>
      </c>
      <c r="M43" s="53" t="s">
        <v>2232</v>
      </c>
      <c r="N43" s="52" t="s">
        <v>1601</v>
      </c>
      <c r="O43" s="52" t="s">
        <v>1226</v>
      </c>
      <c r="P43" s="52" t="s">
        <v>1966</v>
      </c>
      <c r="Q43" s="52" t="s">
        <v>1967</v>
      </c>
      <c r="R43" s="52" t="s">
        <v>1973</v>
      </c>
      <c r="S43" s="55">
        <v>35000</v>
      </c>
      <c r="T43" s="56">
        <v>100000022795</v>
      </c>
      <c r="U43" s="57">
        <v>137</v>
      </c>
    </row>
    <row r="44" spans="1:21" s="51" customFormat="1" ht="15">
      <c r="A44" s="102" t="s">
        <v>25</v>
      </c>
      <c r="B44" s="52"/>
      <c r="C44" s="52"/>
      <c r="D44" s="52"/>
      <c r="E44" s="52" t="s">
        <v>1419</v>
      </c>
      <c r="F44" s="52" t="s">
        <v>1419</v>
      </c>
      <c r="G44" s="52" t="s">
        <v>2207</v>
      </c>
      <c r="H44" s="53" t="s">
        <v>1930</v>
      </c>
      <c r="I44" s="52" t="s">
        <v>1931</v>
      </c>
      <c r="J44" s="52" t="s">
        <v>49</v>
      </c>
      <c r="K44" s="54">
        <v>6</v>
      </c>
      <c r="L44" s="53" t="s">
        <v>2231</v>
      </c>
      <c r="M44" s="53" t="s">
        <v>2232</v>
      </c>
      <c r="N44" s="52" t="s">
        <v>1601</v>
      </c>
      <c r="O44" s="52" t="s">
        <v>1226</v>
      </c>
      <c r="P44" s="52" t="s">
        <v>1966</v>
      </c>
      <c r="Q44" s="52" t="s">
        <v>1967</v>
      </c>
      <c r="R44" s="52" t="s">
        <v>1973</v>
      </c>
      <c r="S44" s="55">
        <v>35000</v>
      </c>
      <c r="T44" s="56">
        <v>100000022796</v>
      </c>
      <c r="U44" s="57">
        <v>138</v>
      </c>
    </row>
    <row r="45" spans="1:21" s="51" customFormat="1" ht="15">
      <c r="A45" s="102" t="s">
        <v>25</v>
      </c>
      <c r="B45" s="52"/>
      <c r="C45" s="52"/>
      <c r="D45" s="52"/>
      <c r="E45" s="52" t="s">
        <v>1419</v>
      </c>
      <c r="F45" s="52" t="s">
        <v>1419</v>
      </c>
      <c r="G45" s="52" t="s">
        <v>2207</v>
      </c>
      <c r="H45" s="53" t="s">
        <v>1930</v>
      </c>
      <c r="I45" s="52" t="s">
        <v>1931</v>
      </c>
      <c r="J45" s="52" t="s">
        <v>49</v>
      </c>
      <c r="K45" s="54">
        <v>6</v>
      </c>
      <c r="L45" s="53" t="s">
        <v>2231</v>
      </c>
      <c r="M45" s="53" t="s">
        <v>2232</v>
      </c>
      <c r="N45" s="52" t="s">
        <v>1601</v>
      </c>
      <c r="O45" s="52" t="s">
        <v>1226</v>
      </c>
      <c r="P45" s="52" t="s">
        <v>1966</v>
      </c>
      <c r="Q45" s="52" t="s">
        <v>1967</v>
      </c>
      <c r="R45" s="52" t="s">
        <v>1973</v>
      </c>
      <c r="S45" s="55">
        <v>35000</v>
      </c>
      <c r="T45" s="56">
        <v>100000022797</v>
      </c>
      <c r="U45" s="57">
        <v>22</v>
      </c>
    </row>
    <row r="46" spans="1:21" s="51" customFormat="1" ht="15">
      <c r="A46" s="102" t="s">
        <v>25</v>
      </c>
      <c r="B46" s="52"/>
      <c r="C46" s="52"/>
      <c r="D46" s="52"/>
      <c r="E46" s="52" t="s">
        <v>1419</v>
      </c>
      <c r="F46" s="52" t="s">
        <v>1419</v>
      </c>
      <c r="G46" s="52" t="s">
        <v>2207</v>
      </c>
      <c r="H46" s="53" t="s">
        <v>1930</v>
      </c>
      <c r="I46" s="52" t="s">
        <v>1931</v>
      </c>
      <c r="J46" s="52" t="s">
        <v>49</v>
      </c>
      <c r="K46" s="54">
        <v>6</v>
      </c>
      <c r="L46" s="53" t="s">
        <v>2231</v>
      </c>
      <c r="M46" s="53" t="s">
        <v>2232</v>
      </c>
      <c r="N46" s="52" t="s">
        <v>1601</v>
      </c>
      <c r="O46" s="52" t="s">
        <v>1226</v>
      </c>
      <c r="P46" s="52" t="s">
        <v>1966</v>
      </c>
      <c r="Q46" s="52" t="s">
        <v>1967</v>
      </c>
      <c r="R46" s="52" t="s">
        <v>1973</v>
      </c>
      <c r="S46" s="55">
        <v>35000</v>
      </c>
      <c r="T46" s="56">
        <v>100000022798</v>
      </c>
      <c r="U46" s="57">
        <v>23</v>
      </c>
    </row>
    <row r="47" spans="1:21" s="51" customFormat="1" ht="15">
      <c r="A47" s="102" t="s">
        <v>25</v>
      </c>
      <c r="B47" s="52"/>
      <c r="C47" s="52"/>
      <c r="D47" s="52"/>
      <c r="E47" s="52" t="s">
        <v>1419</v>
      </c>
      <c r="F47" s="52" t="s">
        <v>1419</v>
      </c>
      <c r="G47" s="52" t="s">
        <v>2207</v>
      </c>
      <c r="H47" s="53" t="s">
        <v>1930</v>
      </c>
      <c r="I47" s="52" t="s">
        <v>1931</v>
      </c>
      <c r="J47" s="52" t="s">
        <v>49</v>
      </c>
      <c r="K47" s="54">
        <v>6</v>
      </c>
      <c r="L47" s="53" t="s">
        <v>2231</v>
      </c>
      <c r="M47" s="53" t="s">
        <v>2232</v>
      </c>
      <c r="N47" s="52" t="s">
        <v>1601</v>
      </c>
      <c r="O47" s="52" t="s">
        <v>1226</v>
      </c>
      <c r="P47" s="52" t="s">
        <v>1966</v>
      </c>
      <c r="Q47" s="52" t="s">
        <v>1967</v>
      </c>
      <c r="R47" s="52" t="s">
        <v>1973</v>
      </c>
      <c r="S47" s="55">
        <v>35000</v>
      </c>
      <c r="T47" s="56">
        <v>100000022799</v>
      </c>
      <c r="U47" s="57">
        <v>24</v>
      </c>
    </row>
    <row r="48" spans="1:21" s="51" customFormat="1" ht="15">
      <c r="A48" s="102" t="s">
        <v>25</v>
      </c>
      <c r="B48" s="52"/>
      <c r="C48" s="52"/>
      <c r="D48" s="52"/>
      <c r="E48" s="52" t="s">
        <v>1419</v>
      </c>
      <c r="F48" s="52" t="s">
        <v>1419</v>
      </c>
      <c r="G48" s="52" t="s">
        <v>2207</v>
      </c>
      <c r="H48" s="53" t="s">
        <v>1930</v>
      </c>
      <c r="I48" s="52" t="s">
        <v>1931</v>
      </c>
      <c r="J48" s="52" t="s">
        <v>49</v>
      </c>
      <c r="K48" s="54">
        <v>6</v>
      </c>
      <c r="L48" s="53" t="s">
        <v>2231</v>
      </c>
      <c r="M48" s="53" t="s">
        <v>2232</v>
      </c>
      <c r="N48" s="52" t="s">
        <v>1601</v>
      </c>
      <c r="O48" s="52" t="s">
        <v>1226</v>
      </c>
      <c r="P48" s="52" t="s">
        <v>1966</v>
      </c>
      <c r="Q48" s="52" t="s">
        <v>1967</v>
      </c>
      <c r="R48" s="52" t="s">
        <v>1973</v>
      </c>
      <c r="S48" s="55">
        <v>35000</v>
      </c>
      <c r="T48" s="56">
        <v>100000022800</v>
      </c>
      <c r="U48" s="57">
        <v>25</v>
      </c>
    </row>
    <row r="49" spans="1:21" s="51" customFormat="1" ht="15">
      <c r="A49" s="102" t="s">
        <v>25</v>
      </c>
      <c r="B49" s="52"/>
      <c r="C49" s="52"/>
      <c r="D49" s="52"/>
      <c r="E49" s="52" t="s">
        <v>1419</v>
      </c>
      <c r="F49" s="52" t="s">
        <v>1419</v>
      </c>
      <c r="G49" s="52" t="s">
        <v>2207</v>
      </c>
      <c r="H49" s="53" t="s">
        <v>1930</v>
      </c>
      <c r="I49" s="52" t="s">
        <v>1931</v>
      </c>
      <c r="J49" s="52" t="s">
        <v>49</v>
      </c>
      <c r="K49" s="54">
        <v>6</v>
      </c>
      <c r="L49" s="53" t="s">
        <v>2233</v>
      </c>
      <c r="M49" s="53" t="s">
        <v>2228</v>
      </c>
      <c r="N49" s="52" t="s">
        <v>1601</v>
      </c>
      <c r="O49" s="52" t="s">
        <v>1226</v>
      </c>
      <c r="P49" s="52" t="s">
        <v>1966</v>
      </c>
      <c r="Q49" s="52" t="s">
        <v>1967</v>
      </c>
      <c r="R49" s="52" t="s">
        <v>1968</v>
      </c>
      <c r="S49" s="55">
        <v>0</v>
      </c>
      <c r="T49" s="56">
        <v>100000022801</v>
      </c>
      <c r="U49" s="57">
        <v>1821</v>
      </c>
    </row>
    <row r="50" spans="1:21" s="51" customFormat="1" ht="15">
      <c r="A50" s="102" t="s">
        <v>25</v>
      </c>
      <c r="B50" s="52"/>
      <c r="C50" s="52"/>
      <c r="D50" s="52"/>
      <c r="E50" s="52" t="s">
        <v>1419</v>
      </c>
      <c r="F50" s="52" t="s">
        <v>1419</v>
      </c>
      <c r="G50" s="52" t="s">
        <v>2207</v>
      </c>
      <c r="H50" s="53" t="s">
        <v>1930</v>
      </c>
      <c r="I50" s="52" t="s">
        <v>1931</v>
      </c>
      <c r="J50" s="52" t="s">
        <v>49</v>
      </c>
      <c r="K50" s="54">
        <v>6</v>
      </c>
      <c r="L50" s="53" t="s">
        <v>2233</v>
      </c>
      <c r="M50" s="53" t="s">
        <v>2228</v>
      </c>
      <c r="N50" s="52" t="s">
        <v>1601</v>
      </c>
      <c r="O50" s="52" t="s">
        <v>1226</v>
      </c>
      <c r="P50" s="52" t="s">
        <v>1966</v>
      </c>
      <c r="Q50" s="52" t="s">
        <v>1967</v>
      </c>
      <c r="R50" s="52" t="s">
        <v>1968</v>
      </c>
      <c r="S50" s="55">
        <v>35000</v>
      </c>
      <c r="T50" s="56">
        <v>100000022802</v>
      </c>
      <c r="U50" s="57">
        <v>26</v>
      </c>
    </row>
    <row r="51" spans="1:21" s="51" customFormat="1" ht="15">
      <c r="A51" s="102" t="s">
        <v>25</v>
      </c>
      <c r="B51" s="52"/>
      <c r="C51" s="52"/>
      <c r="D51" s="52"/>
      <c r="E51" s="52" t="s">
        <v>1419</v>
      </c>
      <c r="F51" s="52" t="s">
        <v>1419</v>
      </c>
      <c r="G51" s="52" t="s">
        <v>2207</v>
      </c>
      <c r="H51" s="53" t="s">
        <v>1930</v>
      </c>
      <c r="I51" s="52" t="s">
        <v>1931</v>
      </c>
      <c r="J51" s="52" t="s">
        <v>49</v>
      </c>
      <c r="K51" s="54">
        <v>6</v>
      </c>
      <c r="L51" s="53" t="s">
        <v>2233</v>
      </c>
      <c r="M51" s="53" t="s">
        <v>2228</v>
      </c>
      <c r="N51" s="52" t="s">
        <v>1601</v>
      </c>
      <c r="O51" s="52" t="s">
        <v>1226</v>
      </c>
      <c r="P51" s="52" t="s">
        <v>1966</v>
      </c>
      <c r="Q51" s="52" t="s">
        <v>1967</v>
      </c>
      <c r="R51" s="52" t="s">
        <v>1968</v>
      </c>
      <c r="S51" s="55">
        <v>35000</v>
      </c>
      <c r="T51" s="56">
        <v>100000022803</v>
      </c>
      <c r="U51" s="57">
        <v>27</v>
      </c>
    </row>
    <row r="52" spans="1:21" s="51" customFormat="1" ht="15">
      <c r="A52" s="102" t="s">
        <v>25</v>
      </c>
      <c r="B52" s="52"/>
      <c r="C52" s="52"/>
      <c r="D52" s="52"/>
      <c r="E52" s="52" t="s">
        <v>1419</v>
      </c>
      <c r="F52" s="52" t="s">
        <v>1419</v>
      </c>
      <c r="G52" s="52" t="s">
        <v>2207</v>
      </c>
      <c r="H52" s="53" t="s">
        <v>1930</v>
      </c>
      <c r="I52" s="52" t="s">
        <v>1931</v>
      </c>
      <c r="J52" s="52" t="s">
        <v>49</v>
      </c>
      <c r="K52" s="54">
        <v>6</v>
      </c>
      <c r="L52" s="53" t="s">
        <v>2233</v>
      </c>
      <c r="M52" s="53" t="s">
        <v>2228</v>
      </c>
      <c r="N52" s="52" t="s">
        <v>1601</v>
      </c>
      <c r="O52" s="52" t="s">
        <v>1226</v>
      </c>
      <c r="P52" s="52" t="s">
        <v>1966</v>
      </c>
      <c r="Q52" s="52" t="s">
        <v>1967</v>
      </c>
      <c r="R52" s="52" t="s">
        <v>1968</v>
      </c>
      <c r="S52" s="55">
        <v>35000</v>
      </c>
      <c r="T52" s="56">
        <v>100000022804</v>
      </c>
      <c r="U52" s="57">
        <v>28</v>
      </c>
    </row>
    <row r="53" spans="1:21" s="51" customFormat="1" ht="15">
      <c r="A53" s="102" t="s">
        <v>25</v>
      </c>
      <c r="B53" s="52"/>
      <c r="C53" s="52"/>
      <c r="D53" s="52"/>
      <c r="E53" s="52" t="s">
        <v>1419</v>
      </c>
      <c r="F53" s="52" t="s">
        <v>1419</v>
      </c>
      <c r="G53" s="52" t="s">
        <v>2207</v>
      </c>
      <c r="H53" s="53" t="s">
        <v>1930</v>
      </c>
      <c r="I53" s="52" t="s">
        <v>1931</v>
      </c>
      <c r="J53" s="52" t="s">
        <v>49</v>
      </c>
      <c r="K53" s="54">
        <v>6</v>
      </c>
      <c r="L53" s="53" t="s">
        <v>2233</v>
      </c>
      <c r="M53" s="53" t="s">
        <v>2228</v>
      </c>
      <c r="N53" s="52" t="s">
        <v>1601</v>
      </c>
      <c r="O53" s="52" t="s">
        <v>1226</v>
      </c>
      <c r="P53" s="52" t="s">
        <v>1966</v>
      </c>
      <c r="Q53" s="52" t="s">
        <v>1967</v>
      </c>
      <c r="R53" s="52" t="s">
        <v>1968</v>
      </c>
      <c r="S53" s="55">
        <v>35000</v>
      </c>
      <c r="T53" s="56">
        <v>100000022805</v>
      </c>
      <c r="U53" s="57">
        <v>29</v>
      </c>
    </row>
    <row r="54" spans="1:21" s="51" customFormat="1" ht="15">
      <c r="A54" s="102" t="s">
        <v>25</v>
      </c>
      <c r="B54" s="52"/>
      <c r="C54" s="52"/>
      <c r="D54" s="52"/>
      <c r="E54" s="52" t="s">
        <v>1419</v>
      </c>
      <c r="F54" s="52" t="s">
        <v>1419</v>
      </c>
      <c r="G54" s="52" t="s">
        <v>2207</v>
      </c>
      <c r="H54" s="53" t="s">
        <v>1930</v>
      </c>
      <c r="I54" s="52" t="s">
        <v>1931</v>
      </c>
      <c r="J54" s="52" t="s">
        <v>49</v>
      </c>
      <c r="K54" s="54">
        <v>6</v>
      </c>
      <c r="L54" s="53" t="s">
        <v>2233</v>
      </c>
      <c r="M54" s="53" t="s">
        <v>2228</v>
      </c>
      <c r="N54" s="52" t="s">
        <v>1601</v>
      </c>
      <c r="O54" s="52" t="s">
        <v>1226</v>
      </c>
      <c r="P54" s="52" t="s">
        <v>1966</v>
      </c>
      <c r="Q54" s="52" t="s">
        <v>1967</v>
      </c>
      <c r="R54" s="52" t="s">
        <v>1968</v>
      </c>
      <c r="S54" s="55">
        <v>35000</v>
      </c>
      <c r="T54" s="56">
        <v>100000022806</v>
      </c>
      <c r="U54" s="57">
        <v>30</v>
      </c>
    </row>
    <row r="55" spans="1:21" s="51" customFormat="1" ht="15">
      <c r="A55" s="102" t="s">
        <v>25</v>
      </c>
      <c r="B55" s="52"/>
      <c r="C55" s="52"/>
      <c r="D55" s="52"/>
      <c r="E55" s="52" t="s">
        <v>1419</v>
      </c>
      <c r="F55" s="52" t="s">
        <v>1419</v>
      </c>
      <c r="G55" s="52" t="s">
        <v>2207</v>
      </c>
      <c r="H55" s="53" t="s">
        <v>1930</v>
      </c>
      <c r="I55" s="52" t="s">
        <v>1931</v>
      </c>
      <c r="J55" s="52" t="s">
        <v>49</v>
      </c>
      <c r="K55" s="54">
        <v>6</v>
      </c>
      <c r="L55" s="53" t="s">
        <v>2233</v>
      </c>
      <c r="M55" s="53" t="s">
        <v>2228</v>
      </c>
      <c r="N55" s="52" t="s">
        <v>1601</v>
      </c>
      <c r="O55" s="52" t="s">
        <v>1226</v>
      </c>
      <c r="P55" s="52" t="s">
        <v>1966</v>
      </c>
      <c r="Q55" s="52" t="s">
        <v>1967</v>
      </c>
      <c r="R55" s="52" t="s">
        <v>1968</v>
      </c>
      <c r="S55" s="55">
        <v>35000</v>
      </c>
      <c r="T55" s="56">
        <v>100000022807</v>
      </c>
      <c r="U55" s="57">
        <v>31</v>
      </c>
    </row>
    <row r="56" spans="1:21" s="51" customFormat="1" ht="15">
      <c r="A56" s="102" t="s">
        <v>25</v>
      </c>
      <c r="B56" s="52"/>
      <c r="C56" s="52"/>
      <c r="D56" s="52"/>
      <c r="E56" s="52" t="s">
        <v>1419</v>
      </c>
      <c r="F56" s="52" t="s">
        <v>1419</v>
      </c>
      <c r="G56" s="52" t="s">
        <v>2207</v>
      </c>
      <c r="H56" s="53" t="s">
        <v>1930</v>
      </c>
      <c r="I56" s="52" t="s">
        <v>1931</v>
      </c>
      <c r="J56" s="52" t="s">
        <v>49</v>
      </c>
      <c r="K56" s="54">
        <v>6</v>
      </c>
      <c r="L56" s="53" t="s">
        <v>2234</v>
      </c>
      <c r="M56" s="53" t="s">
        <v>2228</v>
      </c>
      <c r="N56" s="52" t="s">
        <v>1601</v>
      </c>
      <c r="O56" s="52" t="s">
        <v>1226</v>
      </c>
      <c r="P56" s="52" t="s">
        <v>1966</v>
      </c>
      <c r="Q56" s="52" t="s">
        <v>1967</v>
      </c>
      <c r="R56" s="52" t="s">
        <v>1968</v>
      </c>
      <c r="S56" s="55">
        <v>0</v>
      </c>
      <c r="T56" s="56">
        <v>100000022808</v>
      </c>
      <c r="U56" s="57">
        <v>1823</v>
      </c>
    </row>
    <row r="57" spans="1:21" s="51" customFormat="1" ht="15">
      <c r="A57" s="102" t="s">
        <v>25</v>
      </c>
      <c r="B57" s="52"/>
      <c r="C57" s="52"/>
      <c r="D57" s="52"/>
      <c r="E57" s="52" t="s">
        <v>1419</v>
      </c>
      <c r="F57" s="52" t="s">
        <v>1419</v>
      </c>
      <c r="G57" s="52" t="s">
        <v>2207</v>
      </c>
      <c r="H57" s="53" t="s">
        <v>1930</v>
      </c>
      <c r="I57" s="52" t="s">
        <v>1931</v>
      </c>
      <c r="J57" s="52" t="s">
        <v>49</v>
      </c>
      <c r="K57" s="54">
        <v>6</v>
      </c>
      <c r="L57" s="53" t="s">
        <v>2234</v>
      </c>
      <c r="M57" s="53" t="s">
        <v>2228</v>
      </c>
      <c r="N57" s="52" t="s">
        <v>1601</v>
      </c>
      <c r="O57" s="52" t="s">
        <v>1226</v>
      </c>
      <c r="P57" s="52" t="s">
        <v>1966</v>
      </c>
      <c r="Q57" s="52" t="s">
        <v>1967</v>
      </c>
      <c r="R57" s="52" t="s">
        <v>1968</v>
      </c>
      <c r="S57" s="55">
        <v>35000</v>
      </c>
      <c r="T57" s="56">
        <v>100000022809</v>
      </c>
      <c r="U57" s="57">
        <v>32</v>
      </c>
    </row>
    <row r="58" spans="1:21" s="51" customFormat="1" ht="15">
      <c r="A58" s="102" t="s">
        <v>25</v>
      </c>
      <c r="B58" s="52"/>
      <c r="C58" s="52"/>
      <c r="D58" s="52"/>
      <c r="E58" s="52" t="s">
        <v>1419</v>
      </c>
      <c r="F58" s="52" t="s">
        <v>1419</v>
      </c>
      <c r="G58" s="52" t="s">
        <v>2207</v>
      </c>
      <c r="H58" s="53" t="s">
        <v>1930</v>
      </c>
      <c r="I58" s="52" t="s">
        <v>1931</v>
      </c>
      <c r="J58" s="52" t="s">
        <v>49</v>
      </c>
      <c r="K58" s="54">
        <v>6</v>
      </c>
      <c r="L58" s="53" t="s">
        <v>2234</v>
      </c>
      <c r="M58" s="53" t="s">
        <v>2228</v>
      </c>
      <c r="N58" s="52" t="s">
        <v>1601</v>
      </c>
      <c r="O58" s="52" t="s">
        <v>1226</v>
      </c>
      <c r="P58" s="52" t="s">
        <v>1966</v>
      </c>
      <c r="Q58" s="52" t="s">
        <v>1967</v>
      </c>
      <c r="R58" s="52" t="s">
        <v>1968</v>
      </c>
      <c r="S58" s="55">
        <v>35000</v>
      </c>
      <c r="T58" s="56">
        <v>100000022810</v>
      </c>
      <c r="U58" s="57">
        <v>33</v>
      </c>
    </row>
    <row r="59" spans="1:21" s="51" customFormat="1" ht="15">
      <c r="A59" s="102" t="s">
        <v>25</v>
      </c>
      <c r="B59" s="52"/>
      <c r="C59" s="52"/>
      <c r="D59" s="52"/>
      <c r="E59" s="52" t="s">
        <v>1419</v>
      </c>
      <c r="F59" s="52" t="s">
        <v>1419</v>
      </c>
      <c r="G59" s="52" t="s">
        <v>2207</v>
      </c>
      <c r="H59" s="53" t="s">
        <v>1930</v>
      </c>
      <c r="I59" s="52" t="s">
        <v>1931</v>
      </c>
      <c r="J59" s="52" t="s">
        <v>49</v>
      </c>
      <c r="K59" s="54">
        <v>6</v>
      </c>
      <c r="L59" s="53" t="s">
        <v>2234</v>
      </c>
      <c r="M59" s="53" t="s">
        <v>2228</v>
      </c>
      <c r="N59" s="52" t="s">
        <v>1601</v>
      </c>
      <c r="O59" s="52" t="s">
        <v>1226</v>
      </c>
      <c r="P59" s="52" t="s">
        <v>1966</v>
      </c>
      <c r="Q59" s="52" t="s">
        <v>1967</v>
      </c>
      <c r="R59" s="52" t="s">
        <v>1968</v>
      </c>
      <c r="S59" s="55">
        <v>35000</v>
      </c>
      <c r="T59" s="56">
        <v>100000022811</v>
      </c>
      <c r="U59" s="57">
        <v>34</v>
      </c>
    </row>
    <row r="60" spans="1:21" s="51" customFormat="1" ht="15">
      <c r="A60" s="102" t="s">
        <v>25</v>
      </c>
      <c r="B60" s="52"/>
      <c r="C60" s="52"/>
      <c r="D60" s="52"/>
      <c r="E60" s="52" t="s">
        <v>1419</v>
      </c>
      <c r="F60" s="52" t="s">
        <v>1419</v>
      </c>
      <c r="G60" s="52" t="s">
        <v>2207</v>
      </c>
      <c r="H60" s="53" t="s">
        <v>1930</v>
      </c>
      <c r="I60" s="52" t="s">
        <v>1931</v>
      </c>
      <c r="J60" s="52" t="s">
        <v>49</v>
      </c>
      <c r="K60" s="54">
        <v>6</v>
      </c>
      <c r="L60" s="53" t="s">
        <v>2234</v>
      </c>
      <c r="M60" s="53" t="s">
        <v>2228</v>
      </c>
      <c r="N60" s="52" t="s">
        <v>1601</v>
      </c>
      <c r="O60" s="52" t="s">
        <v>1226</v>
      </c>
      <c r="P60" s="52" t="s">
        <v>1966</v>
      </c>
      <c r="Q60" s="52" t="s">
        <v>1967</v>
      </c>
      <c r="R60" s="52" t="s">
        <v>1968</v>
      </c>
      <c r="S60" s="55">
        <v>35000</v>
      </c>
      <c r="T60" s="56">
        <v>100000022812</v>
      </c>
      <c r="U60" s="57">
        <v>35</v>
      </c>
    </row>
    <row r="61" spans="1:21" s="51" customFormat="1" ht="15">
      <c r="A61" s="102" t="s">
        <v>25</v>
      </c>
      <c r="B61" s="52"/>
      <c r="C61" s="52"/>
      <c r="D61" s="52"/>
      <c r="E61" s="52" t="s">
        <v>1419</v>
      </c>
      <c r="F61" s="52" t="s">
        <v>1419</v>
      </c>
      <c r="G61" s="52" t="s">
        <v>2207</v>
      </c>
      <c r="H61" s="53" t="s">
        <v>1930</v>
      </c>
      <c r="I61" s="52" t="s">
        <v>1931</v>
      </c>
      <c r="J61" s="52" t="s">
        <v>49</v>
      </c>
      <c r="K61" s="54">
        <v>6</v>
      </c>
      <c r="L61" s="53" t="s">
        <v>2234</v>
      </c>
      <c r="M61" s="53" t="s">
        <v>2228</v>
      </c>
      <c r="N61" s="52" t="s">
        <v>1601</v>
      </c>
      <c r="O61" s="52" t="s">
        <v>1226</v>
      </c>
      <c r="P61" s="52" t="s">
        <v>1966</v>
      </c>
      <c r="Q61" s="52" t="s">
        <v>1967</v>
      </c>
      <c r="R61" s="52" t="s">
        <v>1968</v>
      </c>
      <c r="S61" s="55">
        <v>35000</v>
      </c>
      <c r="T61" s="56">
        <v>100000022813</v>
      </c>
      <c r="U61" s="57">
        <v>36</v>
      </c>
    </row>
    <row r="62" spans="1:21" s="51" customFormat="1" ht="15">
      <c r="A62" s="102" t="s">
        <v>25</v>
      </c>
      <c r="B62" s="52"/>
      <c r="C62" s="52"/>
      <c r="D62" s="52"/>
      <c r="E62" s="52" t="s">
        <v>1419</v>
      </c>
      <c r="F62" s="52" t="s">
        <v>1419</v>
      </c>
      <c r="G62" s="52" t="s">
        <v>2207</v>
      </c>
      <c r="H62" s="53" t="s">
        <v>1930</v>
      </c>
      <c r="I62" s="52" t="s">
        <v>1931</v>
      </c>
      <c r="J62" s="52" t="s">
        <v>49</v>
      </c>
      <c r="K62" s="54">
        <v>6</v>
      </c>
      <c r="L62" s="53" t="s">
        <v>2234</v>
      </c>
      <c r="M62" s="53" t="s">
        <v>2228</v>
      </c>
      <c r="N62" s="52" t="s">
        <v>1601</v>
      </c>
      <c r="O62" s="52" t="s">
        <v>1226</v>
      </c>
      <c r="P62" s="52" t="s">
        <v>1966</v>
      </c>
      <c r="Q62" s="52" t="s">
        <v>1967</v>
      </c>
      <c r="R62" s="52" t="s">
        <v>1968</v>
      </c>
      <c r="S62" s="55">
        <v>35000</v>
      </c>
      <c r="T62" s="56">
        <v>100000022814</v>
      </c>
      <c r="U62" s="57">
        <v>37</v>
      </c>
    </row>
    <row r="63" spans="1:21" s="51" customFormat="1" ht="15">
      <c r="A63" s="102" t="s">
        <v>25</v>
      </c>
      <c r="B63" s="52"/>
      <c r="C63" s="52"/>
      <c r="D63" s="52"/>
      <c r="E63" s="52" t="s">
        <v>1239</v>
      </c>
      <c r="F63" s="52" t="s">
        <v>1239</v>
      </c>
      <c r="G63" s="52" t="s">
        <v>2207</v>
      </c>
      <c r="H63" s="53" t="s">
        <v>1930</v>
      </c>
      <c r="I63" s="52" t="s">
        <v>1931</v>
      </c>
      <c r="J63" s="52" t="s">
        <v>49</v>
      </c>
      <c r="K63" s="54">
        <v>6</v>
      </c>
      <c r="L63" s="53" t="s">
        <v>2235</v>
      </c>
      <c r="M63" s="53" t="s">
        <v>2226</v>
      </c>
      <c r="N63" s="52" t="s">
        <v>1601</v>
      </c>
      <c r="O63" s="52" t="s">
        <v>1226</v>
      </c>
      <c r="P63" s="52" t="s">
        <v>1966</v>
      </c>
      <c r="Q63" s="52" t="s">
        <v>1967</v>
      </c>
      <c r="R63" s="52" t="s">
        <v>1968</v>
      </c>
      <c r="S63" s="55">
        <v>0</v>
      </c>
      <c r="T63" s="56">
        <v>100000022815</v>
      </c>
      <c r="U63" s="57">
        <v>1825</v>
      </c>
    </row>
    <row r="64" spans="1:21" s="51" customFormat="1" ht="15">
      <c r="A64" s="102" t="s">
        <v>25</v>
      </c>
      <c r="B64" s="52"/>
      <c r="C64" s="52"/>
      <c r="D64" s="52"/>
      <c r="E64" s="52" t="s">
        <v>1239</v>
      </c>
      <c r="F64" s="52" t="s">
        <v>1239</v>
      </c>
      <c r="G64" s="52" t="s">
        <v>2207</v>
      </c>
      <c r="H64" s="53" t="s">
        <v>1930</v>
      </c>
      <c r="I64" s="52" t="s">
        <v>1931</v>
      </c>
      <c r="J64" s="52" t="s">
        <v>49</v>
      </c>
      <c r="K64" s="54">
        <v>6</v>
      </c>
      <c r="L64" s="53" t="s">
        <v>2235</v>
      </c>
      <c r="M64" s="53" t="s">
        <v>2226</v>
      </c>
      <c r="N64" s="52" t="s">
        <v>1601</v>
      </c>
      <c r="O64" s="52" t="s">
        <v>1226</v>
      </c>
      <c r="P64" s="52" t="s">
        <v>1966</v>
      </c>
      <c r="Q64" s="52" t="s">
        <v>1967</v>
      </c>
      <c r="R64" s="52" t="s">
        <v>1968</v>
      </c>
      <c r="S64" s="55">
        <v>35000</v>
      </c>
      <c r="T64" s="56">
        <v>100000022816</v>
      </c>
      <c r="U64" s="57">
        <v>38</v>
      </c>
    </row>
    <row r="65" spans="1:21" s="51" customFormat="1" ht="15">
      <c r="A65" s="102" t="s">
        <v>25</v>
      </c>
      <c r="B65" s="52"/>
      <c r="C65" s="52"/>
      <c r="D65" s="52"/>
      <c r="E65" s="52" t="s">
        <v>1239</v>
      </c>
      <c r="F65" s="52" t="s">
        <v>1239</v>
      </c>
      <c r="G65" s="52" t="s">
        <v>2207</v>
      </c>
      <c r="H65" s="53" t="s">
        <v>1930</v>
      </c>
      <c r="I65" s="52" t="s">
        <v>1931</v>
      </c>
      <c r="J65" s="52" t="s">
        <v>49</v>
      </c>
      <c r="K65" s="54">
        <v>6</v>
      </c>
      <c r="L65" s="53" t="s">
        <v>2235</v>
      </c>
      <c r="M65" s="53" t="s">
        <v>2226</v>
      </c>
      <c r="N65" s="52" t="s">
        <v>1601</v>
      </c>
      <c r="O65" s="52" t="s">
        <v>1226</v>
      </c>
      <c r="P65" s="52" t="s">
        <v>1966</v>
      </c>
      <c r="Q65" s="52" t="s">
        <v>1967</v>
      </c>
      <c r="R65" s="52" t="s">
        <v>1968</v>
      </c>
      <c r="S65" s="55">
        <v>35000</v>
      </c>
      <c r="T65" s="56">
        <v>100000022817</v>
      </c>
      <c r="U65" s="57">
        <v>39</v>
      </c>
    </row>
    <row r="66" spans="1:21" s="51" customFormat="1" ht="15">
      <c r="A66" s="102" t="s">
        <v>25</v>
      </c>
      <c r="B66" s="52"/>
      <c r="C66" s="52"/>
      <c r="D66" s="52"/>
      <c r="E66" s="52" t="s">
        <v>1239</v>
      </c>
      <c r="F66" s="52" t="s">
        <v>1239</v>
      </c>
      <c r="G66" s="52" t="s">
        <v>2207</v>
      </c>
      <c r="H66" s="53" t="s">
        <v>1930</v>
      </c>
      <c r="I66" s="52" t="s">
        <v>1931</v>
      </c>
      <c r="J66" s="52" t="s">
        <v>49</v>
      </c>
      <c r="K66" s="54">
        <v>6</v>
      </c>
      <c r="L66" s="53" t="s">
        <v>2235</v>
      </c>
      <c r="M66" s="53" t="s">
        <v>2226</v>
      </c>
      <c r="N66" s="52" t="s">
        <v>1601</v>
      </c>
      <c r="O66" s="52" t="s">
        <v>1226</v>
      </c>
      <c r="P66" s="52" t="s">
        <v>1966</v>
      </c>
      <c r="Q66" s="52" t="s">
        <v>1967</v>
      </c>
      <c r="R66" s="52" t="s">
        <v>1968</v>
      </c>
      <c r="S66" s="55">
        <v>35000</v>
      </c>
      <c r="T66" s="56">
        <v>100000022818</v>
      </c>
      <c r="U66" s="57">
        <v>1832</v>
      </c>
    </row>
    <row r="67" spans="1:21" s="51" customFormat="1" ht="15">
      <c r="A67" s="102" t="s">
        <v>25</v>
      </c>
      <c r="B67" s="52"/>
      <c r="C67" s="52"/>
      <c r="D67" s="52"/>
      <c r="E67" s="52" t="s">
        <v>1239</v>
      </c>
      <c r="F67" s="52" t="s">
        <v>1239</v>
      </c>
      <c r="G67" s="52" t="s">
        <v>2207</v>
      </c>
      <c r="H67" s="53" t="s">
        <v>1930</v>
      </c>
      <c r="I67" s="52" t="s">
        <v>1931</v>
      </c>
      <c r="J67" s="52" t="s">
        <v>49</v>
      </c>
      <c r="K67" s="54">
        <v>6</v>
      </c>
      <c r="L67" s="53" t="s">
        <v>2235</v>
      </c>
      <c r="M67" s="53" t="s">
        <v>2226</v>
      </c>
      <c r="N67" s="52" t="s">
        <v>1601</v>
      </c>
      <c r="O67" s="52" t="s">
        <v>1226</v>
      </c>
      <c r="P67" s="52" t="s">
        <v>1966</v>
      </c>
      <c r="Q67" s="52" t="s">
        <v>1967</v>
      </c>
      <c r="R67" s="52" t="s">
        <v>1968</v>
      </c>
      <c r="S67" s="55">
        <v>35000</v>
      </c>
      <c r="T67" s="56">
        <v>100000022819</v>
      </c>
      <c r="U67" s="57">
        <v>1833</v>
      </c>
    </row>
    <row r="68" spans="1:21" s="51" customFormat="1" ht="15">
      <c r="A68" s="102" t="s">
        <v>25</v>
      </c>
      <c r="B68" s="52"/>
      <c r="C68" s="52"/>
      <c r="D68" s="52"/>
      <c r="E68" s="52" t="s">
        <v>1239</v>
      </c>
      <c r="F68" s="52" t="s">
        <v>1239</v>
      </c>
      <c r="G68" s="52" t="s">
        <v>2207</v>
      </c>
      <c r="H68" s="53" t="s">
        <v>1930</v>
      </c>
      <c r="I68" s="52" t="s">
        <v>1931</v>
      </c>
      <c r="J68" s="52" t="s">
        <v>49</v>
      </c>
      <c r="K68" s="54">
        <v>6</v>
      </c>
      <c r="L68" s="53" t="s">
        <v>2235</v>
      </c>
      <c r="M68" s="53" t="s">
        <v>2226</v>
      </c>
      <c r="N68" s="52" t="s">
        <v>1601</v>
      </c>
      <c r="O68" s="52" t="s">
        <v>1226</v>
      </c>
      <c r="P68" s="52" t="s">
        <v>1966</v>
      </c>
      <c r="Q68" s="52" t="s">
        <v>1967</v>
      </c>
      <c r="R68" s="52" t="s">
        <v>1968</v>
      </c>
      <c r="S68" s="55">
        <v>35000</v>
      </c>
      <c r="T68" s="56">
        <v>100000022820</v>
      </c>
      <c r="U68" s="57">
        <v>1834</v>
      </c>
    </row>
    <row r="69" spans="1:21" s="51" customFormat="1" ht="15">
      <c r="A69" s="102" t="s">
        <v>25</v>
      </c>
      <c r="B69" s="52"/>
      <c r="C69" s="52"/>
      <c r="D69" s="52"/>
      <c r="E69" s="52" t="s">
        <v>1239</v>
      </c>
      <c r="F69" s="52" t="s">
        <v>1239</v>
      </c>
      <c r="G69" s="52" t="s">
        <v>2207</v>
      </c>
      <c r="H69" s="53" t="s">
        <v>1930</v>
      </c>
      <c r="I69" s="52" t="s">
        <v>1931</v>
      </c>
      <c r="J69" s="52" t="s">
        <v>49</v>
      </c>
      <c r="K69" s="54">
        <v>6</v>
      </c>
      <c r="L69" s="53" t="s">
        <v>2235</v>
      </c>
      <c r="M69" s="53" t="s">
        <v>2226</v>
      </c>
      <c r="N69" s="52" t="s">
        <v>1601</v>
      </c>
      <c r="O69" s="52" t="s">
        <v>1226</v>
      </c>
      <c r="P69" s="52" t="s">
        <v>1966</v>
      </c>
      <c r="Q69" s="52" t="s">
        <v>1967</v>
      </c>
      <c r="R69" s="52" t="s">
        <v>1968</v>
      </c>
      <c r="S69" s="55">
        <v>35000</v>
      </c>
      <c r="T69" s="56">
        <v>100000022821</v>
      </c>
      <c r="U69" s="57">
        <v>40</v>
      </c>
    </row>
    <row r="70" spans="1:21" s="51" customFormat="1" ht="15">
      <c r="A70" s="102" t="s">
        <v>25</v>
      </c>
      <c r="B70" s="52"/>
      <c r="C70" s="52"/>
      <c r="D70" s="52"/>
      <c r="E70" s="52" t="s">
        <v>1239</v>
      </c>
      <c r="F70" s="52" t="s">
        <v>1239</v>
      </c>
      <c r="G70" s="52" t="s">
        <v>2207</v>
      </c>
      <c r="H70" s="53" t="s">
        <v>1930</v>
      </c>
      <c r="I70" s="52" t="s">
        <v>1931</v>
      </c>
      <c r="J70" s="52" t="s">
        <v>49</v>
      </c>
      <c r="K70" s="54">
        <v>6</v>
      </c>
      <c r="L70" s="53" t="s">
        <v>2236</v>
      </c>
      <c r="M70" s="53" t="s">
        <v>2226</v>
      </c>
      <c r="N70" s="52" t="s">
        <v>1601</v>
      </c>
      <c r="O70" s="52" t="s">
        <v>1226</v>
      </c>
      <c r="P70" s="52" t="s">
        <v>1966</v>
      </c>
      <c r="Q70" s="52" t="s">
        <v>1967</v>
      </c>
      <c r="R70" s="52" t="s">
        <v>1968</v>
      </c>
      <c r="S70" s="55">
        <v>0</v>
      </c>
      <c r="T70" s="56">
        <v>100000022822</v>
      </c>
      <c r="U70" s="57">
        <v>124</v>
      </c>
    </row>
    <row r="71" spans="1:21" s="51" customFormat="1" ht="15">
      <c r="A71" s="102" t="s">
        <v>25</v>
      </c>
      <c r="B71" s="52"/>
      <c r="C71" s="52"/>
      <c r="D71" s="52"/>
      <c r="E71" s="52" t="s">
        <v>1239</v>
      </c>
      <c r="F71" s="52" t="s">
        <v>1239</v>
      </c>
      <c r="G71" s="52" t="s">
        <v>2207</v>
      </c>
      <c r="H71" s="53" t="s">
        <v>1930</v>
      </c>
      <c r="I71" s="52" t="s">
        <v>1931</v>
      </c>
      <c r="J71" s="52" t="s">
        <v>49</v>
      </c>
      <c r="K71" s="54">
        <v>6</v>
      </c>
      <c r="L71" s="53" t="s">
        <v>2236</v>
      </c>
      <c r="M71" s="53" t="s">
        <v>2226</v>
      </c>
      <c r="N71" s="52" t="s">
        <v>1601</v>
      </c>
      <c r="O71" s="52" t="s">
        <v>1226</v>
      </c>
      <c r="P71" s="52" t="s">
        <v>1966</v>
      </c>
      <c r="Q71" s="52" t="s">
        <v>1967</v>
      </c>
      <c r="R71" s="52" t="s">
        <v>1968</v>
      </c>
      <c r="S71" s="55">
        <v>35000</v>
      </c>
      <c r="T71" s="56">
        <v>100000022823</v>
      </c>
      <c r="U71" s="57">
        <v>1835</v>
      </c>
    </row>
    <row r="72" spans="1:21" s="51" customFormat="1" ht="15">
      <c r="A72" s="102" t="s">
        <v>25</v>
      </c>
      <c r="B72" s="52"/>
      <c r="C72" s="52"/>
      <c r="D72" s="52"/>
      <c r="E72" s="52" t="s">
        <v>1239</v>
      </c>
      <c r="F72" s="52" t="s">
        <v>1239</v>
      </c>
      <c r="G72" s="52" t="s">
        <v>2207</v>
      </c>
      <c r="H72" s="53" t="s">
        <v>1930</v>
      </c>
      <c r="I72" s="52" t="s">
        <v>1931</v>
      </c>
      <c r="J72" s="52" t="s">
        <v>49</v>
      </c>
      <c r="K72" s="54">
        <v>6</v>
      </c>
      <c r="L72" s="53" t="s">
        <v>2236</v>
      </c>
      <c r="M72" s="53" t="s">
        <v>2226</v>
      </c>
      <c r="N72" s="52" t="s">
        <v>1601</v>
      </c>
      <c r="O72" s="52" t="s">
        <v>1226</v>
      </c>
      <c r="P72" s="52" t="s">
        <v>1966</v>
      </c>
      <c r="Q72" s="52" t="s">
        <v>1967</v>
      </c>
      <c r="R72" s="52" t="s">
        <v>1968</v>
      </c>
      <c r="S72" s="55">
        <v>35000</v>
      </c>
      <c r="T72" s="56">
        <v>100000022824</v>
      </c>
      <c r="U72" s="57">
        <v>139</v>
      </c>
    </row>
    <row r="73" spans="1:21" s="51" customFormat="1" ht="15">
      <c r="A73" s="102" t="s">
        <v>25</v>
      </c>
      <c r="B73" s="52"/>
      <c r="C73" s="52"/>
      <c r="D73" s="52"/>
      <c r="E73" s="52" t="s">
        <v>1239</v>
      </c>
      <c r="F73" s="52" t="s">
        <v>1239</v>
      </c>
      <c r="G73" s="52" t="s">
        <v>2207</v>
      </c>
      <c r="H73" s="53" t="s">
        <v>1930</v>
      </c>
      <c r="I73" s="52" t="s">
        <v>1931</v>
      </c>
      <c r="J73" s="52" t="s">
        <v>49</v>
      </c>
      <c r="K73" s="54">
        <v>6</v>
      </c>
      <c r="L73" s="53" t="s">
        <v>2236</v>
      </c>
      <c r="M73" s="53" t="s">
        <v>2226</v>
      </c>
      <c r="N73" s="52" t="s">
        <v>1601</v>
      </c>
      <c r="O73" s="52" t="s">
        <v>1226</v>
      </c>
      <c r="P73" s="52" t="s">
        <v>1966</v>
      </c>
      <c r="Q73" s="52" t="s">
        <v>1967</v>
      </c>
      <c r="R73" s="52" t="s">
        <v>1968</v>
      </c>
      <c r="S73" s="55">
        <v>35000</v>
      </c>
      <c r="T73" s="56">
        <v>100000022825</v>
      </c>
      <c r="U73" s="57">
        <v>1836</v>
      </c>
    </row>
    <row r="74" spans="1:21" s="51" customFormat="1" ht="15">
      <c r="A74" s="102" t="s">
        <v>25</v>
      </c>
      <c r="B74" s="52"/>
      <c r="C74" s="52"/>
      <c r="D74" s="52"/>
      <c r="E74" s="52" t="s">
        <v>1239</v>
      </c>
      <c r="F74" s="52" t="s">
        <v>1239</v>
      </c>
      <c r="G74" s="52" t="s">
        <v>2207</v>
      </c>
      <c r="H74" s="53" t="s">
        <v>1930</v>
      </c>
      <c r="I74" s="52" t="s">
        <v>1931</v>
      </c>
      <c r="J74" s="52" t="s">
        <v>49</v>
      </c>
      <c r="K74" s="54">
        <v>6</v>
      </c>
      <c r="L74" s="53" t="s">
        <v>2236</v>
      </c>
      <c r="M74" s="53" t="s">
        <v>2226</v>
      </c>
      <c r="N74" s="52" t="s">
        <v>1601</v>
      </c>
      <c r="O74" s="52" t="s">
        <v>1226</v>
      </c>
      <c r="P74" s="52" t="s">
        <v>1966</v>
      </c>
      <c r="Q74" s="52" t="s">
        <v>1967</v>
      </c>
      <c r="R74" s="52" t="s">
        <v>1968</v>
      </c>
      <c r="S74" s="55">
        <v>35000</v>
      </c>
      <c r="T74" s="56">
        <v>100000022826</v>
      </c>
      <c r="U74" s="57">
        <v>1837</v>
      </c>
    </row>
    <row r="75" spans="1:21" s="51" customFormat="1" ht="15">
      <c r="A75" s="102" t="s">
        <v>25</v>
      </c>
      <c r="B75" s="52"/>
      <c r="C75" s="52"/>
      <c r="D75" s="52"/>
      <c r="E75" s="52" t="s">
        <v>1239</v>
      </c>
      <c r="F75" s="52" t="s">
        <v>1239</v>
      </c>
      <c r="G75" s="52" t="s">
        <v>2207</v>
      </c>
      <c r="H75" s="53" t="s">
        <v>1930</v>
      </c>
      <c r="I75" s="52" t="s">
        <v>1931</v>
      </c>
      <c r="J75" s="52" t="s">
        <v>49</v>
      </c>
      <c r="K75" s="54">
        <v>6</v>
      </c>
      <c r="L75" s="53" t="s">
        <v>2236</v>
      </c>
      <c r="M75" s="53" t="s">
        <v>2226</v>
      </c>
      <c r="N75" s="52" t="s">
        <v>1601</v>
      </c>
      <c r="O75" s="52" t="s">
        <v>1226</v>
      </c>
      <c r="P75" s="52" t="s">
        <v>1966</v>
      </c>
      <c r="Q75" s="52" t="s">
        <v>1967</v>
      </c>
      <c r="R75" s="52" t="s">
        <v>1968</v>
      </c>
      <c r="S75" s="55">
        <v>35000</v>
      </c>
      <c r="T75" s="56">
        <v>100000022827</v>
      </c>
      <c r="U75" s="57">
        <v>41</v>
      </c>
    </row>
    <row r="76" spans="1:21" s="51" customFormat="1" ht="15">
      <c r="A76" s="102" t="s">
        <v>25</v>
      </c>
      <c r="B76" s="52"/>
      <c r="C76" s="52"/>
      <c r="D76" s="52"/>
      <c r="E76" s="52" t="s">
        <v>1239</v>
      </c>
      <c r="F76" s="52" t="s">
        <v>1239</v>
      </c>
      <c r="G76" s="52" t="s">
        <v>2207</v>
      </c>
      <c r="H76" s="53" t="s">
        <v>1930</v>
      </c>
      <c r="I76" s="52" t="s">
        <v>1931</v>
      </c>
      <c r="J76" s="52" t="s">
        <v>49</v>
      </c>
      <c r="K76" s="54">
        <v>6</v>
      </c>
      <c r="L76" s="53" t="s">
        <v>2236</v>
      </c>
      <c r="M76" s="53" t="s">
        <v>2226</v>
      </c>
      <c r="N76" s="52" t="s">
        <v>1601</v>
      </c>
      <c r="O76" s="52" t="s">
        <v>1226</v>
      </c>
      <c r="P76" s="52" t="s">
        <v>1966</v>
      </c>
      <c r="Q76" s="52" t="s">
        <v>1967</v>
      </c>
      <c r="R76" s="52" t="s">
        <v>1968</v>
      </c>
      <c r="S76" s="55">
        <v>35000</v>
      </c>
      <c r="T76" s="56">
        <v>100000022828</v>
      </c>
      <c r="U76" s="57">
        <v>42</v>
      </c>
    </row>
    <row r="77" spans="1:21" s="51" customFormat="1" ht="15">
      <c r="A77" s="102" t="s">
        <v>25</v>
      </c>
      <c r="B77" s="52"/>
      <c r="C77" s="52"/>
      <c r="D77" s="52"/>
      <c r="E77" s="52" t="s">
        <v>1239</v>
      </c>
      <c r="F77" s="52" t="s">
        <v>1239</v>
      </c>
      <c r="G77" s="52" t="s">
        <v>2207</v>
      </c>
      <c r="H77" s="53" t="s">
        <v>1930</v>
      </c>
      <c r="I77" s="52" t="s">
        <v>1931</v>
      </c>
      <c r="J77" s="52" t="s">
        <v>49</v>
      </c>
      <c r="K77" s="54">
        <v>6</v>
      </c>
      <c r="L77" s="53" t="s">
        <v>2237</v>
      </c>
      <c r="M77" s="53" t="s">
        <v>2226</v>
      </c>
      <c r="N77" s="52" t="s">
        <v>1601</v>
      </c>
      <c r="O77" s="52" t="s">
        <v>1226</v>
      </c>
      <c r="P77" s="52" t="s">
        <v>1966</v>
      </c>
      <c r="Q77" s="52" t="s">
        <v>1967</v>
      </c>
      <c r="R77" s="52" t="s">
        <v>1968</v>
      </c>
      <c r="S77" s="55">
        <v>0</v>
      </c>
      <c r="T77" s="56">
        <v>100000022829</v>
      </c>
      <c r="U77" s="57">
        <v>125</v>
      </c>
    </row>
    <row r="78" spans="1:21" s="51" customFormat="1" ht="15">
      <c r="A78" s="102" t="s">
        <v>25</v>
      </c>
      <c r="B78" s="52"/>
      <c r="C78" s="52"/>
      <c r="D78" s="52"/>
      <c r="E78" s="52" t="s">
        <v>1239</v>
      </c>
      <c r="F78" s="52" t="s">
        <v>1239</v>
      </c>
      <c r="G78" s="52" t="s">
        <v>2207</v>
      </c>
      <c r="H78" s="53" t="s">
        <v>1930</v>
      </c>
      <c r="I78" s="52" t="s">
        <v>1931</v>
      </c>
      <c r="J78" s="52" t="s">
        <v>49</v>
      </c>
      <c r="K78" s="54">
        <v>6</v>
      </c>
      <c r="L78" s="53" t="s">
        <v>2237</v>
      </c>
      <c r="M78" s="53" t="s">
        <v>2226</v>
      </c>
      <c r="N78" s="52" t="s">
        <v>1601</v>
      </c>
      <c r="O78" s="52" t="s">
        <v>1226</v>
      </c>
      <c r="P78" s="52" t="s">
        <v>1966</v>
      </c>
      <c r="Q78" s="52" t="s">
        <v>1967</v>
      </c>
      <c r="R78" s="52" t="s">
        <v>1968</v>
      </c>
      <c r="S78" s="55">
        <v>35000</v>
      </c>
      <c r="T78" s="56">
        <v>100000022830</v>
      </c>
      <c r="U78" s="57">
        <v>43</v>
      </c>
    </row>
    <row r="79" spans="1:21" s="51" customFormat="1" ht="15">
      <c r="A79" s="102" t="s">
        <v>25</v>
      </c>
      <c r="B79" s="52"/>
      <c r="C79" s="52"/>
      <c r="D79" s="52"/>
      <c r="E79" s="52" t="s">
        <v>1239</v>
      </c>
      <c r="F79" s="52" t="s">
        <v>1239</v>
      </c>
      <c r="G79" s="52" t="s">
        <v>2207</v>
      </c>
      <c r="H79" s="53" t="s">
        <v>1930</v>
      </c>
      <c r="I79" s="52" t="s">
        <v>1931</v>
      </c>
      <c r="J79" s="52" t="s">
        <v>49</v>
      </c>
      <c r="K79" s="54">
        <v>6</v>
      </c>
      <c r="L79" s="53" t="s">
        <v>2237</v>
      </c>
      <c r="M79" s="53" t="s">
        <v>2226</v>
      </c>
      <c r="N79" s="52" t="s">
        <v>1601</v>
      </c>
      <c r="O79" s="52" t="s">
        <v>1226</v>
      </c>
      <c r="P79" s="52" t="s">
        <v>1966</v>
      </c>
      <c r="Q79" s="52" t="s">
        <v>1967</v>
      </c>
      <c r="R79" s="52" t="s">
        <v>1968</v>
      </c>
      <c r="S79" s="55">
        <v>35000</v>
      </c>
      <c r="T79" s="56">
        <v>100000022831</v>
      </c>
      <c r="U79" s="57">
        <v>44</v>
      </c>
    </row>
    <row r="80" spans="1:21" s="51" customFormat="1" ht="15">
      <c r="A80" s="102" t="s">
        <v>25</v>
      </c>
      <c r="B80" s="52"/>
      <c r="C80" s="52"/>
      <c r="D80" s="52"/>
      <c r="E80" s="52" t="s">
        <v>1239</v>
      </c>
      <c r="F80" s="52" t="s">
        <v>1239</v>
      </c>
      <c r="G80" s="52" t="s">
        <v>2207</v>
      </c>
      <c r="H80" s="53" t="s">
        <v>1930</v>
      </c>
      <c r="I80" s="52" t="s">
        <v>1931</v>
      </c>
      <c r="J80" s="52" t="s">
        <v>49</v>
      </c>
      <c r="K80" s="54">
        <v>6</v>
      </c>
      <c r="L80" s="53" t="s">
        <v>2237</v>
      </c>
      <c r="M80" s="53" t="s">
        <v>2226</v>
      </c>
      <c r="N80" s="52" t="s">
        <v>1601</v>
      </c>
      <c r="O80" s="52" t="s">
        <v>1226</v>
      </c>
      <c r="P80" s="52" t="s">
        <v>1966</v>
      </c>
      <c r="Q80" s="52" t="s">
        <v>1967</v>
      </c>
      <c r="R80" s="52" t="s">
        <v>1968</v>
      </c>
      <c r="S80" s="55">
        <v>35000</v>
      </c>
      <c r="T80" s="56">
        <v>100000022832</v>
      </c>
      <c r="U80" s="57">
        <v>45</v>
      </c>
    </row>
    <row r="81" spans="1:21" s="51" customFormat="1" ht="15">
      <c r="A81" s="102" t="s">
        <v>25</v>
      </c>
      <c r="B81" s="52"/>
      <c r="C81" s="52"/>
      <c r="D81" s="52"/>
      <c r="E81" s="52" t="s">
        <v>1239</v>
      </c>
      <c r="F81" s="52" t="s">
        <v>1239</v>
      </c>
      <c r="G81" s="52" t="s">
        <v>2207</v>
      </c>
      <c r="H81" s="53" t="s">
        <v>1930</v>
      </c>
      <c r="I81" s="52" t="s">
        <v>1931</v>
      </c>
      <c r="J81" s="52" t="s">
        <v>49</v>
      </c>
      <c r="K81" s="54">
        <v>6</v>
      </c>
      <c r="L81" s="53" t="s">
        <v>2237</v>
      </c>
      <c r="M81" s="53" t="s">
        <v>2226</v>
      </c>
      <c r="N81" s="52" t="s">
        <v>1601</v>
      </c>
      <c r="O81" s="52" t="s">
        <v>1226</v>
      </c>
      <c r="P81" s="52" t="s">
        <v>1966</v>
      </c>
      <c r="Q81" s="52" t="s">
        <v>1967</v>
      </c>
      <c r="R81" s="52" t="s">
        <v>1968</v>
      </c>
      <c r="S81" s="55">
        <v>35000</v>
      </c>
      <c r="T81" s="56">
        <v>100000022833</v>
      </c>
      <c r="U81" s="57">
        <v>46</v>
      </c>
    </row>
    <row r="82" spans="1:21" s="51" customFormat="1" ht="15">
      <c r="A82" s="102" t="s">
        <v>25</v>
      </c>
      <c r="B82" s="52"/>
      <c r="C82" s="52"/>
      <c r="D82" s="52"/>
      <c r="E82" s="52" t="s">
        <v>1239</v>
      </c>
      <c r="F82" s="52" t="s">
        <v>1239</v>
      </c>
      <c r="G82" s="52" t="s">
        <v>2207</v>
      </c>
      <c r="H82" s="53" t="s">
        <v>1930</v>
      </c>
      <c r="I82" s="52" t="s">
        <v>1931</v>
      </c>
      <c r="J82" s="52" t="s">
        <v>49</v>
      </c>
      <c r="K82" s="54">
        <v>6</v>
      </c>
      <c r="L82" s="53" t="s">
        <v>2237</v>
      </c>
      <c r="M82" s="53" t="s">
        <v>2226</v>
      </c>
      <c r="N82" s="52" t="s">
        <v>1601</v>
      </c>
      <c r="O82" s="52" t="s">
        <v>1226</v>
      </c>
      <c r="P82" s="52" t="s">
        <v>1966</v>
      </c>
      <c r="Q82" s="52" t="s">
        <v>1967</v>
      </c>
      <c r="R82" s="52" t="s">
        <v>1968</v>
      </c>
      <c r="S82" s="55">
        <v>35000</v>
      </c>
      <c r="T82" s="56">
        <v>100000022834</v>
      </c>
      <c r="U82" s="57">
        <v>47</v>
      </c>
    </row>
    <row r="83" spans="1:21" s="51" customFormat="1" ht="15">
      <c r="A83" s="102" t="s">
        <v>25</v>
      </c>
      <c r="B83" s="52"/>
      <c r="C83" s="52"/>
      <c r="D83" s="52"/>
      <c r="E83" s="52" t="s">
        <v>1239</v>
      </c>
      <c r="F83" s="52" t="s">
        <v>1239</v>
      </c>
      <c r="G83" s="52" t="s">
        <v>2207</v>
      </c>
      <c r="H83" s="53" t="s">
        <v>1930</v>
      </c>
      <c r="I83" s="52" t="s">
        <v>1931</v>
      </c>
      <c r="J83" s="52" t="s">
        <v>49</v>
      </c>
      <c r="K83" s="54">
        <v>6</v>
      </c>
      <c r="L83" s="53" t="s">
        <v>2237</v>
      </c>
      <c r="M83" s="53" t="s">
        <v>2226</v>
      </c>
      <c r="N83" s="52" t="s">
        <v>1601</v>
      </c>
      <c r="O83" s="52" t="s">
        <v>1226</v>
      </c>
      <c r="P83" s="52" t="s">
        <v>1966</v>
      </c>
      <c r="Q83" s="52" t="s">
        <v>1967</v>
      </c>
      <c r="R83" s="52" t="s">
        <v>1968</v>
      </c>
      <c r="S83" s="55">
        <v>35000</v>
      </c>
      <c r="T83" s="56">
        <v>100000022835</v>
      </c>
      <c r="U83" s="57">
        <v>48</v>
      </c>
    </row>
    <row r="84" spans="1:21" s="51" customFormat="1" ht="15">
      <c r="A84" s="102" t="s">
        <v>25</v>
      </c>
      <c r="B84" s="52"/>
      <c r="C84" s="52"/>
      <c r="D84" s="52"/>
      <c r="E84" s="52" t="s">
        <v>1239</v>
      </c>
      <c r="F84" s="52" t="s">
        <v>1239</v>
      </c>
      <c r="G84" s="52" t="s">
        <v>2207</v>
      </c>
      <c r="H84" s="53" t="s">
        <v>1930</v>
      </c>
      <c r="I84" s="52" t="s">
        <v>1931</v>
      </c>
      <c r="J84" s="52" t="s">
        <v>49</v>
      </c>
      <c r="K84" s="54">
        <v>6</v>
      </c>
      <c r="L84" s="53" t="s">
        <v>2238</v>
      </c>
      <c r="M84" s="53" t="s">
        <v>2226</v>
      </c>
      <c r="N84" s="52" t="s">
        <v>1601</v>
      </c>
      <c r="O84" s="52" t="s">
        <v>1226</v>
      </c>
      <c r="P84" s="52" t="s">
        <v>1966</v>
      </c>
      <c r="Q84" s="52" t="s">
        <v>1967</v>
      </c>
      <c r="R84" s="52" t="s">
        <v>1968</v>
      </c>
      <c r="S84" s="55">
        <v>0</v>
      </c>
      <c r="T84" s="56">
        <v>100000022836</v>
      </c>
      <c r="U84" s="57">
        <v>418</v>
      </c>
    </row>
    <row r="85" spans="1:21" s="51" customFormat="1" ht="15">
      <c r="A85" s="102" t="s">
        <v>25</v>
      </c>
      <c r="B85" s="52"/>
      <c r="C85" s="52"/>
      <c r="D85" s="52"/>
      <c r="E85" s="52" t="s">
        <v>1239</v>
      </c>
      <c r="F85" s="52" t="s">
        <v>1239</v>
      </c>
      <c r="G85" s="52" t="s">
        <v>2207</v>
      </c>
      <c r="H85" s="53" t="s">
        <v>1930</v>
      </c>
      <c r="I85" s="52" t="s">
        <v>1931</v>
      </c>
      <c r="J85" s="52" t="s">
        <v>49</v>
      </c>
      <c r="K85" s="54">
        <v>6</v>
      </c>
      <c r="L85" s="53" t="s">
        <v>2238</v>
      </c>
      <c r="M85" s="53" t="s">
        <v>2226</v>
      </c>
      <c r="N85" s="52" t="s">
        <v>1601</v>
      </c>
      <c r="O85" s="52" t="s">
        <v>1226</v>
      </c>
      <c r="P85" s="52" t="s">
        <v>1966</v>
      </c>
      <c r="Q85" s="52" t="s">
        <v>1967</v>
      </c>
      <c r="R85" s="52" t="s">
        <v>1968</v>
      </c>
      <c r="S85" s="55">
        <v>35000</v>
      </c>
      <c r="T85" s="56">
        <v>100000022837</v>
      </c>
      <c r="U85" s="57">
        <v>49</v>
      </c>
    </row>
    <row r="86" spans="1:21" s="51" customFormat="1" ht="15">
      <c r="A86" s="102" t="s">
        <v>25</v>
      </c>
      <c r="B86" s="52"/>
      <c r="C86" s="52"/>
      <c r="D86" s="52"/>
      <c r="E86" s="52" t="s">
        <v>1239</v>
      </c>
      <c r="F86" s="52" t="s">
        <v>1239</v>
      </c>
      <c r="G86" s="52" t="s">
        <v>2207</v>
      </c>
      <c r="H86" s="53" t="s">
        <v>1930</v>
      </c>
      <c r="I86" s="52" t="s">
        <v>1931</v>
      </c>
      <c r="J86" s="52" t="s">
        <v>49</v>
      </c>
      <c r="K86" s="54">
        <v>6</v>
      </c>
      <c r="L86" s="53" t="s">
        <v>2238</v>
      </c>
      <c r="M86" s="53" t="s">
        <v>2226</v>
      </c>
      <c r="N86" s="52" t="s">
        <v>1601</v>
      </c>
      <c r="O86" s="52" t="s">
        <v>1226</v>
      </c>
      <c r="P86" s="52" t="s">
        <v>1966</v>
      </c>
      <c r="Q86" s="52" t="s">
        <v>1967</v>
      </c>
      <c r="R86" s="52" t="s">
        <v>1968</v>
      </c>
      <c r="S86" s="55">
        <v>35000</v>
      </c>
      <c r="T86" s="56">
        <v>100000022838</v>
      </c>
      <c r="U86" s="57">
        <v>538</v>
      </c>
    </row>
    <row r="87" spans="1:21" s="51" customFormat="1" ht="15">
      <c r="A87" s="102" t="s">
        <v>25</v>
      </c>
      <c r="B87" s="52"/>
      <c r="C87" s="52"/>
      <c r="D87" s="52"/>
      <c r="E87" s="52" t="s">
        <v>1239</v>
      </c>
      <c r="F87" s="52" t="s">
        <v>1239</v>
      </c>
      <c r="G87" s="52" t="s">
        <v>2207</v>
      </c>
      <c r="H87" s="53" t="s">
        <v>1930</v>
      </c>
      <c r="I87" s="52" t="s">
        <v>1931</v>
      </c>
      <c r="J87" s="52" t="s">
        <v>49</v>
      </c>
      <c r="K87" s="54">
        <v>6</v>
      </c>
      <c r="L87" s="53" t="s">
        <v>2238</v>
      </c>
      <c r="M87" s="53" t="s">
        <v>2226</v>
      </c>
      <c r="N87" s="52" t="s">
        <v>1601</v>
      </c>
      <c r="O87" s="52" t="s">
        <v>1226</v>
      </c>
      <c r="P87" s="52" t="s">
        <v>1966</v>
      </c>
      <c r="Q87" s="52" t="s">
        <v>1967</v>
      </c>
      <c r="R87" s="52" t="s">
        <v>1968</v>
      </c>
      <c r="S87" s="55">
        <v>35000</v>
      </c>
      <c r="T87" s="56">
        <v>100000022839</v>
      </c>
      <c r="U87" s="57">
        <v>539</v>
      </c>
    </row>
    <row r="88" spans="1:21" s="51" customFormat="1" ht="15">
      <c r="A88" s="102" t="s">
        <v>25</v>
      </c>
      <c r="B88" s="52"/>
      <c r="C88" s="52"/>
      <c r="D88" s="52"/>
      <c r="E88" s="52" t="s">
        <v>1239</v>
      </c>
      <c r="F88" s="52" t="s">
        <v>1239</v>
      </c>
      <c r="G88" s="52" t="s">
        <v>2207</v>
      </c>
      <c r="H88" s="53" t="s">
        <v>1930</v>
      </c>
      <c r="I88" s="52" t="s">
        <v>1931</v>
      </c>
      <c r="J88" s="52" t="s">
        <v>49</v>
      </c>
      <c r="K88" s="54">
        <v>6</v>
      </c>
      <c r="L88" s="53" t="s">
        <v>2238</v>
      </c>
      <c r="M88" s="53" t="s">
        <v>2226</v>
      </c>
      <c r="N88" s="52" t="s">
        <v>1601</v>
      </c>
      <c r="O88" s="52" t="s">
        <v>1226</v>
      </c>
      <c r="P88" s="52" t="s">
        <v>1966</v>
      </c>
      <c r="Q88" s="52" t="s">
        <v>1967</v>
      </c>
      <c r="R88" s="52" t="s">
        <v>1968</v>
      </c>
      <c r="S88" s="55">
        <v>35000</v>
      </c>
      <c r="T88" s="56">
        <v>100000022840</v>
      </c>
      <c r="U88" s="57">
        <v>540</v>
      </c>
    </row>
    <row r="89" spans="1:21" s="51" customFormat="1" ht="15">
      <c r="A89" s="102" t="s">
        <v>25</v>
      </c>
      <c r="B89" s="52"/>
      <c r="C89" s="52"/>
      <c r="D89" s="52"/>
      <c r="E89" s="52" t="s">
        <v>1239</v>
      </c>
      <c r="F89" s="52" t="s">
        <v>1239</v>
      </c>
      <c r="G89" s="52" t="s">
        <v>2207</v>
      </c>
      <c r="H89" s="53" t="s">
        <v>1930</v>
      </c>
      <c r="I89" s="52" t="s">
        <v>1931</v>
      </c>
      <c r="J89" s="52" t="s">
        <v>49</v>
      </c>
      <c r="K89" s="54">
        <v>6</v>
      </c>
      <c r="L89" s="53" t="s">
        <v>2238</v>
      </c>
      <c r="M89" s="53" t="s">
        <v>2226</v>
      </c>
      <c r="N89" s="52" t="s">
        <v>1601</v>
      </c>
      <c r="O89" s="52" t="s">
        <v>1226</v>
      </c>
      <c r="P89" s="52" t="s">
        <v>1966</v>
      </c>
      <c r="Q89" s="52" t="s">
        <v>1967</v>
      </c>
      <c r="R89" s="52" t="s">
        <v>1968</v>
      </c>
      <c r="S89" s="55">
        <v>35000</v>
      </c>
      <c r="T89" s="56">
        <v>100000022841</v>
      </c>
      <c r="U89" s="57">
        <v>541</v>
      </c>
    </row>
    <row r="90" spans="1:21" s="51" customFormat="1" ht="15">
      <c r="A90" s="102" t="s">
        <v>25</v>
      </c>
      <c r="B90" s="52"/>
      <c r="C90" s="52"/>
      <c r="D90" s="52"/>
      <c r="E90" s="52" t="s">
        <v>1239</v>
      </c>
      <c r="F90" s="52" t="s">
        <v>1239</v>
      </c>
      <c r="G90" s="52" t="s">
        <v>2207</v>
      </c>
      <c r="H90" s="53" t="s">
        <v>1930</v>
      </c>
      <c r="I90" s="52" t="s">
        <v>1931</v>
      </c>
      <c r="J90" s="52" t="s">
        <v>49</v>
      </c>
      <c r="K90" s="54">
        <v>6</v>
      </c>
      <c r="L90" s="53" t="s">
        <v>2238</v>
      </c>
      <c r="M90" s="53" t="s">
        <v>2226</v>
      </c>
      <c r="N90" s="52" t="s">
        <v>1601</v>
      </c>
      <c r="O90" s="52" t="s">
        <v>1226</v>
      </c>
      <c r="P90" s="52" t="s">
        <v>1966</v>
      </c>
      <c r="Q90" s="52" t="s">
        <v>1967</v>
      </c>
      <c r="R90" s="52" t="s">
        <v>1968</v>
      </c>
      <c r="S90" s="55">
        <v>35000</v>
      </c>
      <c r="T90" s="56">
        <v>100000022842</v>
      </c>
      <c r="U90" s="57">
        <v>542</v>
      </c>
    </row>
    <row r="91" spans="1:21" s="51" customFormat="1" ht="15">
      <c r="A91" s="102" t="s">
        <v>25</v>
      </c>
      <c r="B91" s="52"/>
      <c r="C91" s="52"/>
      <c r="D91" s="52"/>
      <c r="E91" s="52" t="s">
        <v>1239</v>
      </c>
      <c r="F91" s="52" t="s">
        <v>1239</v>
      </c>
      <c r="G91" s="52" t="s">
        <v>2207</v>
      </c>
      <c r="H91" s="53" t="s">
        <v>1930</v>
      </c>
      <c r="I91" s="52" t="s">
        <v>1931</v>
      </c>
      <c r="J91" s="52" t="s">
        <v>49</v>
      </c>
      <c r="K91" s="54">
        <v>6</v>
      </c>
      <c r="L91" s="53" t="s">
        <v>2239</v>
      </c>
      <c r="M91" s="53" t="s">
        <v>2226</v>
      </c>
      <c r="N91" s="52" t="s">
        <v>1601</v>
      </c>
      <c r="O91" s="52" t="s">
        <v>1226</v>
      </c>
      <c r="P91" s="52" t="s">
        <v>1966</v>
      </c>
      <c r="Q91" s="52" t="s">
        <v>1967</v>
      </c>
      <c r="R91" s="52" t="s">
        <v>1968</v>
      </c>
      <c r="S91" s="55">
        <v>0</v>
      </c>
      <c r="T91" s="56">
        <v>100000022843</v>
      </c>
      <c r="U91" s="57">
        <v>1912</v>
      </c>
    </row>
    <row r="92" spans="1:21" s="51" customFormat="1" ht="15">
      <c r="A92" s="102" t="s">
        <v>25</v>
      </c>
      <c r="B92" s="52"/>
      <c r="C92" s="52"/>
      <c r="D92" s="52"/>
      <c r="E92" s="52" t="s">
        <v>1239</v>
      </c>
      <c r="F92" s="52" t="s">
        <v>1239</v>
      </c>
      <c r="G92" s="52" t="s">
        <v>2207</v>
      </c>
      <c r="H92" s="53" t="s">
        <v>1930</v>
      </c>
      <c r="I92" s="52" t="s">
        <v>1931</v>
      </c>
      <c r="J92" s="52" t="s">
        <v>49</v>
      </c>
      <c r="K92" s="54">
        <v>6</v>
      </c>
      <c r="L92" s="53" t="s">
        <v>2239</v>
      </c>
      <c r="M92" s="53" t="s">
        <v>2226</v>
      </c>
      <c r="N92" s="52" t="s">
        <v>1601</v>
      </c>
      <c r="O92" s="52" t="s">
        <v>1226</v>
      </c>
      <c r="P92" s="52" t="s">
        <v>1966</v>
      </c>
      <c r="Q92" s="52" t="s">
        <v>1967</v>
      </c>
      <c r="R92" s="52" t="s">
        <v>1968</v>
      </c>
      <c r="S92" s="55">
        <v>35000</v>
      </c>
      <c r="T92" s="56">
        <v>100000022844</v>
      </c>
      <c r="U92" s="57">
        <v>543</v>
      </c>
    </row>
    <row r="93" spans="1:21" s="51" customFormat="1" ht="15">
      <c r="A93" s="102" t="s">
        <v>25</v>
      </c>
      <c r="B93" s="52"/>
      <c r="C93" s="52"/>
      <c r="D93" s="52"/>
      <c r="E93" s="52" t="s">
        <v>1239</v>
      </c>
      <c r="F93" s="52" t="s">
        <v>1239</v>
      </c>
      <c r="G93" s="52" t="s">
        <v>2207</v>
      </c>
      <c r="H93" s="53" t="s">
        <v>1930</v>
      </c>
      <c r="I93" s="52" t="s">
        <v>1931</v>
      </c>
      <c r="J93" s="52" t="s">
        <v>49</v>
      </c>
      <c r="K93" s="54">
        <v>6</v>
      </c>
      <c r="L93" s="53" t="s">
        <v>2239</v>
      </c>
      <c r="M93" s="53" t="s">
        <v>2226</v>
      </c>
      <c r="N93" s="52" t="s">
        <v>1601</v>
      </c>
      <c r="O93" s="52" t="s">
        <v>1226</v>
      </c>
      <c r="P93" s="52" t="s">
        <v>1966</v>
      </c>
      <c r="Q93" s="52" t="s">
        <v>1967</v>
      </c>
      <c r="R93" s="52" t="s">
        <v>1968</v>
      </c>
      <c r="S93" s="55">
        <v>35000</v>
      </c>
      <c r="T93" s="56">
        <v>100000022845</v>
      </c>
      <c r="U93" s="57">
        <v>544</v>
      </c>
    </row>
    <row r="94" spans="1:21" s="51" customFormat="1" ht="15">
      <c r="A94" s="102" t="s">
        <v>25</v>
      </c>
      <c r="B94" s="52"/>
      <c r="C94" s="52"/>
      <c r="D94" s="52"/>
      <c r="E94" s="52" t="s">
        <v>1239</v>
      </c>
      <c r="F94" s="52" t="s">
        <v>1239</v>
      </c>
      <c r="G94" s="52" t="s">
        <v>2207</v>
      </c>
      <c r="H94" s="53" t="s">
        <v>1930</v>
      </c>
      <c r="I94" s="52" t="s">
        <v>1931</v>
      </c>
      <c r="J94" s="52" t="s">
        <v>49</v>
      </c>
      <c r="K94" s="54">
        <v>6</v>
      </c>
      <c r="L94" s="53" t="s">
        <v>2239</v>
      </c>
      <c r="M94" s="53" t="s">
        <v>2226</v>
      </c>
      <c r="N94" s="52" t="s">
        <v>1601</v>
      </c>
      <c r="O94" s="52" t="s">
        <v>1226</v>
      </c>
      <c r="P94" s="52" t="s">
        <v>1966</v>
      </c>
      <c r="Q94" s="52" t="s">
        <v>1967</v>
      </c>
      <c r="R94" s="52" t="s">
        <v>1968</v>
      </c>
      <c r="S94" s="55">
        <v>35000</v>
      </c>
      <c r="T94" s="56">
        <v>100000022846</v>
      </c>
      <c r="U94" s="57">
        <v>545</v>
      </c>
    </row>
    <row r="95" spans="1:21" s="51" customFormat="1" ht="15">
      <c r="A95" s="102" t="s">
        <v>25</v>
      </c>
      <c r="B95" s="52"/>
      <c r="C95" s="52"/>
      <c r="D95" s="52"/>
      <c r="E95" s="52" t="s">
        <v>1239</v>
      </c>
      <c r="F95" s="52" t="s">
        <v>1239</v>
      </c>
      <c r="G95" s="52" t="s">
        <v>2207</v>
      </c>
      <c r="H95" s="53" t="s">
        <v>1930</v>
      </c>
      <c r="I95" s="52" t="s">
        <v>1931</v>
      </c>
      <c r="J95" s="52" t="s">
        <v>49</v>
      </c>
      <c r="K95" s="54">
        <v>6</v>
      </c>
      <c r="L95" s="53" t="s">
        <v>2239</v>
      </c>
      <c r="M95" s="53" t="s">
        <v>2226</v>
      </c>
      <c r="N95" s="52" t="s">
        <v>1601</v>
      </c>
      <c r="O95" s="52" t="s">
        <v>1226</v>
      </c>
      <c r="P95" s="52" t="s">
        <v>1966</v>
      </c>
      <c r="Q95" s="52" t="s">
        <v>1967</v>
      </c>
      <c r="R95" s="52" t="s">
        <v>1968</v>
      </c>
      <c r="S95" s="55">
        <v>35000</v>
      </c>
      <c r="T95" s="56">
        <v>100000022847</v>
      </c>
      <c r="U95" s="57">
        <v>546</v>
      </c>
    </row>
    <row r="96" spans="1:21" s="51" customFormat="1" ht="15">
      <c r="A96" s="102" t="s">
        <v>25</v>
      </c>
      <c r="B96" s="52"/>
      <c r="C96" s="52"/>
      <c r="D96" s="52"/>
      <c r="E96" s="52" t="s">
        <v>1239</v>
      </c>
      <c r="F96" s="52" t="s">
        <v>1239</v>
      </c>
      <c r="G96" s="52" t="s">
        <v>2207</v>
      </c>
      <c r="H96" s="53" t="s">
        <v>1930</v>
      </c>
      <c r="I96" s="52" t="s">
        <v>1931</v>
      </c>
      <c r="J96" s="52" t="s">
        <v>49</v>
      </c>
      <c r="K96" s="54">
        <v>6</v>
      </c>
      <c r="L96" s="53" t="s">
        <v>2239</v>
      </c>
      <c r="M96" s="53" t="s">
        <v>2226</v>
      </c>
      <c r="N96" s="52" t="s">
        <v>1601</v>
      </c>
      <c r="O96" s="52" t="s">
        <v>1226</v>
      </c>
      <c r="P96" s="52" t="s">
        <v>1966</v>
      </c>
      <c r="Q96" s="52" t="s">
        <v>1967</v>
      </c>
      <c r="R96" s="52" t="s">
        <v>1968</v>
      </c>
      <c r="S96" s="55">
        <v>35000</v>
      </c>
      <c r="T96" s="56">
        <v>100000022848</v>
      </c>
      <c r="U96" s="57">
        <v>547</v>
      </c>
    </row>
    <row r="97" spans="1:21" s="51" customFormat="1" ht="15">
      <c r="A97" s="102" t="s">
        <v>25</v>
      </c>
      <c r="B97" s="52"/>
      <c r="C97" s="52"/>
      <c r="D97" s="52"/>
      <c r="E97" s="52" t="s">
        <v>1239</v>
      </c>
      <c r="F97" s="52" t="s">
        <v>1239</v>
      </c>
      <c r="G97" s="52" t="s">
        <v>2207</v>
      </c>
      <c r="H97" s="53" t="s">
        <v>1930</v>
      </c>
      <c r="I97" s="52" t="s">
        <v>1931</v>
      </c>
      <c r="J97" s="52" t="s">
        <v>49</v>
      </c>
      <c r="K97" s="54">
        <v>6</v>
      </c>
      <c r="L97" s="53" t="s">
        <v>2239</v>
      </c>
      <c r="M97" s="53" t="s">
        <v>2226</v>
      </c>
      <c r="N97" s="52" t="s">
        <v>1601</v>
      </c>
      <c r="O97" s="52" t="s">
        <v>1226</v>
      </c>
      <c r="P97" s="52" t="s">
        <v>1966</v>
      </c>
      <c r="Q97" s="52" t="s">
        <v>1967</v>
      </c>
      <c r="R97" s="52" t="s">
        <v>1968</v>
      </c>
      <c r="S97" s="55">
        <v>35000</v>
      </c>
      <c r="T97" s="56">
        <v>100000022849</v>
      </c>
      <c r="U97" s="57">
        <v>548</v>
      </c>
    </row>
    <row r="98" spans="1:21" s="51" customFormat="1" ht="15">
      <c r="A98" s="102" t="s">
        <v>25</v>
      </c>
      <c r="B98" s="52"/>
      <c r="C98" s="52"/>
      <c r="D98" s="52"/>
      <c r="E98" s="52" t="s">
        <v>1239</v>
      </c>
      <c r="F98" s="52" t="s">
        <v>1239</v>
      </c>
      <c r="G98" s="52" t="s">
        <v>2207</v>
      </c>
      <c r="H98" s="53" t="s">
        <v>1930</v>
      </c>
      <c r="I98" s="52" t="s">
        <v>1931</v>
      </c>
      <c r="J98" s="52" t="s">
        <v>49</v>
      </c>
      <c r="K98" s="54">
        <v>6</v>
      </c>
      <c r="L98" s="53" t="s">
        <v>2240</v>
      </c>
      <c r="M98" s="53" t="s">
        <v>2226</v>
      </c>
      <c r="N98" s="52" t="s">
        <v>1601</v>
      </c>
      <c r="O98" s="52" t="s">
        <v>1226</v>
      </c>
      <c r="P98" s="52" t="s">
        <v>1966</v>
      </c>
      <c r="Q98" s="52" t="s">
        <v>1967</v>
      </c>
      <c r="R98" s="52" t="s">
        <v>1968</v>
      </c>
      <c r="S98" s="55">
        <v>0</v>
      </c>
      <c r="T98" s="56">
        <v>100000022850</v>
      </c>
      <c r="U98" s="57">
        <v>1914</v>
      </c>
    </row>
    <row r="99" spans="1:21" s="51" customFormat="1" ht="15">
      <c r="A99" s="102" t="s">
        <v>25</v>
      </c>
      <c r="B99" s="52"/>
      <c r="C99" s="52"/>
      <c r="D99" s="52"/>
      <c r="E99" s="52" t="s">
        <v>1239</v>
      </c>
      <c r="F99" s="52" t="s">
        <v>1239</v>
      </c>
      <c r="G99" s="52" t="s">
        <v>2207</v>
      </c>
      <c r="H99" s="53" t="s">
        <v>1930</v>
      </c>
      <c r="I99" s="52" t="s">
        <v>1931</v>
      </c>
      <c r="J99" s="52" t="s">
        <v>49</v>
      </c>
      <c r="K99" s="54">
        <v>6</v>
      </c>
      <c r="L99" s="53" t="s">
        <v>2240</v>
      </c>
      <c r="M99" s="53" t="s">
        <v>2226</v>
      </c>
      <c r="N99" s="52" t="s">
        <v>1601</v>
      </c>
      <c r="O99" s="52" t="s">
        <v>1226</v>
      </c>
      <c r="P99" s="52" t="s">
        <v>1966</v>
      </c>
      <c r="Q99" s="52" t="s">
        <v>1967</v>
      </c>
      <c r="R99" s="52" t="s">
        <v>1968</v>
      </c>
      <c r="S99" s="55">
        <v>35000</v>
      </c>
      <c r="T99" s="56">
        <v>100000022851</v>
      </c>
      <c r="U99" s="57">
        <v>549</v>
      </c>
    </row>
    <row r="100" spans="1:21" s="51" customFormat="1" ht="15">
      <c r="A100" s="102" t="s">
        <v>25</v>
      </c>
      <c r="B100" s="52"/>
      <c r="C100" s="52"/>
      <c r="D100" s="52"/>
      <c r="E100" s="52" t="s">
        <v>1239</v>
      </c>
      <c r="F100" s="52" t="s">
        <v>1239</v>
      </c>
      <c r="G100" s="52" t="s">
        <v>2207</v>
      </c>
      <c r="H100" s="53" t="s">
        <v>1930</v>
      </c>
      <c r="I100" s="52" t="s">
        <v>1931</v>
      </c>
      <c r="J100" s="52" t="s">
        <v>49</v>
      </c>
      <c r="K100" s="54">
        <v>6</v>
      </c>
      <c r="L100" s="53" t="s">
        <v>2240</v>
      </c>
      <c r="M100" s="53" t="s">
        <v>2226</v>
      </c>
      <c r="N100" s="52" t="s">
        <v>1601</v>
      </c>
      <c r="O100" s="52" t="s">
        <v>1226</v>
      </c>
      <c r="P100" s="52" t="s">
        <v>1966</v>
      </c>
      <c r="Q100" s="52" t="s">
        <v>1967</v>
      </c>
      <c r="R100" s="52" t="s">
        <v>1968</v>
      </c>
      <c r="S100" s="55">
        <v>35000</v>
      </c>
      <c r="T100" s="56">
        <v>100000022852</v>
      </c>
      <c r="U100" s="57">
        <v>550</v>
      </c>
    </row>
    <row r="101" spans="1:21" s="51" customFormat="1" ht="15">
      <c r="A101" s="102" t="s">
        <v>25</v>
      </c>
      <c r="B101" s="52"/>
      <c r="C101" s="52"/>
      <c r="D101" s="52"/>
      <c r="E101" s="52" t="s">
        <v>1239</v>
      </c>
      <c r="F101" s="52" t="s">
        <v>1239</v>
      </c>
      <c r="G101" s="52" t="s">
        <v>2207</v>
      </c>
      <c r="H101" s="53" t="s">
        <v>1930</v>
      </c>
      <c r="I101" s="52" t="s">
        <v>1931</v>
      </c>
      <c r="J101" s="52" t="s">
        <v>49</v>
      </c>
      <c r="K101" s="54">
        <v>6</v>
      </c>
      <c r="L101" s="53" t="s">
        <v>2240</v>
      </c>
      <c r="M101" s="53" t="s">
        <v>2226</v>
      </c>
      <c r="N101" s="52" t="s">
        <v>1601</v>
      </c>
      <c r="O101" s="52" t="s">
        <v>1226</v>
      </c>
      <c r="P101" s="52" t="s">
        <v>1966</v>
      </c>
      <c r="Q101" s="52" t="s">
        <v>1967</v>
      </c>
      <c r="R101" s="52" t="s">
        <v>1968</v>
      </c>
      <c r="S101" s="55">
        <v>35000</v>
      </c>
      <c r="T101" s="56">
        <v>100000022853</v>
      </c>
      <c r="U101" s="57">
        <v>551</v>
      </c>
    </row>
    <row r="102" spans="1:21" s="51" customFormat="1" ht="15">
      <c r="A102" s="102" t="s">
        <v>25</v>
      </c>
      <c r="B102" s="52"/>
      <c r="C102" s="52"/>
      <c r="D102" s="52"/>
      <c r="E102" s="52" t="s">
        <v>1239</v>
      </c>
      <c r="F102" s="52" t="s">
        <v>1239</v>
      </c>
      <c r="G102" s="52" t="s">
        <v>2207</v>
      </c>
      <c r="H102" s="53" t="s">
        <v>1930</v>
      </c>
      <c r="I102" s="52" t="s">
        <v>1931</v>
      </c>
      <c r="J102" s="52" t="s">
        <v>49</v>
      </c>
      <c r="K102" s="54">
        <v>6</v>
      </c>
      <c r="L102" s="53" t="s">
        <v>2240</v>
      </c>
      <c r="M102" s="53" t="s">
        <v>2226</v>
      </c>
      <c r="N102" s="52" t="s">
        <v>1601</v>
      </c>
      <c r="O102" s="52" t="s">
        <v>1226</v>
      </c>
      <c r="P102" s="52" t="s">
        <v>1966</v>
      </c>
      <c r="Q102" s="52" t="s">
        <v>1967</v>
      </c>
      <c r="R102" s="52" t="s">
        <v>1968</v>
      </c>
      <c r="S102" s="55">
        <v>35000</v>
      </c>
      <c r="T102" s="56">
        <v>100000022854</v>
      </c>
      <c r="U102" s="57">
        <v>552</v>
      </c>
    </row>
    <row r="103" spans="1:21" s="51" customFormat="1" ht="15">
      <c r="A103" s="102" t="s">
        <v>25</v>
      </c>
      <c r="B103" s="52"/>
      <c r="C103" s="52"/>
      <c r="D103" s="52"/>
      <c r="E103" s="52" t="s">
        <v>1239</v>
      </c>
      <c r="F103" s="52" t="s">
        <v>1239</v>
      </c>
      <c r="G103" s="52" t="s">
        <v>2207</v>
      </c>
      <c r="H103" s="53" t="s">
        <v>1930</v>
      </c>
      <c r="I103" s="52" t="s">
        <v>1931</v>
      </c>
      <c r="J103" s="52" t="s">
        <v>49</v>
      </c>
      <c r="K103" s="54">
        <v>6</v>
      </c>
      <c r="L103" s="53" t="s">
        <v>2240</v>
      </c>
      <c r="M103" s="53" t="s">
        <v>2226</v>
      </c>
      <c r="N103" s="52" t="s">
        <v>1601</v>
      </c>
      <c r="O103" s="52" t="s">
        <v>1226</v>
      </c>
      <c r="P103" s="52" t="s">
        <v>1966</v>
      </c>
      <c r="Q103" s="52" t="s">
        <v>1967</v>
      </c>
      <c r="R103" s="52" t="s">
        <v>1968</v>
      </c>
      <c r="S103" s="55">
        <v>35000</v>
      </c>
      <c r="T103" s="56">
        <v>100000022855</v>
      </c>
      <c r="U103" s="57">
        <v>553</v>
      </c>
    </row>
    <row r="104" spans="1:21" s="51" customFormat="1" ht="15">
      <c r="A104" s="102" t="s">
        <v>25</v>
      </c>
      <c r="B104" s="52"/>
      <c r="C104" s="52"/>
      <c r="D104" s="52"/>
      <c r="E104" s="52" t="s">
        <v>1239</v>
      </c>
      <c r="F104" s="52" t="s">
        <v>1239</v>
      </c>
      <c r="G104" s="52" t="s">
        <v>2207</v>
      </c>
      <c r="H104" s="53" t="s">
        <v>1930</v>
      </c>
      <c r="I104" s="52" t="s">
        <v>1931</v>
      </c>
      <c r="J104" s="52" t="s">
        <v>49</v>
      </c>
      <c r="K104" s="54">
        <v>6</v>
      </c>
      <c r="L104" s="53" t="s">
        <v>2240</v>
      </c>
      <c r="M104" s="53" t="s">
        <v>2226</v>
      </c>
      <c r="N104" s="52" t="s">
        <v>1601</v>
      </c>
      <c r="O104" s="52" t="s">
        <v>1226</v>
      </c>
      <c r="P104" s="52" t="s">
        <v>1966</v>
      </c>
      <c r="Q104" s="52" t="s">
        <v>1967</v>
      </c>
      <c r="R104" s="52" t="s">
        <v>1968</v>
      </c>
      <c r="S104" s="55">
        <v>35000</v>
      </c>
      <c r="T104" s="56">
        <v>100000022856</v>
      </c>
      <c r="U104" s="57">
        <v>554</v>
      </c>
    </row>
    <row r="105" spans="1:21" s="51" customFormat="1" ht="15">
      <c r="A105" s="102" t="s">
        <v>25</v>
      </c>
      <c r="B105" s="52"/>
      <c r="C105" s="52"/>
      <c r="D105" s="52"/>
      <c r="E105" s="52" t="s">
        <v>1239</v>
      </c>
      <c r="F105" s="52" t="s">
        <v>1239</v>
      </c>
      <c r="G105" s="52" t="s">
        <v>2207</v>
      </c>
      <c r="H105" s="53" t="s">
        <v>1930</v>
      </c>
      <c r="I105" s="52" t="s">
        <v>1931</v>
      </c>
      <c r="J105" s="52" t="s">
        <v>49</v>
      </c>
      <c r="K105" s="54">
        <v>6</v>
      </c>
      <c r="L105" s="53" t="s">
        <v>2241</v>
      </c>
      <c r="M105" s="53" t="s">
        <v>2226</v>
      </c>
      <c r="N105" s="52" t="s">
        <v>1601</v>
      </c>
      <c r="O105" s="52" t="s">
        <v>1226</v>
      </c>
      <c r="P105" s="52" t="s">
        <v>1966</v>
      </c>
      <c r="Q105" s="52" t="s">
        <v>1967</v>
      </c>
      <c r="R105" s="52" t="s">
        <v>1968</v>
      </c>
      <c r="S105" s="55">
        <v>0</v>
      </c>
      <c r="T105" s="56">
        <v>100000022857</v>
      </c>
      <c r="U105" s="57">
        <v>1916</v>
      </c>
    </row>
    <row r="106" spans="1:21" s="51" customFormat="1" ht="15">
      <c r="A106" s="102" t="s">
        <v>25</v>
      </c>
      <c r="B106" s="52"/>
      <c r="C106" s="52"/>
      <c r="D106" s="52"/>
      <c r="E106" s="52" t="s">
        <v>1239</v>
      </c>
      <c r="F106" s="52" t="s">
        <v>1239</v>
      </c>
      <c r="G106" s="52" t="s">
        <v>2207</v>
      </c>
      <c r="H106" s="53" t="s">
        <v>1930</v>
      </c>
      <c r="I106" s="52" t="s">
        <v>1931</v>
      </c>
      <c r="J106" s="52" t="s">
        <v>49</v>
      </c>
      <c r="K106" s="54">
        <v>6</v>
      </c>
      <c r="L106" s="53" t="s">
        <v>2241</v>
      </c>
      <c r="M106" s="53" t="s">
        <v>2226</v>
      </c>
      <c r="N106" s="52" t="s">
        <v>1601</v>
      </c>
      <c r="O106" s="52" t="s">
        <v>1226</v>
      </c>
      <c r="P106" s="52" t="s">
        <v>1966</v>
      </c>
      <c r="Q106" s="52" t="s">
        <v>1967</v>
      </c>
      <c r="R106" s="52" t="s">
        <v>1968</v>
      </c>
      <c r="S106" s="55">
        <v>35000</v>
      </c>
      <c r="T106" s="56">
        <v>100000022858</v>
      </c>
      <c r="U106" s="57">
        <v>555</v>
      </c>
    </row>
    <row r="107" spans="1:21" s="51" customFormat="1" ht="15">
      <c r="A107" s="102" t="s">
        <v>25</v>
      </c>
      <c r="B107" s="52"/>
      <c r="C107" s="52"/>
      <c r="D107" s="52"/>
      <c r="E107" s="52" t="s">
        <v>1239</v>
      </c>
      <c r="F107" s="52" t="s">
        <v>1239</v>
      </c>
      <c r="G107" s="52" t="s">
        <v>2207</v>
      </c>
      <c r="H107" s="53" t="s">
        <v>1930</v>
      </c>
      <c r="I107" s="52" t="s">
        <v>1931</v>
      </c>
      <c r="J107" s="52" t="s">
        <v>49</v>
      </c>
      <c r="K107" s="54">
        <v>6</v>
      </c>
      <c r="L107" s="53" t="s">
        <v>2241</v>
      </c>
      <c r="M107" s="53" t="s">
        <v>2226</v>
      </c>
      <c r="N107" s="52" t="s">
        <v>1601</v>
      </c>
      <c r="O107" s="52" t="s">
        <v>1226</v>
      </c>
      <c r="P107" s="52" t="s">
        <v>1966</v>
      </c>
      <c r="Q107" s="52" t="s">
        <v>1967</v>
      </c>
      <c r="R107" s="52" t="s">
        <v>1968</v>
      </c>
      <c r="S107" s="55">
        <v>35000</v>
      </c>
      <c r="T107" s="56">
        <v>100000022859</v>
      </c>
      <c r="U107" s="57">
        <v>556</v>
      </c>
    </row>
    <row r="108" spans="1:21" s="51" customFormat="1" ht="15">
      <c r="A108" s="102" t="s">
        <v>25</v>
      </c>
      <c r="B108" s="52"/>
      <c r="C108" s="52"/>
      <c r="D108" s="52"/>
      <c r="E108" s="52" t="s">
        <v>1239</v>
      </c>
      <c r="F108" s="52" t="s">
        <v>1239</v>
      </c>
      <c r="G108" s="52" t="s">
        <v>2207</v>
      </c>
      <c r="H108" s="53" t="s">
        <v>1930</v>
      </c>
      <c r="I108" s="52" t="s">
        <v>1931</v>
      </c>
      <c r="J108" s="52" t="s">
        <v>49</v>
      </c>
      <c r="K108" s="54">
        <v>6</v>
      </c>
      <c r="L108" s="53" t="s">
        <v>2241</v>
      </c>
      <c r="M108" s="53" t="s">
        <v>2226</v>
      </c>
      <c r="N108" s="52" t="s">
        <v>1601</v>
      </c>
      <c r="O108" s="52" t="s">
        <v>1226</v>
      </c>
      <c r="P108" s="52" t="s">
        <v>1966</v>
      </c>
      <c r="Q108" s="52" t="s">
        <v>1967</v>
      </c>
      <c r="R108" s="52" t="s">
        <v>1968</v>
      </c>
      <c r="S108" s="55">
        <v>35000</v>
      </c>
      <c r="T108" s="56">
        <v>100000022860</v>
      </c>
      <c r="U108" s="57">
        <v>557</v>
      </c>
    </row>
    <row r="109" spans="1:21" s="51" customFormat="1" ht="15">
      <c r="A109" s="102" t="s">
        <v>25</v>
      </c>
      <c r="B109" s="52"/>
      <c r="C109" s="52"/>
      <c r="D109" s="52"/>
      <c r="E109" s="52" t="s">
        <v>1239</v>
      </c>
      <c r="F109" s="52" t="s">
        <v>1239</v>
      </c>
      <c r="G109" s="52" t="s">
        <v>2207</v>
      </c>
      <c r="H109" s="53" t="s">
        <v>1930</v>
      </c>
      <c r="I109" s="52" t="s">
        <v>1931</v>
      </c>
      <c r="J109" s="52" t="s">
        <v>49</v>
      </c>
      <c r="K109" s="54">
        <v>6</v>
      </c>
      <c r="L109" s="53" t="s">
        <v>2241</v>
      </c>
      <c r="M109" s="53" t="s">
        <v>2226</v>
      </c>
      <c r="N109" s="52" t="s">
        <v>1601</v>
      </c>
      <c r="O109" s="52" t="s">
        <v>1226</v>
      </c>
      <c r="P109" s="52" t="s">
        <v>1966</v>
      </c>
      <c r="Q109" s="52" t="s">
        <v>1967</v>
      </c>
      <c r="R109" s="52" t="s">
        <v>1968</v>
      </c>
      <c r="S109" s="55">
        <v>35000</v>
      </c>
      <c r="T109" s="56">
        <v>100000022861</v>
      </c>
      <c r="U109" s="57">
        <v>558</v>
      </c>
    </row>
    <row r="110" spans="1:21" s="51" customFormat="1" ht="15">
      <c r="A110" s="102" t="s">
        <v>25</v>
      </c>
      <c r="B110" s="52"/>
      <c r="C110" s="52"/>
      <c r="D110" s="52"/>
      <c r="E110" s="52" t="s">
        <v>1239</v>
      </c>
      <c r="F110" s="52" t="s">
        <v>1239</v>
      </c>
      <c r="G110" s="52" t="s">
        <v>2207</v>
      </c>
      <c r="H110" s="53" t="s">
        <v>1930</v>
      </c>
      <c r="I110" s="52" t="s">
        <v>1931</v>
      </c>
      <c r="J110" s="52" t="s">
        <v>49</v>
      </c>
      <c r="K110" s="54">
        <v>6</v>
      </c>
      <c r="L110" s="53" t="s">
        <v>2241</v>
      </c>
      <c r="M110" s="53" t="s">
        <v>2226</v>
      </c>
      <c r="N110" s="52" t="s">
        <v>1601</v>
      </c>
      <c r="O110" s="52" t="s">
        <v>1226</v>
      </c>
      <c r="P110" s="52" t="s">
        <v>1966</v>
      </c>
      <c r="Q110" s="52" t="s">
        <v>1967</v>
      </c>
      <c r="R110" s="52" t="s">
        <v>1968</v>
      </c>
      <c r="S110" s="55">
        <v>35000</v>
      </c>
      <c r="T110" s="56">
        <v>100000022862</v>
      </c>
      <c r="U110" s="57">
        <v>559</v>
      </c>
    </row>
    <row r="111" spans="1:21" s="51" customFormat="1" ht="15">
      <c r="A111" s="102" t="s">
        <v>25</v>
      </c>
      <c r="B111" s="52"/>
      <c r="C111" s="52"/>
      <c r="D111" s="52"/>
      <c r="E111" s="52" t="s">
        <v>1239</v>
      </c>
      <c r="F111" s="52" t="s">
        <v>1239</v>
      </c>
      <c r="G111" s="52" t="s">
        <v>2207</v>
      </c>
      <c r="H111" s="53" t="s">
        <v>1930</v>
      </c>
      <c r="I111" s="52" t="s">
        <v>1931</v>
      </c>
      <c r="J111" s="52" t="s">
        <v>49</v>
      </c>
      <c r="K111" s="54">
        <v>6</v>
      </c>
      <c r="L111" s="53" t="s">
        <v>2241</v>
      </c>
      <c r="M111" s="53" t="s">
        <v>2226</v>
      </c>
      <c r="N111" s="52" t="s">
        <v>1601</v>
      </c>
      <c r="O111" s="52" t="s">
        <v>1226</v>
      </c>
      <c r="P111" s="52" t="s">
        <v>1966</v>
      </c>
      <c r="Q111" s="52" t="s">
        <v>1967</v>
      </c>
      <c r="R111" s="52" t="s">
        <v>1968</v>
      </c>
      <c r="S111" s="55">
        <v>35000</v>
      </c>
      <c r="T111" s="56">
        <v>100000022863</v>
      </c>
      <c r="U111" s="57">
        <v>560</v>
      </c>
    </row>
    <row r="112" spans="1:21" s="51" customFormat="1" ht="15">
      <c r="A112" s="102" t="s">
        <v>25</v>
      </c>
      <c r="B112" s="52"/>
      <c r="C112" s="52"/>
      <c r="D112" s="52"/>
      <c r="E112" s="52" t="s">
        <v>1352</v>
      </c>
      <c r="F112" s="52" t="s">
        <v>1352</v>
      </c>
      <c r="G112" s="52" t="s">
        <v>2207</v>
      </c>
      <c r="H112" s="53" t="s">
        <v>1930</v>
      </c>
      <c r="I112" s="52" t="s">
        <v>1931</v>
      </c>
      <c r="J112" s="52" t="s">
        <v>49</v>
      </c>
      <c r="K112" s="54">
        <v>6</v>
      </c>
      <c r="L112" s="53" t="s">
        <v>2242</v>
      </c>
      <c r="M112" s="53" t="s">
        <v>2243</v>
      </c>
      <c r="N112" s="52" t="s">
        <v>1601</v>
      </c>
      <c r="O112" s="52" t="s">
        <v>1226</v>
      </c>
      <c r="P112" s="52" t="s">
        <v>1966</v>
      </c>
      <c r="Q112" s="52" t="s">
        <v>1967</v>
      </c>
      <c r="R112" s="52" t="s">
        <v>1973</v>
      </c>
      <c r="S112" s="55">
        <v>0</v>
      </c>
      <c r="T112" s="56">
        <v>100000022864</v>
      </c>
      <c r="U112" s="57">
        <v>1918</v>
      </c>
    </row>
    <row r="113" spans="1:21" s="51" customFormat="1" ht="15">
      <c r="A113" s="102" t="s">
        <v>25</v>
      </c>
      <c r="B113" s="52"/>
      <c r="C113" s="52"/>
      <c r="D113" s="52"/>
      <c r="E113" s="52" t="s">
        <v>1352</v>
      </c>
      <c r="F113" s="52" t="s">
        <v>1352</v>
      </c>
      <c r="G113" s="52" t="s">
        <v>2207</v>
      </c>
      <c r="H113" s="53" t="s">
        <v>1930</v>
      </c>
      <c r="I113" s="52" t="s">
        <v>1931</v>
      </c>
      <c r="J113" s="52" t="s">
        <v>49</v>
      </c>
      <c r="K113" s="54">
        <v>6</v>
      </c>
      <c r="L113" s="53" t="s">
        <v>2242</v>
      </c>
      <c r="M113" s="53" t="s">
        <v>2243</v>
      </c>
      <c r="N113" s="52" t="s">
        <v>1601</v>
      </c>
      <c r="O113" s="52" t="s">
        <v>1226</v>
      </c>
      <c r="P113" s="52" t="s">
        <v>1966</v>
      </c>
      <c r="Q113" s="52" t="s">
        <v>1967</v>
      </c>
      <c r="R113" s="52" t="s">
        <v>1973</v>
      </c>
      <c r="S113" s="55">
        <v>35000</v>
      </c>
      <c r="T113" s="56">
        <v>100000022865</v>
      </c>
      <c r="U113" s="57">
        <v>561</v>
      </c>
    </row>
    <row r="114" spans="1:21" s="51" customFormat="1" ht="15">
      <c r="A114" s="102" t="s">
        <v>25</v>
      </c>
      <c r="B114" s="52"/>
      <c r="C114" s="52"/>
      <c r="D114" s="52"/>
      <c r="E114" s="52" t="s">
        <v>1352</v>
      </c>
      <c r="F114" s="52" t="s">
        <v>1352</v>
      </c>
      <c r="G114" s="52" t="s">
        <v>2207</v>
      </c>
      <c r="H114" s="53" t="s">
        <v>1930</v>
      </c>
      <c r="I114" s="52" t="s">
        <v>1931</v>
      </c>
      <c r="J114" s="52" t="s">
        <v>49</v>
      </c>
      <c r="K114" s="54">
        <v>6</v>
      </c>
      <c r="L114" s="53" t="s">
        <v>2242</v>
      </c>
      <c r="M114" s="53" t="s">
        <v>2243</v>
      </c>
      <c r="N114" s="52" t="s">
        <v>1601</v>
      </c>
      <c r="O114" s="52" t="s">
        <v>1226</v>
      </c>
      <c r="P114" s="52" t="s">
        <v>1966</v>
      </c>
      <c r="Q114" s="52" t="s">
        <v>1967</v>
      </c>
      <c r="R114" s="52" t="s">
        <v>1973</v>
      </c>
      <c r="S114" s="55">
        <v>35000</v>
      </c>
      <c r="T114" s="56">
        <v>100000022866</v>
      </c>
      <c r="U114" s="57">
        <v>562</v>
      </c>
    </row>
    <row r="115" spans="1:21" s="51" customFormat="1" ht="15">
      <c r="A115" s="102" t="s">
        <v>25</v>
      </c>
      <c r="B115" s="52"/>
      <c r="C115" s="52"/>
      <c r="D115" s="52"/>
      <c r="E115" s="52" t="s">
        <v>1352</v>
      </c>
      <c r="F115" s="52" t="s">
        <v>1352</v>
      </c>
      <c r="G115" s="52" t="s">
        <v>2207</v>
      </c>
      <c r="H115" s="53" t="s">
        <v>1930</v>
      </c>
      <c r="I115" s="52" t="s">
        <v>1931</v>
      </c>
      <c r="J115" s="52" t="s">
        <v>49</v>
      </c>
      <c r="K115" s="54">
        <v>6</v>
      </c>
      <c r="L115" s="53" t="s">
        <v>2242</v>
      </c>
      <c r="M115" s="53" t="s">
        <v>2243</v>
      </c>
      <c r="N115" s="52" t="s">
        <v>1601</v>
      </c>
      <c r="O115" s="52" t="s">
        <v>1226</v>
      </c>
      <c r="P115" s="52" t="s">
        <v>1966</v>
      </c>
      <c r="Q115" s="52" t="s">
        <v>1967</v>
      </c>
      <c r="R115" s="52" t="s">
        <v>1973</v>
      </c>
      <c r="S115" s="55">
        <v>35000</v>
      </c>
      <c r="T115" s="56">
        <v>100000022867</v>
      </c>
      <c r="U115" s="57">
        <v>563</v>
      </c>
    </row>
    <row r="116" spans="1:21" s="51" customFormat="1" ht="15">
      <c r="A116" s="102" t="s">
        <v>25</v>
      </c>
      <c r="B116" s="52"/>
      <c r="C116" s="52"/>
      <c r="D116" s="52"/>
      <c r="E116" s="52" t="s">
        <v>1352</v>
      </c>
      <c r="F116" s="52" t="s">
        <v>1352</v>
      </c>
      <c r="G116" s="52" t="s">
        <v>2207</v>
      </c>
      <c r="H116" s="53" t="s">
        <v>1930</v>
      </c>
      <c r="I116" s="52" t="s">
        <v>1931</v>
      </c>
      <c r="J116" s="52" t="s">
        <v>49</v>
      </c>
      <c r="K116" s="54">
        <v>6</v>
      </c>
      <c r="L116" s="53" t="s">
        <v>2242</v>
      </c>
      <c r="M116" s="53" t="s">
        <v>2243</v>
      </c>
      <c r="N116" s="52" t="s">
        <v>1601</v>
      </c>
      <c r="O116" s="52" t="s">
        <v>1226</v>
      </c>
      <c r="P116" s="52" t="s">
        <v>1966</v>
      </c>
      <c r="Q116" s="52" t="s">
        <v>1967</v>
      </c>
      <c r="R116" s="52" t="s">
        <v>1973</v>
      </c>
      <c r="S116" s="55">
        <v>35000</v>
      </c>
      <c r="T116" s="56">
        <v>100000022868</v>
      </c>
      <c r="U116" s="57">
        <v>564</v>
      </c>
    </row>
    <row r="117" spans="1:21" s="51" customFormat="1" ht="15">
      <c r="A117" s="102" t="s">
        <v>25</v>
      </c>
      <c r="B117" s="52"/>
      <c r="C117" s="52"/>
      <c r="D117" s="52"/>
      <c r="E117" s="52" t="s">
        <v>1352</v>
      </c>
      <c r="F117" s="52" t="s">
        <v>1352</v>
      </c>
      <c r="G117" s="52" t="s">
        <v>2207</v>
      </c>
      <c r="H117" s="53" t="s">
        <v>1930</v>
      </c>
      <c r="I117" s="52" t="s">
        <v>1931</v>
      </c>
      <c r="J117" s="52" t="s">
        <v>49</v>
      </c>
      <c r="K117" s="54">
        <v>6</v>
      </c>
      <c r="L117" s="53" t="s">
        <v>2242</v>
      </c>
      <c r="M117" s="53" t="s">
        <v>2243</v>
      </c>
      <c r="N117" s="52" t="s">
        <v>1601</v>
      </c>
      <c r="O117" s="52" t="s">
        <v>1226</v>
      </c>
      <c r="P117" s="52" t="s">
        <v>1966</v>
      </c>
      <c r="Q117" s="52" t="s">
        <v>1967</v>
      </c>
      <c r="R117" s="52" t="s">
        <v>1973</v>
      </c>
      <c r="S117" s="55">
        <v>35000</v>
      </c>
      <c r="T117" s="56">
        <v>100000022869</v>
      </c>
      <c r="U117" s="57">
        <v>565</v>
      </c>
    </row>
    <row r="118" spans="1:21" s="51" customFormat="1" ht="15">
      <c r="A118" s="102" t="s">
        <v>25</v>
      </c>
      <c r="B118" s="52"/>
      <c r="C118" s="52"/>
      <c r="D118" s="52"/>
      <c r="E118" s="52" t="s">
        <v>1352</v>
      </c>
      <c r="F118" s="52" t="s">
        <v>1352</v>
      </c>
      <c r="G118" s="52" t="s">
        <v>2207</v>
      </c>
      <c r="H118" s="53" t="s">
        <v>1930</v>
      </c>
      <c r="I118" s="52" t="s">
        <v>1931</v>
      </c>
      <c r="J118" s="52" t="s">
        <v>49</v>
      </c>
      <c r="K118" s="54">
        <v>6</v>
      </c>
      <c r="L118" s="53" t="s">
        <v>2242</v>
      </c>
      <c r="M118" s="53" t="s">
        <v>2243</v>
      </c>
      <c r="N118" s="52" t="s">
        <v>1601</v>
      </c>
      <c r="O118" s="52" t="s">
        <v>1226</v>
      </c>
      <c r="P118" s="52" t="s">
        <v>1966</v>
      </c>
      <c r="Q118" s="52" t="s">
        <v>1967</v>
      </c>
      <c r="R118" s="52" t="s">
        <v>1973</v>
      </c>
      <c r="S118" s="55">
        <v>35000</v>
      </c>
      <c r="T118" s="56">
        <v>100000022870</v>
      </c>
      <c r="U118" s="57">
        <v>566</v>
      </c>
    </row>
    <row r="119" spans="1:21" s="51" customFormat="1" ht="15">
      <c r="A119" s="102" t="s">
        <v>25</v>
      </c>
      <c r="B119" s="52"/>
      <c r="C119" s="52"/>
      <c r="D119" s="52"/>
      <c r="E119" s="52" t="s">
        <v>1352</v>
      </c>
      <c r="F119" s="52" t="s">
        <v>1352</v>
      </c>
      <c r="G119" s="52" t="s">
        <v>2207</v>
      </c>
      <c r="H119" s="53" t="s">
        <v>1930</v>
      </c>
      <c r="I119" s="52" t="s">
        <v>1931</v>
      </c>
      <c r="J119" s="52" t="s">
        <v>49</v>
      </c>
      <c r="K119" s="54">
        <v>6</v>
      </c>
      <c r="L119" s="53" t="s">
        <v>2244</v>
      </c>
      <c r="M119" s="53" t="s">
        <v>2243</v>
      </c>
      <c r="N119" s="52" t="s">
        <v>1601</v>
      </c>
      <c r="O119" s="52" t="s">
        <v>1226</v>
      </c>
      <c r="P119" s="52" t="s">
        <v>1966</v>
      </c>
      <c r="Q119" s="52" t="s">
        <v>1967</v>
      </c>
      <c r="R119" s="52" t="s">
        <v>1973</v>
      </c>
      <c r="S119" s="55">
        <v>0</v>
      </c>
      <c r="T119" s="56">
        <v>100000022871</v>
      </c>
      <c r="U119" s="57">
        <v>1920</v>
      </c>
    </row>
    <row r="120" spans="1:21" s="51" customFormat="1" ht="15">
      <c r="A120" s="102" t="s">
        <v>25</v>
      </c>
      <c r="B120" s="52"/>
      <c r="C120" s="52"/>
      <c r="D120" s="52"/>
      <c r="E120" s="52" t="s">
        <v>1352</v>
      </c>
      <c r="F120" s="52" t="s">
        <v>1352</v>
      </c>
      <c r="G120" s="52" t="s">
        <v>2207</v>
      </c>
      <c r="H120" s="53" t="s">
        <v>1930</v>
      </c>
      <c r="I120" s="52" t="s">
        <v>1931</v>
      </c>
      <c r="J120" s="52" t="s">
        <v>49</v>
      </c>
      <c r="K120" s="54">
        <v>6</v>
      </c>
      <c r="L120" s="53" t="s">
        <v>2244</v>
      </c>
      <c r="M120" s="53" t="s">
        <v>2243</v>
      </c>
      <c r="N120" s="52" t="s">
        <v>1601</v>
      </c>
      <c r="O120" s="52" t="s">
        <v>1226</v>
      </c>
      <c r="P120" s="52" t="s">
        <v>1966</v>
      </c>
      <c r="Q120" s="52" t="s">
        <v>1967</v>
      </c>
      <c r="R120" s="52" t="s">
        <v>1973</v>
      </c>
      <c r="S120" s="55">
        <v>35000</v>
      </c>
      <c r="T120" s="56">
        <v>100000022872</v>
      </c>
      <c r="U120" s="57">
        <v>567</v>
      </c>
    </row>
    <row r="121" spans="1:21" s="51" customFormat="1" ht="15">
      <c r="A121" s="102" t="s">
        <v>25</v>
      </c>
      <c r="B121" s="52"/>
      <c r="C121" s="52"/>
      <c r="D121" s="52"/>
      <c r="E121" s="52" t="s">
        <v>1352</v>
      </c>
      <c r="F121" s="52" t="s">
        <v>1352</v>
      </c>
      <c r="G121" s="52" t="s">
        <v>2207</v>
      </c>
      <c r="H121" s="53" t="s">
        <v>1930</v>
      </c>
      <c r="I121" s="52" t="s">
        <v>1931</v>
      </c>
      <c r="J121" s="52" t="s">
        <v>49</v>
      </c>
      <c r="K121" s="54">
        <v>6</v>
      </c>
      <c r="L121" s="53" t="s">
        <v>2244</v>
      </c>
      <c r="M121" s="53" t="s">
        <v>2243</v>
      </c>
      <c r="N121" s="52" t="s">
        <v>1601</v>
      </c>
      <c r="O121" s="52" t="s">
        <v>1226</v>
      </c>
      <c r="P121" s="52" t="s">
        <v>1966</v>
      </c>
      <c r="Q121" s="52" t="s">
        <v>1967</v>
      </c>
      <c r="R121" s="52" t="s">
        <v>1973</v>
      </c>
      <c r="S121" s="55">
        <v>35000</v>
      </c>
      <c r="T121" s="56">
        <v>100000022873</v>
      </c>
      <c r="U121" s="57">
        <v>568</v>
      </c>
    </row>
    <row r="122" spans="1:21" s="51" customFormat="1" ht="15">
      <c r="A122" s="102" t="s">
        <v>25</v>
      </c>
      <c r="B122" s="52"/>
      <c r="C122" s="52"/>
      <c r="D122" s="52"/>
      <c r="E122" s="52" t="s">
        <v>1352</v>
      </c>
      <c r="F122" s="52" t="s">
        <v>1352</v>
      </c>
      <c r="G122" s="52" t="s">
        <v>2207</v>
      </c>
      <c r="H122" s="53" t="s">
        <v>1930</v>
      </c>
      <c r="I122" s="52" t="s">
        <v>1931</v>
      </c>
      <c r="J122" s="52" t="s">
        <v>49</v>
      </c>
      <c r="K122" s="54">
        <v>6</v>
      </c>
      <c r="L122" s="53" t="s">
        <v>2244</v>
      </c>
      <c r="M122" s="53" t="s">
        <v>2243</v>
      </c>
      <c r="N122" s="52" t="s">
        <v>1601</v>
      </c>
      <c r="O122" s="52" t="s">
        <v>1226</v>
      </c>
      <c r="P122" s="52" t="s">
        <v>1966</v>
      </c>
      <c r="Q122" s="52" t="s">
        <v>1967</v>
      </c>
      <c r="R122" s="52" t="s">
        <v>1973</v>
      </c>
      <c r="S122" s="55">
        <v>35000</v>
      </c>
      <c r="T122" s="56">
        <v>100000022874</v>
      </c>
      <c r="U122" s="57">
        <v>569</v>
      </c>
    </row>
    <row r="123" spans="1:21" s="51" customFormat="1" ht="15">
      <c r="A123" s="102" t="s">
        <v>25</v>
      </c>
      <c r="B123" s="52"/>
      <c r="C123" s="52"/>
      <c r="D123" s="52"/>
      <c r="E123" s="52" t="s">
        <v>1352</v>
      </c>
      <c r="F123" s="52" t="s">
        <v>1352</v>
      </c>
      <c r="G123" s="52" t="s">
        <v>2207</v>
      </c>
      <c r="H123" s="53" t="s">
        <v>1930</v>
      </c>
      <c r="I123" s="52" t="s">
        <v>1931</v>
      </c>
      <c r="J123" s="52" t="s">
        <v>49</v>
      </c>
      <c r="K123" s="54">
        <v>6</v>
      </c>
      <c r="L123" s="53" t="s">
        <v>2244</v>
      </c>
      <c r="M123" s="53" t="s">
        <v>2243</v>
      </c>
      <c r="N123" s="52" t="s">
        <v>1601</v>
      </c>
      <c r="O123" s="52" t="s">
        <v>1226</v>
      </c>
      <c r="P123" s="52" t="s">
        <v>1966</v>
      </c>
      <c r="Q123" s="52" t="s">
        <v>1967</v>
      </c>
      <c r="R123" s="52" t="s">
        <v>1973</v>
      </c>
      <c r="S123" s="55">
        <v>35000</v>
      </c>
      <c r="T123" s="56">
        <v>100000022875</v>
      </c>
      <c r="U123" s="57">
        <v>571</v>
      </c>
    </row>
    <row r="124" spans="1:21" s="51" customFormat="1" ht="15">
      <c r="A124" s="102" t="s">
        <v>25</v>
      </c>
      <c r="B124" s="52"/>
      <c r="C124" s="52"/>
      <c r="D124" s="52"/>
      <c r="E124" s="52" t="s">
        <v>1352</v>
      </c>
      <c r="F124" s="52" t="s">
        <v>1352</v>
      </c>
      <c r="G124" s="52" t="s">
        <v>2207</v>
      </c>
      <c r="H124" s="53" t="s">
        <v>1930</v>
      </c>
      <c r="I124" s="52" t="s">
        <v>1931</v>
      </c>
      <c r="J124" s="52" t="s">
        <v>49</v>
      </c>
      <c r="K124" s="54">
        <v>6</v>
      </c>
      <c r="L124" s="53" t="s">
        <v>2244</v>
      </c>
      <c r="M124" s="53" t="s">
        <v>2243</v>
      </c>
      <c r="N124" s="52" t="s">
        <v>1601</v>
      </c>
      <c r="O124" s="52" t="s">
        <v>1226</v>
      </c>
      <c r="P124" s="52" t="s">
        <v>1966</v>
      </c>
      <c r="Q124" s="52" t="s">
        <v>1967</v>
      </c>
      <c r="R124" s="52" t="s">
        <v>1973</v>
      </c>
      <c r="S124" s="55">
        <v>35000</v>
      </c>
      <c r="T124" s="56">
        <v>100000022876</v>
      </c>
      <c r="U124" s="57">
        <v>571</v>
      </c>
    </row>
    <row r="125" spans="1:21" s="51" customFormat="1" ht="15">
      <c r="A125" s="102" t="s">
        <v>25</v>
      </c>
      <c r="B125" s="52"/>
      <c r="C125" s="52"/>
      <c r="D125" s="52"/>
      <c r="E125" s="52" t="s">
        <v>1352</v>
      </c>
      <c r="F125" s="52" t="s">
        <v>1352</v>
      </c>
      <c r="G125" s="52" t="s">
        <v>2207</v>
      </c>
      <c r="H125" s="53" t="s">
        <v>1930</v>
      </c>
      <c r="I125" s="52" t="s">
        <v>1931</v>
      </c>
      <c r="J125" s="52" t="s">
        <v>49</v>
      </c>
      <c r="K125" s="54">
        <v>6</v>
      </c>
      <c r="L125" s="53" t="s">
        <v>2244</v>
      </c>
      <c r="M125" s="53" t="s">
        <v>2243</v>
      </c>
      <c r="N125" s="52" t="s">
        <v>1601</v>
      </c>
      <c r="O125" s="52" t="s">
        <v>1226</v>
      </c>
      <c r="P125" s="52" t="s">
        <v>1966</v>
      </c>
      <c r="Q125" s="52" t="s">
        <v>1967</v>
      </c>
      <c r="R125" s="52" t="s">
        <v>1973</v>
      </c>
      <c r="S125" s="55">
        <v>35000</v>
      </c>
      <c r="T125" s="56">
        <v>100000022877</v>
      </c>
      <c r="U125" s="57">
        <v>572</v>
      </c>
    </row>
    <row r="126" spans="1:21" s="51" customFormat="1" ht="15">
      <c r="A126" s="102" t="s">
        <v>25</v>
      </c>
      <c r="B126" s="52"/>
      <c r="C126" s="52"/>
      <c r="D126" s="52"/>
      <c r="E126" s="52" t="s">
        <v>1352</v>
      </c>
      <c r="F126" s="52" t="s">
        <v>1352</v>
      </c>
      <c r="G126" s="52" t="s">
        <v>2207</v>
      </c>
      <c r="H126" s="53" t="s">
        <v>1930</v>
      </c>
      <c r="I126" s="52" t="s">
        <v>1931</v>
      </c>
      <c r="J126" s="52" t="s">
        <v>49</v>
      </c>
      <c r="K126" s="54">
        <v>6</v>
      </c>
      <c r="L126" s="53" t="s">
        <v>2245</v>
      </c>
      <c r="M126" s="53" t="s">
        <v>2246</v>
      </c>
      <c r="N126" s="52" t="s">
        <v>1601</v>
      </c>
      <c r="O126" s="52" t="s">
        <v>1226</v>
      </c>
      <c r="P126" s="52" t="s">
        <v>1966</v>
      </c>
      <c r="Q126" s="52" t="s">
        <v>1967</v>
      </c>
      <c r="R126" s="52" t="s">
        <v>1973</v>
      </c>
      <c r="S126" s="55">
        <v>0</v>
      </c>
      <c r="T126" s="56">
        <v>100000022878</v>
      </c>
      <c r="U126" s="57">
        <v>1922</v>
      </c>
    </row>
    <row r="127" spans="1:21" s="51" customFormat="1" ht="15">
      <c r="A127" s="102" t="s">
        <v>25</v>
      </c>
      <c r="B127" s="52"/>
      <c r="C127" s="52"/>
      <c r="D127" s="52"/>
      <c r="E127" s="52" t="s">
        <v>1352</v>
      </c>
      <c r="F127" s="52" t="s">
        <v>1352</v>
      </c>
      <c r="G127" s="52" t="s">
        <v>2207</v>
      </c>
      <c r="H127" s="53" t="s">
        <v>1930</v>
      </c>
      <c r="I127" s="52" t="s">
        <v>1931</v>
      </c>
      <c r="J127" s="52" t="s">
        <v>49</v>
      </c>
      <c r="K127" s="54">
        <v>6</v>
      </c>
      <c r="L127" s="53" t="s">
        <v>2245</v>
      </c>
      <c r="M127" s="53" t="s">
        <v>2246</v>
      </c>
      <c r="N127" s="52" t="s">
        <v>1601</v>
      </c>
      <c r="O127" s="52" t="s">
        <v>1226</v>
      </c>
      <c r="P127" s="52" t="s">
        <v>1966</v>
      </c>
      <c r="Q127" s="52" t="s">
        <v>1967</v>
      </c>
      <c r="R127" s="52" t="s">
        <v>1973</v>
      </c>
      <c r="S127" s="55">
        <v>35000</v>
      </c>
      <c r="T127" s="56">
        <v>100000022879</v>
      </c>
      <c r="U127" s="57">
        <v>573</v>
      </c>
    </row>
    <row r="128" spans="1:21" s="51" customFormat="1" ht="15">
      <c r="A128" s="102" t="s">
        <v>25</v>
      </c>
      <c r="B128" s="52"/>
      <c r="C128" s="52"/>
      <c r="D128" s="52"/>
      <c r="E128" s="52" t="s">
        <v>1352</v>
      </c>
      <c r="F128" s="52" t="s">
        <v>1352</v>
      </c>
      <c r="G128" s="52" t="s">
        <v>2207</v>
      </c>
      <c r="H128" s="53" t="s">
        <v>1930</v>
      </c>
      <c r="I128" s="52" t="s">
        <v>1931</v>
      </c>
      <c r="J128" s="52" t="s">
        <v>49</v>
      </c>
      <c r="K128" s="54">
        <v>6</v>
      </c>
      <c r="L128" s="53" t="s">
        <v>2245</v>
      </c>
      <c r="M128" s="53" t="s">
        <v>2246</v>
      </c>
      <c r="N128" s="52" t="s">
        <v>1601</v>
      </c>
      <c r="O128" s="52" t="s">
        <v>1226</v>
      </c>
      <c r="P128" s="52" t="s">
        <v>1966</v>
      </c>
      <c r="Q128" s="52" t="s">
        <v>1967</v>
      </c>
      <c r="R128" s="52" t="s">
        <v>1973</v>
      </c>
      <c r="S128" s="55">
        <v>35000</v>
      </c>
      <c r="T128" s="56">
        <v>100000022880</v>
      </c>
      <c r="U128" s="57">
        <v>574</v>
      </c>
    </row>
    <row r="129" spans="1:21" s="51" customFormat="1" ht="15">
      <c r="A129" s="102" t="s">
        <v>25</v>
      </c>
      <c r="B129" s="52"/>
      <c r="C129" s="52"/>
      <c r="D129" s="52"/>
      <c r="E129" s="52" t="s">
        <v>1352</v>
      </c>
      <c r="F129" s="52" t="s">
        <v>1352</v>
      </c>
      <c r="G129" s="52" t="s">
        <v>2207</v>
      </c>
      <c r="H129" s="53" t="s">
        <v>1930</v>
      </c>
      <c r="I129" s="52" t="s">
        <v>1931</v>
      </c>
      <c r="J129" s="52" t="s">
        <v>49</v>
      </c>
      <c r="K129" s="54">
        <v>6</v>
      </c>
      <c r="L129" s="53" t="s">
        <v>2245</v>
      </c>
      <c r="M129" s="53" t="s">
        <v>2246</v>
      </c>
      <c r="N129" s="52" t="s">
        <v>1601</v>
      </c>
      <c r="O129" s="52" t="s">
        <v>1226</v>
      </c>
      <c r="P129" s="52" t="s">
        <v>1966</v>
      </c>
      <c r="Q129" s="52" t="s">
        <v>1967</v>
      </c>
      <c r="R129" s="52" t="s">
        <v>1973</v>
      </c>
      <c r="S129" s="55">
        <v>35000</v>
      </c>
      <c r="T129" s="56">
        <v>100000022881</v>
      </c>
      <c r="U129" s="57">
        <v>575</v>
      </c>
    </row>
    <row r="130" spans="1:21" s="51" customFormat="1" ht="15">
      <c r="A130" s="102" t="s">
        <v>25</v>
      </c>
      <c r="B130" s="52"/>
      <c r="C130" s="52"/>
      <c r="D130" s="52"/>
      <c r="E130" s="52" t="s">
        <v>1352</v>
      </c>
      <c r="F130" s="52" t="s">
        <v>1352</v>
      </c>
      <c r="G130" s="52" t="s">
        <v>2207</v>
      </c>
      <c r="H130" s="53" t="s">
        <v>1930</v>
      </c>
      <c r="I130" s="52" t="s">
        <v>1931</v>
      </c>
      <c r="J130" s="52" t="s">
        <v>49</v>
      </c>
      <c r="K130" s="54">
        <v>6</v>
      </c>
      <c r="L130" s="53" t="s">
        <v>2245</v>
      </c>
      <c r="M130" s="53" t="s">
        <v>2246</v>
      </c>
      <c r="N130" s="52" t="s">
        <v>1601</v>
      </c>
      <c r="O130" s="52" t="s">
        <v>1226</v>
      </c>
      <c r="P130" s="52" t="s">
        <v>1966</v>
      </c>
      <c r="Q130" s="52" t="s">
        <v>1967</v>
      </c>
      <c r="R130" s="52" t="s">
        <v>1973</v>
      </c>
      <c r="S130" s="55">
        <v>35000</v>
      </c>
      <c r="T130" s="56">
        <v>100000022882</v>
      </c>
      <c r="U130" s="57">
        <v>576</v>
      </c>
    </row>
    <row r="131" spans="1:21" s="51" customFormat="1" ht="15">
      <c r="A131" s="102" t="s">
        <v>25</v>
      </c>
      <c r="B131" s="52"/>
      <c r="C131" s="52"/>
      <c r="D131" s="52"/>
      <c r="E131" s="52" t="s">
        <v>1352</v>
      </c>
      <c r="F131" s="52" t="s">
        <v>1352</v>
      </c>
      <c r="G131" s="52" t="s">
        <v>2207</v>
      </c>
      <c r="H131" s="53" t="s">
        <v>1930</v>
      </c>
      <c r="I131" s="52" t="s">
        <v>1931</v>
      </c>
      <c r="J131" s="52" t="s">
        <v>49</v>
      </c>
      <c r="K131" s="54">
        <v>6</v>
      </c>
      <c r="L131" s="53" t="s">
        <v>2245</v>
      </c>
      <c r="M131" s="53" t="s">
        <v>2246</v>
      </c>
      <c r="N131" s="52" t="s">
        <v>1601</v>
      </c>
      <c r="O131" s="52" t="s">
        <v>1226</v>
      </c>
      <c r="P131" s="52" t="s">
        <v>1966</v>
      </c>
      <c r="Q131" s="52" t="s">
        <v>1967</v>
      </c>
      <c r="R131" s="52" t="s">
        <v>1973</v>
      </c>
      <c r="S131" s="55">
        <v>35000</v>
      </c>
      <c r="T131" s="56">
        <v>100000022883</v>
      </c>
      <c r="U131" s="57">
        <v>577</v>
      </c>
    </row>
    <row r="132" spans="1:21" s="51" customFormat="1" ht="15">
      <c r="A132" s="102" t="s">
        <v>25</v>
      </c>
      <c r="B132" s="52"/>
      <c r="C132" s="52"/>
      <c r="D132" s="52"/>
      <c r="E132" s="52" t="s">
        <v>1352</v>
      </c>
      <c r="F132" s="52" t="s">
        <v>1352</v>
      </c>
      <c r="G132" s="52" t="s">
        <v>2207</v>
      </c>
      <c r="H132" s="53" t="s">
        <v>1930</v>
      </c>
      <c r="I132" s="52" t="s">
        <v>1931</v>
      </c>
      <c r="J132" s="52" t="s">
        <v>49</v>
      </c>
      <c r="K132" s="54">
        <v>6</v>
      </c>
      <c r="L132" s="53" t="s">
        <v>2245</v>
      </c>
      <c r="M132" s="53" t="s">
        <v>2246</v>
      </c>
      <c r="N132" s="52" t="s">
        <v>1601</v>
      </c>
      <c r="O132" s="52" t="s">
        <v>1226</v>
      </c>
      <c r="P132" s="52" t="s">
        <v>1966</v>
      </c>
      <c r="Q132" s="52" t="s">
        <v>1967</v>
      </c>
      <c r="R132" s="52" t="s">
        <v>1973</v>
      </c>
      <c r="S132" s="55">
        <v>35000</v>
      </c>
      <c r="T132" s="56">
        <v>100000022884</v>
      </c>
      <c r="U132" s="57">
        <v>578</v>
      </c>
    </row>
    <row r="133" spans="1:21" s="51" customFormat="1" ht="15">
      <c r="A133" s="102" t="s">
        <v>25</v>
      </c>
      <c r="B133" s="52"/>
      <c r="C133" s="52"/>
      <c r="D133" s="52"/>
      <c r="E133" s="52" t="s">
        <v>1419</v>
      </c>
      <c r="F133" s="52" t="s">
        <v>1419</v>
      </c>
      <c r="G133" s="52" t="s">
        <v>2207</v>
      </c>
      <c r="H133" s="53" t="s">
        <v>1930</v>
      </c>
      <c r="I133" s="52" t="s">
        <v>1931</v>
      </c>
      <c r="J133" s="52" t="s">
        <v>49</v>
      </c>
      <c r="K133" s="54">
        <v>6</v>
      </c>
      <c r="L133" s="53" t="s">
        <v>2247</v>
      </c>
      <c r="M133" s="53" t="s">
        <v>2222</v>
      </c>
      <c r="N133" s="52" t="s">
        <v>1601</v>
      </c>
      <c r="O133" s="52" t="s">
        <v>1226</v>
      </c>
      <c r="P133" s="52" t="s">
        <v>1966</v>
      </c>
      <c r="Q133" s="52" t="s">
        <v>1967</v>
      </c>
      <c r="R133" s="52" t="s">
        <v>1968</v>
      </c>
      <c r="S133" s="55">
        <v>0</v>
      </c>
      <c r="T133" s="56">
        <v>100000022885</v>
      </c>
      <c r="U133" s="57">
        <v>1924</v>
      </c>
    </row>
    <row r="134" spans="1:21" s="51" customFormat="1" ht="15">
      <c r="A134" s="102" t="s">
        <v>25</v>
      </c>
      <c r="B134" s="52"/>
      <c r="C134" s="52"/>
      <c r="D134" s="52"/>
      <c r="E134" s="52" t="s">
        <v>1419</v>
      </c>
      <c r="F134" s="52" t="s">
        <v>1419</v>
      </c>
      <c r="G134" s="52" t="s">
        <v>2207</v>
      </c>
      <c r="H134" s="53" t="s">
        <v>1930</v>
      </c>
      <c r="I134" s="52" t="s">
        <v>1931</v>
      </c>
      <c r="J134" s="52" t="s">
        <v>49</v>
      </c>
      <c r="K134" s="54">
        <v>6</v>
      </c>
      <c r="L134" s="53" t="s">
        <v>2247</v>
      </c>
      <c r="M134" s="53" t="s">
        <v>2222</v>
      </c>
      <c r="N134" s="52" t="s">
        <v>1601</v>
      </c>
      <c r="O134" s="52" t="s">
        <v>1226</v>
      </c>
      <c r="P134" s="52" t="s">
        <v>1966</v>
      </c>
      <c r="Q134" s="52" t="s">
        <v>1967</v>
      </c>
      <c r="R134" s="52" t="s">
        <v>1968</v>
      </c>
      <c r="S134" s="55">
        <v>35000</v>
      </c>
      <c r="T134" s="56">
        <v>100000022886</v>
      </c>
      <c r="U134" s="57">
        <v>579</v>
      </c>
    </row>
    <row r="135" spans="1:21" s="51" customFormat="1" ht="15">
      <c r="A135" s="102" t="s">
        <v>25</v>
      </c>
      <c r="B135" s="52"/>
      <c r="C135" s="52"/>
      <c r="D135" s="52"/>
      <c r="E135" s="52" t="s">
        <v>1419</v>
      </c>
      <c r="F135" s="52" t="s">
        <v>1419</v>
      </c>
      <c r="G135" s="52" t="s">
        <v>2207</v>
      </c>
      <c r="H135" s="53" t="s">
        <v>1930</v>
      </c>
      <c r="I135" s="52" t="s">
        <v>1931</v>
      </c>
      <c r="J135" s="52" t="s">
        <v>49</v>
      </c>
      <c r="K135" s="54">
        <v>6</v>
      </c>
      <c r="L135" s="53" t="s">
        <v>2247</v>
      </c>
      <c r="M135" s="53" t="s">
        <v>2222</v>
      </c>
      <c r="N135" s="52" t="s">
        <v>1601</v>
      </c>
      <c r="O135" s="52" t="s">
        <v>1226</v>
      </c>
      <c r="P135" s="52" t="s">
        <v>1966</v>
      </c>
      <c r="Q135" s="52" t="s">
        <v>1967</v>
      </c>
      <c r="R135" s="52" t="s">
        <v>1968</v>
      </c>
      <c r="S135" s="55">
        <v>35000</v>
      </c>
      <c r="T135" s="56">
        <v>100000022887</v>
      </c>
      <c r="U135" s="57">
        <v>580</v>
      </c>
    </row>
    <row r="136" spans="1:21" s="51" customFormat="1" ht="15">
      <c r="A136" s="102" t="s">
        <v>25</v>
      </c>
      <c r="B136" s="52"/>
      <c r="C136" s="52"/>
      <c r="D136" s="52"/>
      <c r="E136" s="52" t="s">
        <v>1419</v>
      </c>
      <c r="F136" s="52" t="s">
        <v>1419</v>
      </c>
      <c r="G136" s="52" t="s">
        <v>2207</v>
      </c>
      <c r="H136" s="53" t="s">
        <v>1930</v>
      </c>
      <c r="I136" s="52" t="s">
        <v>1931</v>
      </c>
      <c r="J136" s="52" t="s">
        <v>49</v>
      </c>
      <c r="K136" s="54">
        <v>6</v>
      </c>
      <c r="L136" s="53" t="s">
        <v>2247</v>
      </c>
      <c r="M136" s="53" t="s">
        <v>2222</v>
      </c>
      <c r="N136" s="52" t="s">
        <v>1601</v>
      </c>
      <c r="O136" s="52" t="s">
        <v>1226</v>
      </c>
      <c r="P136" s="52" t="s">
        <v>1966</v>
      </c>
      <c r="Q136" s="52" t="s">
        <v>1967</v>
      </c>
      <c r="R136" s="52" t="s">
        <v>1968</v>
      </c>
      <c r="S136" s="55">
        <v>35000</v>
      </c>
      <c r="T136" s="56">
        <v>100000022888</v>
      </c>
      <c r="U136" s="57">
        <v>581</v>
      </c>
    </row>
    <row r="137" spans="1:21" s="51" customFormat="1" ht="15">
      <c r="A137" s="102" t="s">
        <v>25</v>
      </c>
      <c r="B137" s="52"/>
      <c r="C137" s="52"/>
      <c r="D137" s="52"/>
      <c r="E137" s="52" t="s">
        <v>1419</v>
      </c>
      <c r="F137" s="52" t="s">
        <v>1419</v>
      </c>
      <c r="G137" s="52" t="s">
        <v>2207</v>
      </c>
      <c r="H137" s="53" t="s">
        <v>1930</v>
      </c>
      <c r="I137" s="52" t="s">
        <v>1931</v>
      </c>
      <c r="J137" s="52" t="s">
        <v>49</v>
      </c>
      <c r="K137" s="54">
        <v>6</v>
      </c>
      <c r="L137" s="53" t="s">
        <v>2247</v>
      </c>
      <c r="M137" s="53" t="s">
        <v>2222</v>
      </c>
      <c r="N137" s="52" t="s">
        <v>1601</v>
      </c>
      <c r="O137" s="52" t="s">
        <v>1226</v>
      </c>
      <c r="P137" s="52" t="s">
        <v>1966</v>
      </c>
      <c r="Q137" s="52" t="s">
        <v>1967</v>
      </c>
      <c r="R137" s="52" t="s">
        <v>1968</v>
      </c>
      <c r="S137" s="55">
        <v>35000</v>
      </c>
      <c r="T137" s="56">
        <v>100000022889</v>
      </c>
      <c r="U137" s="57">
        <v>582</v>
      </c>
    </row>
    <row r="138" spans="1:21" s="51" customFormat="1" ht="15">
      <c r="A138" s="102" t="s">
        <v>25</v>
      </c>
      <c r="B138" s="52"/>
      <c r="C138" s="52"/>
      <c r="D138" s="52"/>
      <c r="E138" s="52" t="s">
        <v>1419</v>
      </c>
      <c r="F138" s="52" t="s">
        <v>1419</v>
      </c>
      <c r="G138" s="52" t="s">
        <v>2207</v>
      </c>
      <c r="H138" s="53" t="s">
        <v>1930</v>
      </c>
      <c r="I138" s="52" t="s">
        <v>1931</v>
      </c>
      <c r="J138" s="52" t="s">
        <v>49</v>
      </c>
      <c r="K138" s="54">
        <v>6</v>
      </c>
      <c r="L138" s="53" t="s">
        <v>2247</v>
      </c>
      <c r="M138" s="53" t="s">
        <v>2222</v>
      </c>
      <c r="N138" s="52" t="s">
        <v>1601</v>
      </c>
      <c r="O138" s="52" t="s">
        <v>1226</v>
      </c>
      <c r="P138" s="52" t="s">
        <v>1966</v>
      </c>
      <c r="Q138" s="52" t="s">
        <v>1967</v>
      </c>
      <c r="R138" s="52" t="s">
        <v>1968</v>
      </c>
      <c r="S138" s="55">
        <v>35000</v>
      </c>
      <c r="T138" s="56">
        <v>100000022890</v>
      </c>
      <c r="U138" s="57">
        <v>583</v>
      </c>
    </row>
    <row r="139" spans="1:21" s="51" customFormat="1" ht="15">
      <c r="A139" s="102" t="s">
        <v>25</v>
      </c>
      <c r="B139" s="52"/>
      <c r="C139" s="52"/>
      <c r="D139" s="52"/>
      <c r="E139" s="52" t="s">
        <v>1419</v>
      </c>
      <c r="F139" s="52" t="s">
        <v>1419</v>
      </c>
      <c r="G139" s="52" t="s">
        <v>2207</v>
      </c>
      <c r="H139" s="53" t="s">
        <v>1930</v>
      </c>
      <c r="I139" s="52" t="s">
        <v>1931</v>
      </c>
      <c r="J139" s="52" t="s">
        <v>49</v>
      </c>
      <c r="K139" s="54">
        <v>6</v>
      </c>
      <c r="L139" s="53" t="s">
        <v>2247</v>
      </c>
      <c r="M139" s="53" t="s">
        <v>2222</v>
      </c>
      <c r="N139" s="52" t="s">
        <v>1601</v>
      </c>
      <c r="O139" s="52" t="s">
        <v>1226</v>
      </c>
      <c r="P139" s="52" t="s">
        <v>1966</v>
      </c>
      <c r="Q139" s="52" t="s">
        <v>1967</v>
      </c>
      <c r="R139" s="52" t="s">
        <v>1968</v>
      </c>
      <c r="S139" s="55">
        <v>35000</v>
      </c>
      <c r="T139" s="56">
        <v>100000022891</v>
      </c>
      <c r="U139" s="57">
        <v>584</v>
      </c>
    </row>
    <row r="140" spans="1:21" s="51" customFormat="1" ht="15">
      <c r="A140" s="102" t="s">
        <v>25</v>
      </c>
      <c r="B140" s="52"/>
      <c r="C140" s="52"/>
      <c r="D140" s="52"/>
      <c r="E140" s="52" t="s">
        <v>1419</v>
      </c>
      <c r="F140" s="52" t="s">
        <v>1419</v>
      </c>
      <c r="G140" s="52" t="s">
        <v>2207</v>
      </c>
      <c r="H140" s="53" t="s">
        <v>1930</v>
      </c>
      <c r="I140" s="52" t="s">
        <v>1931</v>
      </c>
      <c r="J140" s="52" t="s">
        <v>49</v>
      </c>
      <c r="K140" s="54">
        <v>6</v>
      </c>
      <c r="L140" s="53" t="s">
        <v>2248</v>
      </c>
      <c r="M140" s="53" t="s">
        <v>2222</v>
      </c>
      <c r="N140" s="52" t="s">
        <v>1601</v>
      </c>
      <c r="O140" s="52" t="s">
        <v>1226</v>
      </c>
      <c r="P140" s="52" t="s">
        <v>1966</v>
      </c>
      <c r="Q140" s="52" t="s">
        <v>1967</v>
      </c>
      <c r="R140" s="52" t="s">
        <v>1968</v>
      </c>
      <c r="S140" s="55">
        <v>0</v>
      </c>
      <c r="T140" s="56">
        <v>100000022892</v>
      </c>
      <c r="U140" s="57">
        <v>1926</v>
      </c>
    </row>
    <row r="141" spans="1:21" s="51" customFormat="1" ht="15">
      <c r="A141" s="102" t="s">
        <v>25</v>
      </c>
      <c r="B141" s="52"/>
      <c r="C141" s="52"/>
      <c r="D141" s="52"/>
      <c r="E141" s="52" t="s">
        <v>1419</v>
      </c>
      <c r="F141" s="52" t="s">
        <v>1419</v>
      </c>
      <c r="G141" s="52" t="s">
        <v>2207</v>
      </c>
      <c r="H141" s="53" t="s">
        <v>1930</v>
      </c>
      <c r="I141" s="52" t="s">
        <v>1931</v>
      </c>
      <c r="J141" s="52" t="s">
        <v>49</v>
      </c>
      <c r="K141" s="54">
        <v>6</v>
      </c>
      <c r="L141" s="53" t="s">
        <v>2248</v>
      </c>
      <c r="M141" s="53" t="s">
        <v>2222</v>
      </c>
      <c r="N141" s="52" t="s">
        <v>1601</v>
      </c>
      <c r="O141" s="52" t="s">
        <v>1226</v>
      </c>
      <c r="P141" s="52" t="s">
        <v>1966</v>
      </c>
      <c r="Q141" s="52" t="s">
        <v>1967</v>
      </c>
      <c r="R141" s="52" t="s">
        <v>1968</v>
      </c>
      <c r="S141" s="55">
        <v>35000</v>
      </c>
      <c r="T141" s="56">
        <v>100000022893</v>
      </c>
      <c r="U141" s="57">
        <v>585</v>
      </c>
    </row>
    <row r="142" spans="1:21" s="51" customFormat="1" ht="15">
      <c r="A142" s="102" t="s">
        <v>25</v>
      </c>
      <c r="B142" s="52"/>
      <c r="C142" s="52"/>
      <c r="D142" s="52"/>
      <c r="E142" s="52" t="s">
        <v>1419</v>
      </c>
      <c r="F142" s="52" t="s">
        <v>1419</v>
      </c>
      <c r="G142" s="52" t="s">
        <v>2207</v>
      </c>
      <c r="H142" s="53" t="s">
        <v>1930</v>
      </c>
      <c r="I142" s="52" t="s">
        <v>1931</v>
      </c>
      <c r="J142" s="52" t="s">
        <v>49</v>
      </c>
      <c r="K142" s="54">
        <v>6</v>
      </c>
      <c r="L142" s="53" t="s">
        <v>2248</v>
      </c>
      <c r="M142" s="53" t="s">
        <v>2222</v>
      </c>
      <c r="N142" s="52" t="s">
        <v>1601</v>
      </c>
      <c r="O142" s="52" t="s">
        <v>1226</v>
      </c>
      <c r="P142" s="52" t="s">
        <v>1966</v>
      </c>
      <c r="Q142" s="52" t="s">
        <v>1967</v>
      </c>
      <c r="R142" s="52" t="s">
        <v>1968</v>
      </c>
      <c r="S142" s="55">
        <v>35000</v>
      </c>
      <c r="T142" s="56">
        <v>100000022894</v>
      </c>
      <c r="U142" s="57">
        <v>586</v>
      </c>
    </row>
    <row r="143" spans="1:21" s="51" customFormat="1" ht="15">
      <c r="A143" s="102" t="s">
        <v>25</v>
      </c>
      <c r="B143" s="52"/>
      <c r="C143" s="52"/>
      <c r="D143" s="52"/>
      <c r="E143" s="52" t="s">
        <v>1419</v>
      </c>
      <c r="F143" s="52" t="s">
        <v>1419</v>
      </c>
      <c r="G143" s="52" t="s">
        <v>2207</v>
      </c>
      <c r="H143" s="53" t="s">
        <v>1930</v>
      </c>
      <c r="I143" s="52" t="s">
        <v>1931</v>
      </c>
      <c r="J143" s="52" t="s">
        <v>49</v>
      </c>
      <c r="K143" s="54">
        <v>6</v>
      </c>
      <c r="L143" s="53" t="s">
        <v>2248</v>
      </c>
      <c r="M143" s="53" t="s">
        <v>2222</v>
      </c>
      <c r="N143" s="52" t="s">
        <v>1601</v>
      </c>
      <c r="O143" s="52" t="s">
        <v>1226</v>
      </c>
      <c r="P143" s="52" t="s">
        <v>1966</v>
      </c>
      <c r="Q143" s="52" t="s">
        <v>1967</v>
      </c>
      <c r="R143" s="52" t="s">
        <v>1968</v>
      </c>
      <c r="S143" s="55">
        <v>35000</v>
      </c>
      <c r="T143" s="56">
        <v>100000022895</v>
      </c>
      <c r="U143" s="57">
        <v>587</v>
      </c>
    </row>
    <row r="144" spans="1:21" s="51" customFormat="1" ht="15">
      <c r="A144" s="102" t="s">
        <v>25</v>
      </c>
      <c r="B144" s="52"/>
      <c r="C144" s="52"/>
      <c r="D144" s="52"/>
      <c r="E144" s="52" t="s">
        <v>1419</v>
      </c>
      <c r="F144" s="52" t="s">
        <v>1419</v>
      </c>
      <c r="G144" s="52" t="s">
        <v>2207</v>
      </c>
      <c r="H144" s="53" t="s">
        <v>1930</v>
      </c>
      <c r="I144" s="52" t="s">
        <v>1931</v>
      </c>
      <c r="J144" s="52" t="s">
        <v>49</v>
      </c>
      <c r="K144" s="54">
        <v>6</v>
      </c>
      <c r="L144" s="53" t="s">
        <v>2248</v>
      </c>
      <c r="M144" s="53" t="s">
        <v>2222</v>
      </c>
      <c r="N144" s="52" t="s">
        <v>1601</v>
      </c>
      <c r="O144" s="52" t="s">
        <v>1226</v>
      </c>
      <c r="P144" s="52" t="s">
        <v>1966</v>
      </c>
      <c r="Q144" s="52" t="s">
        <v>1967</v>
      </c>
      <c r="R144" s="52" t="s">
        <v>1968</v>
      </c>
      <c r="S144" s="55">
        <v>35000</v>
      </c>
      <c r="T144" s="56">
        <v>100000022896</v>
      </c>
      <c r="U144" s="57">
        <v>588</v>
      </c>
    </row>
    <row r="145" spans="1:21" s="51" customFormat="1" ht="15">
      <c r="A145" s="102" t="s">
        <v>25</v>
      </c>
      <c r="B145" s="52"/>
      <c r="C145" s="52"/>
      <c r="D145" s="52"/>
      <c r="E145" s="52" t="s">
        <v>1419</v>
      </c>
      <c r="F145" s="52" t="s">
        <v>1419</v>
      </c>
      <c r="G145" s="52" t="s">
        <v>2207</v>
      </c>
      <c r="H145" s="53" t="s">
        <v>1930</v>
      </c>
      <c r="I145" s="52" t="s">
        <v>1931</v>
      </c>
      <c r="J145" s="52" t="s">
        <v>49</v>
      </c>
      <c r="K145" s="54">
        <v>6</v>
      </c>
      <c r="L145" s="53" t="s">
        <v>2248</v>
      </c>
      <c r="M145" s="53" t="s">
        <v>2222</v>
      </c>
      <c r="N145" s="52" t="s">
        <v>1601</v>
      </c>
      <c r="O145" s="52" t="s">
        <v>1226</v>
      </c>
      <c r="P145" s="52" t="s">
        <v>1966</v>
      </c>
      <c r="Q145" s="52" t="s">
        <v>1967</v>
      </c>
      <c r="R145" s="52" t="s">
        <v>1968</v>
      </c>
      <c r="S145" s="55">
        <v>35000</v>
      </c>
      <c r="T145" s="56">
        <v>100000022897</v>
      </c>
      <c r="U145" s="57">
        <v>589</v>
      </c>
    </row>
    <row r="146" spans="1:21" s="51" customFormat="1" ht="15">
      <c r="A146" s="102" t="s">
        <v>25</v>
      </c>
      <c r="B146" s="52"/>
      <c r="C146" s="52"/>
      <c r="D146" s="52"/>
      <c r="E146" s="52" t="s">
        <v>1419</v>
      </c>
      <c r="F146" s="52" t="s">
        <v>1419</v>
      </c>
      <c r="G146" s="52" t="s">
        <v>2207</v>
      </c>
      <c r="H146" s="53" t="s">
        <v>1930</v>
      </c>
      <c r="I146" s="52" t="s">
        <v>1931</v>
      </c>
      <c r="J146" s="52" t="s">
        <v>49</v>
      </c>
      <c r="K146" s="54">
        <v>6</v>
      </c>
      <c r="L146" s="53" t="s">
        <v>2248</v>
      </c>
      <c r="M146" s="53" t="s">
        <v>2222</v>
      </c>
      <c r="N146" s="52" t="s">
        <v>1601</v>
      </c>
      <c r="O146" s="52" t="s">
        <v>1226</v>
      </c>
      <c r="P146" s="52" t="s">
        <v>1966</v>
      </c>
      <c r="Q146" s="52" t="s">
        <v>1967</v>
      </c>
      <c r="R146" s="52" t="s">
        <v>1968</v>
      </c>
      <c r="S146" s="55">
        <v>35000</v>
      </c>
      <c r="T146" s="56">
        <v>100000022898</v>
      </c>
      <c r="U146" s="57">
        <v>590</v>
      </c>
    </row>
    <row r="147" spans="1:21" s="51" customFormat="1" ht="15">
      <c r="A147" s="102" t="s">
        <v>25</v>
      </c>
      <c r="B147" s="52"/>
      <c r="C147" s="52"/>
      <c r="D147" s="52"/>
      <c r="E147" s="52" t="s">
        <v>1419</v>
      </c>
      <c r="F147" s="52" t="s">
        <v>1419</v>
      </c>
      <c r="G147" s="52" t="s">
        <v>2207</v>
      </c>
      <c r="H147" s="53" t="s">
        <v>1930</v>
      </c>
      <c r="I147" s="52" t="s">
        <v>1931</v>
      </c>
      <c r="J147" s="52" t="s">
        <v>49</v>
      </c>
      <c r="K147" s="54">
        <v>6</v>
      </c>
      <c r="L147" s="53" t="s">
        <v>2249</v>
      </c>
      <c r="M147" s="53" t="s">
        <v>2222</v>
      </c>
      <c r="N147" s="52" t="s">
        <v>1601</v>
      </c>
      <c r="O147" s="52" t="s">
        <v>1226</v>
      </c>
      <c r="P147" s="52" t="s">
        <v>1966</v>
      </c>
      <c r="Q147" s="52" t="s">
        <v>1967</v>
      </c>
      <c r="R147" s="52" t="s">
        <v>1968</v>
      </c>
      <c r="S147" s="55">
        <v>0</v>
      </c>
      <c r="T147" s="56">
        <v>100000022899</v>
      </c>
      <c r="U147" s="57">
        <v>1928</v>
      </c>
    </row>
    <row r="148" spans="1:21" s="51" customFormat="1" ht="15">
      <c r="A148" s="102" t="s">
        <v>25</v>
      </c>
      <c r="B148" s="52"/>
      <c r="C148" s="52"/>
      <c r="D148" s="52"/>
      <c r="E148" s="52" t="s">
        <v>1419</v>
      </c>
      <c r="F148" s="52" t="s">
        <v>1419</v>
      </c>
      <c r="G148" s="52" t="s">
        <v>2207</v>
      </c>
      <c r="H148" s="53" t="s">
        <v>1930</v>
      </c>
      <c r="I148" s="52" t="s">
        <v>1931</v>
      </c>
      <c r="J148" s="52" t="s">
        <v>49</v>
      </c>
      <c r="K148" s="54">
        <v>6</v>
      </c>
      <c r="L148" s="53" t="s">
        <v>2249</v>
      </c>
      <c r="M148" s="53" t="s">
        <v>2222</v>
      </c>
      <c r="N148" s="52" t="s">
        <v>1601</v>
      </c>
      <c r="O148" s="52" t="s">
        <v>1226</v>
      </c>
      <c r="P148" s="52" t="s">
        <v>1966</v>
      </c>
      <c r="Q148" s="52" t="s">
        <v>1967</v>
      </c>
      <c r="R148" s="52" t="s">
        <v>1968</v>
      </c>
      <c r="S148" s="55">
        <v>35000</v>
      </c>
      <c r="T148" s="56">
        <v>100000022900</v>
      </c>
      <c r="U148" s="57">
        <v>591</v>
      </c>
    </row>
    <row r="149" spans="1:21" s="51" customFormat="1" ht="15">
      <c r="A149" s="102" t="s">
        <v>25</v>
      </c>
      <c r="B149" s="52"/>
      <c r="C149" s="52"/>
      <c r="D149" s="52"/>
      <c r="E149" s="52" t="s">
        <v>1419</v>
      </c>
      <c r="F149" s="52" t="s">
        <v>1419</v>
      </c>
      <c r="G149" s="52" t="s">
        <v>2207</v>
      </c>
      <c r="H149" s="53" t="s">
        <v>1930</v>
      </c>
      <c r="I149" s="52" t="s">
        <v>1931</v>
      </c>
      <c r="J149" s="52" t="s">
        <v>49</v>
      </c>
      <c r="K149" s="54">
        <v>6</v>
      </c>
      <c r="L149" s="53" t="s">
        <v>2249</v>
      </c>
      <c r="M149" s="53" t="s">
        <v>2222</v>
      </c>
      <c r="N149" s="52" t="s">
        <v>1601</v>
      </c>
      <c r="O149" s="52" t="s">
        <v>1226</v>
      </c>
      <c r="P149" s="52" t="s">
        <v>1966</v>
      </c>
      <c r="Q149" s="52" t="s">
        <v>1967</v>
      </c>
      <c r="R149" s="52" t="s">
        <v>1968</v>
      </c>
      <c r="S149" s="55">
        <v>35000</v>
      </c>
      <c r="T149" s="56">
        <v>100000022901</v>
      </c>
      <c r="U149" s="57">
        <v>592</v>
      </c>
    </row>
    <row r="150" spans="1:21" s="51" customFormat="1" ht="15">
      <c r="A150" s="102" t="s">
        <v>25</v>
      </c>
      <c r="B150" s="52"/>
      <c r="C150" s="52"/>
      <c r="D150" s="52"/>
      <c r="E150" s="52" t="s">
        <v>1419</v>
      </c>
      <c r="F150" s="52" t="s">
        <v>1419</v>
      </c>
      <c r="G150" s="52" t="s">
        <v>2207</v>
      </c>
      <c r="H150" s="53" t="s">
        <v>1930</v>
      </c>
      <c r="I150" s="52" t="s">
        <v>1931</v>
      </c>
      <c r="J150" s="52" t="s">
        <v>49</v>
      </c>
      <c r="K150" s="54">
        <v>6</v>
      </c>
      <c r="L150" s="53" t="s">
        <v>2249</v>
      </c>
      <c r="M150" s="53" t="s">
        <v>2222</v>
      </c>
      <c r="N150" s="52" t="s">
        <v>1601</v>
      </c>
      <c r="O150" s="52" t="s">
        <v>1226</v>
      </c>
      <c r="P150" s="52" t="s">
        <v>1966</v>
      </c>
      <c r="Q150" s="52" t="s">
        <v>1967</v>
      </c>
      <c r="R150" s="52" t="s">
        <v>1968</v>
      </c>
      <c r="S150" s="55">
        <v>35000</v>
      </c>
      <c r="T150" s="56">
        <v>100000022902</v>
      </c>
      <c r="U150" s="57">
        <v>593</v>
      </c>
    </row>
    <row r="151" spans="1:21" s="51" customFormat="1" ht="15">
      <c r="A151" s="102" t="s">
        <v>25</v>
      </c>
      <c r="B151" s="52"/>
      <c r="C151" s="52"/>
      <c r="D151" s="52"/>
      <c r="E151" s="52" t="s">
        <v>1419</v>
      </c>
      <c r="F151" s="52" t="s">
        <v>1419</v>
      </c>
      <c r="G151" s="52" t="s">
        <v>2207</v>
      </c>
      <c r="H151" s="53" t="s">
        <v>1930</v>
      </c>
      <c r="I151" s="52" t="s">
        <v>1931</v>
      </c>
      <c r="J151" s="52" t="s">
        <v>49</v>
      </c>
      <c r="K151" s="54">
        <v>6</v>
      </c>
      <c r="L151" s="53" t="s">
        <v>2249</v>
      </c>
      <c r="M151" s="53" t="s">
        <v>2222</v>
      </c>
      <c r="N151" s="52" t="s">
        <v>1601</v>
      </c>
      <c r="O151" s="52" t="s">
        <v>1226</v>
      </c>
      <c r="P151" s="52" t="s">
        <v>1966</v>
      </c>
      <c r="Q151" s="52" t="s">
        <v>1967</v>
      </c>
      <c r="R151" s="52" t="s">
        <v>1968</v>
      </c>
      <c r="S151" s="55">
        <v>35000</v>
      </c>
      <c r="T151" s="56">
        <v>100000022903</v>
      </c>
      <c r="U151" s="57">
        <v>594</v>
      </c>
    </row>
    <row r="152" spans="1:21" s="51" customFormat="1" ht="15">
      <c r="A152" s="102" t="s">
        <v>25</v>
      </c>
      <c r="B152" s="52"/>
      <c r="C152" s="52"/>
      <c r="D152" s="52"/>
      <c r="E152" s="52" t="s">
        <v>1419</v>
      </c>
      <c r="F152" s="52" t="s">
        <v>1419</v>
      </c>
      <c r="G152" s="52" t="s">
        <v>2207</v>
      </c>
      <c r="H152" s="53" t="s">
        <v>1930</v>
      </c>
      <c r="I152" s="52" t="s">
        <v>1931</v>
      </c>
      <c r="J152" s="52" t="s">
        <v>49</v>
      </c>
      <c r="K152" s="54">
        <v>6</v>
      </c>
      <c r="L152" s="53" t="s">
        <v>2249</v>
      </c>
      <c r="M152" s="53" t="s">
        <v>2222</v>
      </c>
      <c r="N152" s="52" t="s">
        <v>1601</v>
      </c>
      <c r="O152" s="52" t="s">
        <v>1226</v>
      </c>
      <c r="P152" s="52" t="s">
        <v>1966</v>
      </c>
      <c r="Q152" s="52" t="s">
        <v>1967</v>
      </c>
      <c r="R152" s="52" t="s">
        <v>1968</v>
      </c>
      <c r="S152" s="55">
        <v>35000</v>
      </c>
      <c r="T152" s="56">
        <v>100000022904</v>
      </c>
      <c r="U152" s="57">
        <v>595</v>
      </c>
    </row>
    <row r="153" spans="1:21" s="51" customFormat="1" ht="15">
      <c r="A153" s="102" t="s">
        <v>25</v>
      </c>
      <c r="B153" s="52"/>
      <c r="C153" s="52"/>
      <c r="D153" s="52"/>
      <c r="E153" s="52" t="s">
        <v>1419</v>
      </c>
      <c r="F153" s="52" t="s">
        <v>1419</v>
      </c>
      <c r="G153" s="52" t="s">
        <v>2207</v>
      </c>
      <c r="H153" s="53" t="s">
        <v>1930</v>
      </c>
      <c r="I153" s="52" t="s">
        <v>1931</v>
      </c>
      <c r="J153" s="52" t="s">
        <v>49</v>
      </c>
      <c r="K153" s="54">
        <v>6</v>
      </c>
      <c r="L153" s="53" t="s">
        <v>2249</v>
      </c>
      <c r="M153" s="53" t="s">
        <v>2222</v>
      </c>
      <c r="N153" s="52" t="s">
        <v>1601</v>
      </c>
      <c r="O153" s="52" t="s">
        <v>1226</v>
      </c>
      <c r="P153" s="52" t="s">
        <v>1966</v>
      </c>
      <c r="Q153" s="52" t="s">
        <v>1967</v>
      </c>
      <c r="R153" s="52" t="s">
        <v>1968</v>
      </c>
      <c r="S153" s="55">
        <v>35000</v>
      </c>
      <c r="T153" s="56">
        <v>100000022905</v>
      </c>
      <c r="U153" s="57">
        <v>596</v>
      </c>
    </row>
    <row r="154" spans="1:21" s="51" customFormat="1" ht="15">
      <c r="A154" s="102" t="s">
        <v>25</v>
      </c>
      <c r="B154" s="52"/>
      <c r="C154" s="52"/>
      <c r="D154" s="52"/>
      <c r="E154" s="52" t="s">
        <v>1419</v>
      </c>
      <c r="F154" s="52" t="s">
        <v>1419</v>
      </c>
      <c r="G154" s="52" t="s">
        <v>2207</v>
      </c>
      <c r="H154" s="53" t="s">
        <v>1930</v>
      </c>
      <c r="I154" s="52" t="s">
        <v>1931</v>
      </c>
      <c r="J154" s="52" t="s">
        <v>49</v>
      </c>
      <c r="K154" s="54">
        <v>6</v>
      </c>
      <c r="L154" s="53" t="s">
        <v>2250</v>
      </c>
      <c r="M154" s="53" t="s">
        <v>2222</v>
      </c>
      <c r="N154" s="52" t="s">
        <v>1601</v>
      </c>
      <c r="O154" s="52" t="s">
        <v>1226</v>
      </c>
      <c r="P154" s="52" t="s">
        <v>1966</v>
      </c>
      <c r="Q154" s="52" t="s">
        <v>1967</v>
      </c>
      <c r="R154" s="52" t="s">
        <v>1968</v>
      </c>
      <c r="S154" s="55">
        <v>0</v>
      </c>
      <c r="T154" s="56">
        <v>100000022906</v>
      </c>
      <c r="U154" s="57">
        <v>1930</v>
      </c>
    </row>
    <row r="155" spans="1:21" s="51" customFormat="1" ht="15">
      <c r="A155" s="102" t="s">
        <v>25</v>
      </c>
      <c r="B155" s="52"/>
      <c r="C155" s="52"/>
      <c r="D155" s="52"/>
      <c r="E155" s="52" t="s">
        <v>1419</v>
      </c>
      <c r="F155" s="52" t="s">
        <v>1419</v>
      </c>
      <c r="G155" s="52" t="s">
        <v>2207</v>
      </c>
      <c r="H155" s="53" t="s">
        <v>1930</v>
      </c>
      <c r="I155" s="52" t="s">
        <v>1931</v>
      </c>
      <c r="J155" s="52" t="s">
        <v>49</v>
      </c>
      <c r="K155" s="54">
        <v>6</v>
      </c>
      <c r="L155" s="53" t="s">
        <v>2250</v>
      </c>
      <c r="M155" s="53" t="s">
        <v>2222</v>
      </c>
      <c r="N155" s="52" t="s">
        <v>1601</v>
      </c>
      <c r="O155" s="52" t="s">
        <v>1226</v>
      </c>
      <c r="P155" s="52" t="s">
        <v>1966</v>
      </c>
      <c r="Q155" s="52" t="s">
        <v>1967</v>
      </c>
      <c r="R155" s="52" t="s">
        <v>1968</v>
      </c>
      <c r="S155" s="55">
        <v>35000</v>
      </c>
      <c r="T155" s="56">
        <v>100000022907</v>
      </c>
      <c r="U155" s="57">
        <v>140</v>
      </c>
    </row>
    <row r="156" spans="1:21" s="51" customFormat="1" ht="15">
      <c r="A156" s="102" t="s">
        <v>25</v>
      </c>
      <c r="B156" s="52"/>
      <c r="C156" s="52"/>
      <c r="D156" s="52"/>
      <c r="E156" s="52" t="s">
        <v>1419</v>
      </c>
      <c r="F156" s="52" t="s">
        <v>1419</v>
      </c>
      <c r="G156" s="52" t="s">
        <v>2207</v>
      </c>
      <c r="H156" s="53" t="s">
        <v>1930</v>
      </c>
      <c r="I156" s="52" t="s">
        <v>1931</v>
      </c>
      <c r="J156" s="52" t="s">
        <v>49</v>
      </c>
      <c r="K156" s="54">
        <v>6</v>
      </c>
      <c r="L156" s="53" t="s">
        <v>2250</v>
      </c>
      <c r="M156" s="53" t="s">
        <v>2222</v>
      </c>
      <c r="N156" s="52" t="s">
        <v>1601</v>
      </c>
      <c r="O156" s="52" t="s">
        <v>1226</v>
      </c>
      <c r="P156" s="52" t="s">
        <v>1966</v>
      </c>
      <c r="Q156" s="52" t="s">
        <v>1967</v>
      </c>
      <c r="R156" s="52" t="s">
        <v>1968</v>
      </c>
      <c r="S156" s="55">
        <v>35000</v>
      </c>
      <c r="T156" s="56">
        <v>100000022908</v>
      </c>
      <c r="U156" s="57">
        <v>1934</v>
      </c>
    </row>
    <row r="157" spans="1:21" s="51" customFormat="1" ht="15">
      <c r="A157" s="102" t="s">
        <v>25</v>
      </c>
      <c r="B157" s="52"/>
      <c r="C157" s="52"/>
      <c r="D157" s="52"/>
      <c r="E157" s="52" t="s">
        <v>1419</v>
      </c>
      <c r="F157" s="52" t="s">
        <v>1419</v>
      </c>
      <c r="G157" s="52" t="s">
        <v>2207</v>
      </c>
      <c r="H157" s="53" t="s">
        <v>1930</v>
      </c>
      <c r="I157" s="52" t="s">
        <v>1931</v>
      </c>
      <c r="J157" s="52" t="s">
        <v>49</v>
      </c>
      <c r="K157" s="54">
        <v>6</v>
      </c>
      <c r="L157" s="53" t="s">
        <v>2250</v>
      </c>
      <c r="M157" s="53" t="s">
        <v>2222</v>
      </c>
      <c r="N157" s="52" t="s">
        <v>1601</v>
      </c>
      <c r="O157" s="52" t="s">
        <v>1226</v>
      </c>
      <c r="P157" s="52" t="s">
        <v>1966</v>
      </c>
      <c r="Q157" s="52" t="s">
        <v>1967</v>
      </c>
      <c r="R157" s="52" t="s">
        <v>1968</v>
      </c>
      <c r="S157" s="55">
        <v>35000</v>
      </c>
      <c r="T157" s="56">
        <v>100000022909</v>
      </c>
      <c r="U157" s="57">
        <v>1935</v>
      </c>
    </row>
    <row r="158" spans="1:21" s="51" customFormat="1" ht="15">
      <c r="A158" s="102" t="s">
        <v>25</v>
      </c>
      <c r="B158" s="52"/>
      <c r="C158" s="52"/>
      <c r="D158" s="52"/>
      <c r="E158" s="52" t="s">
        <v>1419</v>
      </c>
      <c r="F158" s="52" t="s">
        <v>1419</v>
      </c>
      <c r="G158" s="52" t="s">
        <v>2207</v>
      </c>
      <c r="H158" s="53" t="s">
        <v>1930</v>
      </c>
      <c r="I158" s="52" t="s">
        <v>1931</v>
      </c>
      <c r="J158" s="52" t="s">
        <v>49</v>
      </c>
      <c r="K158" s="54">
        <v>6</v>
      </c>
      <c r="L158" s="53" t="s">
        <v>2250</v>
      </c>
      <c r="M158" s="53" t="s">
        <v>2222</v>
      </c>
      <c r="N158" s="52" t="s">
        <v>1601</v>
      </c>
      <c r="O158" s="52" t="s">
        <v>1226</v>
      </c>
      <c r="P158" s="52" t="s">
        <v>1966</v>
      </c>
      <c r="Q158" s="52" t="s">
        <v>1967</v>
      </c>
      <c r="R158" s="52" t="s">
        <v>1968</v>
      </c>
      <c r="S158" s="55">
        <v>35000</v>
      </c>
      <c r="T158" s="56">
        <v>100000022910</v>
      </c>
      <c r="U158" s="57">
        <v>1936</v>
      </c>
    </row>
    <row r="159" spans="1:21" s="51" customFormat="1" ht="15">
      <c r="A159" s="102" t="s">
        <v>25</v>
      </c>
      <c r="B159" s="52"/>
      <c r="C159" s="52"/>
      <c r="D159" s="52"/>
      <c r="E159" s="52" t="s">
        <v>1419</v>
      </c>
      <c r="F159" s="52" t="s">
        <v>1419</v>
      </c>
      <c r="G159" s="52" t="s">
        <v>2207</v>
      </c>
      <c r="H159" s="53" t="s">
        <v>1930</v>
      </c>
      <c r="I159" s="52" t="s">
        <v>1931</v>
      </c>
      <c r="J159" s="52" t="s">
        <v>49</v>
      </c>
      <c r="K159" s="54">
        <v>6</v>
      </c>
      <c r="L159" s="53" t="s">
        <v>2250</v>
      </c>
      <c r="M159" s="53" t="s">
        <v>2222</v>
      </c>
      <c r="N159" s="52" t="s">
        <v>1601</v>
      </c>
      <c r="O159" s="52" t="s">
        <v>1226</v>
      </c>
      <c r="P159" s="52" t="s">
        <v>1966</v>
      </c>
      <c r="Q159" s="52" t="s">
        <v>1967</v>
      </c>
      <c r="R159" s="52" t="s">
        <v>1968</v>
      </c>
      <c r="S159" s="55">
        <v>35000</v>
      </c>
      <c r="T159" s="56">
        <v>100000022911</v>
      </c>
      <c r="U159" s="57">
        <v>1937</v>
      </c>
    </row>
    <row r="160" spans="1:21" s="51" customFormat="1" ht="15">
      <c r="A160" s="102" t="s">
        <v>25</v>
      </c>
      <c r="B160" s="52"/>
      <c r="C160" s="52"/>
      <c r="D160" s="52"/>
      <c r="E160" s="52" t="s">
        <v>1419</v>
      </c>
      <c r="F160" s="52" t="s">
        <v>1419</v>
      </c>
      <c r="G160" s="52" t="s">
        <v>2207</v>
      </c>
      <c r="H160" s="53" t="s">
        <v>1930</v>
      </c>
      <c r="I160" s="52" t="s">
        <v>1931</v>
      </c>
      <c r="J160" s="52" t="s">
        <v>49</v>
      </c>
      <c r="K160" s="54">
        <v>6</v>
      </c>
      <c r="L160" s="53" t="s">
        <v>2250</v>
      </c>
      <c r="M160" s="53" t="s">
        <v>2222</v>
      </c>
      <c r="N160" s="52" t="s">
        <v>1601</v>
      </c>
      <c r="O160" s="52" t="s">
        <v>1226</v>
      </c>
      <c r="P160" s="52" t="s">
        <v>1966</v>
      </c>
      <c r="Q160" s="52" t="s">
        <v>1967</v>
      </c>
      <c r="R160" s="52" t="s">
        <v>1968</v>
      </c>
      <c r="S160" s="55">
        <v>35000</v>
      </c>
      <c r="T160" s="56">
        <v>100000022912</v>
      </c>
      <c r="U160" s="57">
        <v>1938</v>
      </c>
    </row>
    <row r="161" spans="1:21" s="51" customFormat="1" ht="15">
      <c r="A161" s="102" t="s">
        <v>25</v>
      </c>
      <c r="B161" s="52"/>
      <c r="C161" s="52"/>
      <c r="D161" s="52"/>
      <c r="E161" s="52" t="s">
        <v>1865</v>
      </c>
      <c r="F161" s="52" t="s">
        <v>1865</v>
      </c>
      <c r="G161" s="52" t="s">
        <v>2207</v>
      </c>
      <c r="H161" s="53" t="s">
        <v>1930</v>
      </c>
      <c r="I161" s="52" t="s">
        <v>1931</v>
      </c>
      <c r="J161" s="52" t="s">
        <v>49</v>
      </c>
      <c r="K161" s="54">
        <v>6</v>
      </c>
      <c r="L161" s="53" t="s">
        <v>2251</v>
      </c>
      <c r="M161" s="53" t="s">
        <v>2252</v>
      </c>
      <c r="N161" s="52" t="s">
        <v>1601</v>
      </c>
      <c r="O161" s="52" t="s">
        <v>1226</v>
      </c>
      <c r="P161" s="52" t="s">
        <v>1966</v>
      </c>
      <c r="Q161" s="52" t="s">
        <v>1967</v>
      </c>
      <c r="R161" s="52" t="s">
        <v>1968</v>
      </c>
      <c r="S161" s="55">
        <v>0</v>
      </c>
      <c r="T161" s="56">
        <v>100000022913</v>
      </c>
      <c r="U161" s="57">
        <v>1932</v>
      </c>
    </row>
    <row r="162" spans="1:21" s="51" customFormat="1" ht="15">
      <c r="A162" s="102" t="s">
        <v>25</v>
      </c>
      <c r="B162" s="52"/>
      <c r="C162" s="52"/>
      <c r="D162" s="52"/>
      <c r="E162" s="52" t="s">
        <v>1865</v>
      </c>
      <c r="F162" s="52" t="s">
        <v>1865</v>
      </c>
      <c r="G162" s="52" t="s">
        <v>2207</v>
      </c>
      <c r="H162" s="53" t="s">
        <v>1930</v>
      </c>
      <c r="I162" s="52" t="s">
        <v>1931</v>
      </c>
      <c r="J162" s="52" t="s">
        <v>49</v>
      </c>
      <c r="K162" s="54">
        <v>6</v>
      </c>
      <c r="L162" s="53" t="s">
        <v>2251</v>
      </c>
      <c r="M162" s="53" t="s">
        <v>2252</v>
      </c>
      <c r="N162" s="52" t="s">
        <v>1601</v>
      </c>
      <c r="O162" s="52" t="s">
        <v>1226</v>
      </c>
      <c r="P162" s="52" t="s">
        <v>1966</v>
      </c>
      <c r="Q162" s="52" t="s">
        <v>1967</v>
      </c>
      <c r="R162" s="52" t="s">
        <v>1968</v>
      </c>
      <c r="S162" s="55">
        <v>35000</v>
      </c>
      <c r="T162" s="56">
        <v>100000022914</v>
      </c>
      <c r="U162" s="57">
        <v>1939</v>
      </c>
    </row>
    <row r="163" spans="1:21" s="51" customFormat="1" ht="15">
      <c r="A163" s="102" t="s">
        <v>25</v>
      </c>
      <c r="B163" s="52"/>
      <c r="C163" s="52"/>
      <c r="D163" s="52"/>
      <c r="E163" s="52" t="s">
        <v>1865</v>
      </c>
      <c r="F163" s="52" t="s">
        <v>1865</v>
      </c>
      <c r="G163" s="52" t="s">
        <v>2207</v>
      </c>
      <c r="H163" s="53" t="s">
        <v>1930</v>
      </c>
      <c r="I163" s="52" t="s">
        <v>1931</v>
      </c>
      <c r="J163" s="52" t="s">
        <v>49</v>
      </c>
      <c r="K163" s="54">
        <v>6</v>
      </c>
      <c r="L163" s="53" t="s">
        <v>2251</v>
      </c>
      <c r="M163" s="53" t="s">
        <v>2252</v>
      </c>
      <c r="N163" s="52" t="s">
        <v>1601</v>
      </c>
      <c r="O163" s="52" t="s">
        <v>1226</v>
      </c>
      <c r="P163" s="52" t="s">
        <v>1966</v>
      </c>
      <c r="Q163" s="52" t="s">
        <v>1967</v>
      </c>
      <c r="R163" s="52" t="s">
        <v>1968</v>
      </c>
      <c r="S163" s="55">
        <v>35000</v>
      </c>
      <c r="T163" s="56">
        <v>100000022915</v>
      </c>
      <c r="U163" s="57">
        <v>422</v>
      </c>
    </row>
    <row r="164" spans="1:21" s="51" customFormat="1" ht="15">
      <c r="A164" s="102" t="s">
        <v>25</v>
      </c>
      <c r="B164" s="52"/>
      <c r="C164" s="52"/>
      <c r="D164" s="52"/>
      <c r="E164" s="52" t="s">
        <v>1865</v>
      </c>
      <c r="F164" s="52" t="s">
        <v>1865</v>
      </c>
      <c r="G164" s="52" t="s">
        <v>2207</v>
      </c>
      <c r="H164" s="53" t="s">
        <v>1930</v>
      </c>
      <c r="I164" s="52" t="s">
        <v>1931</v>
      </c>
      <c r="J164" s="52" t="s">
        <v>49</v>
      </c>
      <c r="K164" s="54">
        <v>6</v>
      </c>
      <c r="L164" s="53" t="s">
        <v>2251</v>
      </c>
      <c r="M164" s="53" t="s">
        <v>2252</v>
      </c>
      <c r="N164" s="52" t="s">
        <v>1601</v>
      </c>
      <c r="O164" s="52" t="s">
        <v>1226</v>
      </c>
      <c r="P164" s="52" t="s">
        <v>1966</v>
      </c>
      <c r="Q164" s="52" t="s">
        <v>1967</v>
      </c>
      <c r="R164" s="52" t="s">
        <v>1968</v>
      </c>
      <c r="S164" s="55">
        <v>35000</v>
      </c>
      <c r="T164" s="56">
        <v>100000022916</v>
      </c>
      <c r="U164" s="57">
        <v>217</v>
      </c>
    </row>
    <row r="165" spans="1:21" s="51" customFormat="1" ht="15">
      <c r="A165" s="102" t="s">
        <v>25</v>
      </c>
      <c r="B165" s="52"/>
      <c r="C165" s="52"/>
      <c r="D165" s="52"/>
      <c r="E165" s="52" t="s">
        <v>1865</v>
      </c>
      <c r="F165" s="52" t="s">
        <v>1865</v>
      </c>
      <c r="G165" s="52" t="s">
        <v>2207</v>
      </c>
      <c r="H165" s="53" t="s">
        <v>1930</v>
      </c>
      <c r="I165" s="52" t="s">
        <v>1931</v>
      </c>
      <c r="J165" s="52" t="s">
        <v>49</v>
      </c>
      <c r="K165" s="54">
        <v>6</v>
      </c>
      <c r="L165" s="53" t="s">
        <v>2251</v>
      </c>
      <c r="M165" s="53" t="s">
        <v>2252</v>
      </c>
      <c r="N165" s="52" t="s">
        <v>1601</v>
      </c>
      <c r="O165" s="52" t="s">
        <v>1226</v>
      </c>
      <c r="P165" s="52" t="s">
        <v>1966</v>
      </c>
      <c r="Q165" s="52" t="s">
        <v>1967</v>
      </c>
      <c r="R165" s="52" t="s">
        <v>1968</v>
      </c>
      <c r="S165" s="55">
        <v>35000</v>
      </c>
      <c r="T165" s="56">
        <v>100000022917</v>
      </c>
      <c r="U165" s="57">
        <v>218</v>
      </c>
    </row>
    <row r="166" spans="1:21" s="51" customFormat="1" ht="15">
      <c r="A166" s="102" t="s">
        <v>25</v>
      </c>
      <c r="B166" s="52"/>
      <c r="C166" s="52"/>
      <c r="D166" s="52"/>
      <c r="E166" s="52" t="s">
        <v>1865</v>
      </c>
      <c r="F166" s="52" t="s">
        <v>1865</v>
      </c>
      <c r="G166" s="52" t="s">
        <v>2207</v>
      </c>
      <c r="H166" s="53" t="s">
        <v>1930</v>
      </c>
      <c r="I166" s="52" t="s">
        <v>1931</v>
      </c>
      <c r="J166" s="52" t="s">
        <v>49</v>
      </c>
      <c r="K166" s="54">
        <v>6</v>
      </c>
      <c r="L166" s="53" t="s">
        <v>2251</v>
      </c>
      <c r="M166" s="53" t="s">
        <v>2252</v>
      </c>
      <c r="N166" s="52" t="s">
        <v>1601</v>
      </c>
      <c r="O166" s="52" t="s">
        <v>1226</v>
      </c>
      <c r="P166" s="52" t="s">
        <v>1966</v>
      </c>
      <c r="Q166" s="52" t="s">
        <v>1967</v>
      </c>
      <c r="R166" s="52" t="s">
        <v>1968</v>
      </c>
      <c r="S166" s="55">
        <v>35000</v>
      </c>
      <c r="T166" s="56">
        <v>100000022918</v>
      </c>
      <c r="U166" s="57">
        <v>219</v>
      </c>
    </row>
    <row r="167" spans="1:21" s="51" customFormat="1" ht="15">
      <c r="A167" s="102" t="s">
        <v>25</v>
      </c>
      <c r="B167" s="52"/>
      <c r="C167" s="52"/>
      <c r="D167" s="52"/>
      <c r="E167" s="52" t="s">
        <v>1865</v>
      </c>
      <c r="F167" s="52" t="s">
        <v>1865</v>
      </c>
      <c r="G167" s="52" t="s">
        <v>2207</v>
      </c>
      <c r="H167" s="53" t="s">
        <v>1930</v>
      </c>
      <c r="I167" s="52" t="s">
        <v>1931</v>
      </c>
      <c r="J167" s="52" t="s">
        <v>49</v>
      </c>
      <c r="K167" s="54">
        <v>6</v>
      </c>
      <c r="L167" s="53" t="s">
        <v>2251</v>
      </c>
      <c r="M167" s="53" t="s">
        <v>2252</v>
      </c>
      <c r="N167" s="52" t="s">
        <v>1601</v>
      </c>
      <c r="O167" s="52" t="s">
        <v>1226</v>
      </c>
      <c r="P167" s="52" t="s">
        <v>1966</v>
      </c>
      <c r="Q167" s="52" t="s">
        <v>1967</v>
      </c>
      <c r="R167" s="52" t="s">
        <v>1968</v>
      </c>
      <c r="S167" s="55">
        <v>35000</v>
      </c>
      <c r="T167" s="56">
        <v>100000022919</v>
      </c>
      <c r="U167" s="57">
        <v>141</v>
      </c>
    </row>
    <row r="168" spans="1:21" s="51" customFormat="1" ht="15">
      <c r="A168" s="102" t="s">
        <v>25</v>
      </c>
      <c r="B168" s="52"/>
      <c r="C168" s="52"/>
      <c r="D168" s="52"/>
      <c r="E168" s="52" t="s">
        <v>1419</v>
      </c>
      <c r="F168" s="52" t="s">
        <v>1419</v>
      </c>
      <c r="G168" s="52" t="s">
        <v>2207</v>
      </c>
      <c r="H168" s="53" t="s">
        <v>1930</v>
      </c>
      <c r="I168" s="52" t="s">
        <v>1931</v>
      </c>
      <c r="J168" s="52" t="s">
        <v>49</v>
      </c>
      <c r="K168" s="54">
        <v>6</v>
      </c>
      <c r="L168" s="53" t="s">
        <v>2253</v>
      </c>
      <c r="M168" s="53" t="s">
        <v>2222</v>
      </c>
      <c r="N168" s="52" t="s">
        <v>1601</v>
      </c>
      <c r="O168" s="52" t="s">
        <v>1226</v>
      </c>
      <c r="P168" s="52" t="s">
        <v>1966</v>
      </c>
      <c r="Q168" s="52" t="s">
        <v>1967</v>
      </c>
      <c r="R168" s="52" t="s">
        <v>1968</v>
      </c>
      <c r="S168" s="55">
        <v>0</v>
      </c>
      <c r="T168" s="56">
        <v>100000022920</v>
      </c>
      <c r="U168" s="57">
        <v>18</v>
      </c>
    </row>
    <row r="169" spans="1:21" s="51" customFormat="1" ht="15">
      <c r="A169" s="102" t="s">
        <v>25</v>
      </c>
      <c r="B169" s="52"/>
      <c r="C169" s="52"/>
      <c r="D169" s="52"/>
      <c r="E169" s="52" t="s">
        <v>1419</v>
      </c>
      <c r="F169" s="52" t="s">
        <v>1419</v>
      </c>
      <c r="G169" s="52" t="s">
        <v>2207</v>
      </c>
      <c r="H169" s="53" t="s">
        <v>1930</v>
      </c>
      <c r="I169" s="52" t="s">
        <v>1931</v>
      </c>
      <c r="J169" s="52" t="s">
        <v>49</v>
      </c>
      <c r="K169" s="54">
        <v>6</v>
      </c>
      <c r="L169" s="53" t="s">
        <v>2253</v>
      </c>
      <c r="M169" s="53" t="s">
        <v>2222</v>
      </c>
      <c r="N169" s="52" t="s">
        <v>1601</v>
      </c>
      <c r="O169" s="52" t="s">
        <v>1226</v>
      </c>
      <c r="P169" s="52" t="s">
        <v>1966</v>
      </c>
      <c r="Q169" s="52" t="s">
        <v>1967</v>
      </c>
      <c r="R169" s="52" t="s">
        <v>1968</v>
      </c>
      <c r="S169" s="55">
        <v>35000</v>
      </c>
      <c r="T169" s="56">
        <v>100000022921</v>
      </c>
      <c r="U169" s="57">
        <v>142</v>
      </c>
    </row>
    <row r="170" spans="1:21" s="51" customFormat="1" ht="15">
      <c r="A170" s="102" t="s">
        <v>25</v>
      </c>
      <c r="B170" s="52"/>
      <c r="C170" s="52"/>
      <c r="D170" s="52"/>
      <c r="E170" s="52" t="s">
        <v>1419</v>
      </c>
      <c r="F170" s="52" t="s">
        <v>1419</v>
      </c>
      <c r="G170" s="52" t="s">
        <v>2207</v>
      </c>
      <c r="H170" s="53" t="s">
        <v>1930</v>
      </c>
      <c r="I170" s="52" t="s">
        <v>1931</v>
      </c>
      <c r="J170" s="52" t="s">
        <v>49</v>
      </c>
      <c r="K170" s="54">
        <v>6</v>
      </c>
      <c r="L170" s="53" t="s">
        <v>2253</v>
      </c>
      <c r="M170" s="53" t="s">
        <v>2222</v>
      </c>
      <c r="N170" s="52" t="s">
        <v>1601</v>
      </c>
      <c r="O170" s="52" t="s">
        <v>1226</v>
      </c>
      <c r="P170" s="52" t="s">
        <v>1966</v>
      </c>
      <c r="Q170" s="52" t="s">
        <v>1967</v>
      </c>
      <c r="R170" s="52" t="s">
        <v>1968</v>
      </c>
      <c r="S170" s="55">
        <v>35000</v>
      </c>
      <c r="T170" s="56">
        <v>100000022922</v>
      </c>
      <c r="U170" s="57">
        <v>143</v>
      </c>
    </row>
    <row r="171" spans="1:21" s="51" customFormat="1" ht="15">
      <c r="A171" s="102" t="s">
        <v>25</v>
      </c>
      <c r="B171" s="52"/>
      <c r="C171" s="52"/>
      <c r="D171" s="52"/>
      <c r="E171" s="52" t="s">
        <v>1419</v>
      </c>
      <c r="F171" s="52" t="s">
        <v>1419</v>
      </c>
      <c r="G171" s="52" t="s">
        <v>2207</v>
      </c>
      <c r="H171" s="53" t="s">
        <v>1930</v>
      </c>
      <c r="I171" s="52" t="s">
        <v>1931</v>
      </c>
      <c r="J171" s="52" t="s">
        <v>49</v>
      </c>
      <c r="K171" s="54">
        <v>6</v>
      </c>
      <c r="L171" s="53" t="s">
        <v>2253</v>
      </c>
      <c r="M171" s="53" t="s">
        <v>2222</v>
      </c>
      <c r="N171" s="52" t="s">
        <v>1601</v>
      </c>
      <c r="O171" s="52" t="s">
        <v>1226</v>
      </c>
      <c r="P171" s="52" t="s">
        <v>1966</v>
      </c>
      <c r="Q171" s="52" t="s">
        <v>1967</v>
      </c>
      <c r="R171" s="52" t="s">
        <v>1968</v>
      </c>
      <c r="S171" s="55">
        <v>35000</v>
      </c>
      <c r="T171" s="56">
        <v>100000022923</v>
      </c>
      <c r="U171" s="57">
        <v>144</v>
      </c>
    </row>
    <row r="172" spans="1:21" s="51" customFormat="1" ht="15">
      <c r="A172" s="102" t="s">
        <v>25</v>
      </c>
      <c r="B172" s="52"/>
      <c r="C172" s="52"/>
      <c r="D172" s="52"/>
      <c r="E172" s="52" t="s">
        <v>1419</v>
      </c>
      <c r="F172" s="52" t="s">
        <v>1419</v>
      </c>
      <c r="G172" s="52" t="s">
        <v>2207</v>
      </c>
      <c r="H172" s="53" t="s">
        <v>1930</v>
      </c>
      <c r="I172" s="52" t="s">
        <v>1931</v>
      </c>
      <c r="J172" s="52" t="s">
        <v>49</v>
      </c>
      <c r="K172" s="54">
        <v>6</v>
      </c>
      <c r="L172" s="53" t="s">
        <v>2253</v>
      </c>
      <c r="M172" s="53" t="s">
        <v>2222</v>
      </c>
      <c r="N172" s="52" t="s">
        <v>1601</v>
      </c>
      <c r="O172" s="52" t="s">
        <v>1226</v>
      </c>
      <c r="P172" s="52" t="s">
        <v>1966</v>
      </c>
      <c r="Q172" s="52" t="s">
        <v>1967</v>
      </c>
      <c r="R172" s="52" t="s">
        <v>1968</v>
      </c>
      <c r="S172" s="55">
        <v>35000</v>
      </c>
      <c r="T172" s="56">
        <v>100000022924</v>
      </c>
      <c r="U172" s="57">
        <v>145</v>
      </c>
    </row>
    <row r="173" spans="1:21" s="51" customFormat="1" ht="15">
      <c r="A173" s="102" t="s">
        <v>25</v>
      </c>
      <c r="B173" s="52"/>
      <c r="C173" s="52"/>
      <c r="D173" s="52"/>
      <c r="E173" s="52" t="s">
        <v>1419</v>
      </c>
      <c r="F173" s="52" t="s">
        <v>1419</v>
      </c>
      <c r="G173" s="52" t="s">
        <v>2207</v>
      </c>
      <c r="H173" s="53" t="s">
        <v>1930</v>
      </c>
      <c r="I173" s="52" t="s">
        <v>1931</v>
      </c>
      <c r="J173" s="52" t="s">
        <v>49</v>
      </c>
      <c r="K173" s="54">
        <v>6</v>
      </c>
      <c r="L173" s="53" t="s">
        <v>2253</v>
      </c>
      <c r="M173" s="53" t="s">
        <v>2222</v>
      </c>
      <c r="N173" s="52" t="s">
        <v>1601</v>
      </c>
      <c r="O173" s="52" t="s">
        <v>1226</v>
      </c>
      <c r="P173" s="52" t="s">
        <v>1966</v>
      </c>
      <c r="Q173" s="52" t="s">
        <v>1967</v>
      </c>
      <c r="R173" s="52" t="s">
        <v>1968</v>
      </c>
      <c r="S173" s="55">
        <v>35000</v>
      </c>
      <c r="T173" s="56">
        <v>100000022925</v>
      </c>
      <c r="U173" s="57">
        <v>1838</v>
      </c>
    </row>
    <row r="174" spans="1:21" s="51" customFormat="1" ht="15">
      <c r="A174" s="102" t="s">
        <v>25</v>
      </c>
      <c r="B174" s="52"/>
      <c r="C174" s="52"/>
      <c r="D174" s="52"/>
      <c r="E174" s="52" t="s">
        <v>1419</v>
      </c>
      <c r="F174" s="52" t="s">
        <v>1419</v>
      </c>
      <c r="G174" s="52" t="s">
        <v>2207</v>
      </c>
      <c r="H174" s="53" t="s">
        <v>1930</v>
      </c>
      <c r="I174" s="52" t="s">
        <v>1931</v>
      </c>
      <c r="J174" s="52" t="s">
        <v>49</v>
      </c>
      <c r="K174" s="54">
        <v>6</v>
      </c>
      <c r="L174" s="53" t="s">
        <v>2253</v>
      </c>
      <c r="M174" s="53" t="s">
        <v>2222</v>
      </c>
      <c r="N174" s="52" t="s">
        <v>1601</v>
      </c>
      <c r="O174" s="52" t="s">
        <v>1226</v>
      </c>
      <c r="P174" s="52" t="s">
        <v>1966</v>
      </c>
      <c r="Q174" s="52" t="s">
        <v>1967</v>
      </c>
      <c r="R174" s="52" t="s">
        <v>1968</v>
      </c>
      <c r="S174" s="55">
        <v>35000</v>
      </c>
      <c r="T174" s="56">
        <v>100000022926</v>
      </c>
      <c r="U174" s="57">
        <v>1839</v>
      </c>
    </row>
    <row r="175" spans="1:21" s="51" customFormat="1" ht="15">
      <c r="A175" s="102" t="s">
        <v>25</v>
      </c>
      <c r="B175" s="52"/>
      <c r="C175" s="52"/>
      <c r="D175" s="52"/>
      <c r="E175" s="52" t="s">
        <v>1419</v>
      </c>
      <c r="F175" s="52" t="s">
        <v>1419</v>
      </c>
      <c r="G175" s="52" t="s">
        <v>2207</v>
      </c>
      <c r="H175" s="53" t="s">
        <v>1930</v>
      </c>
      <c r="I175" s="52" t="s">
        <v>1931</v>
      </c>
      <c r="J175" s="52" t="s">
        <v>49</v>
      </c>
      <c r="K175" s="54">
        <v>6</v>
      </c>
      <c r="L175" s="53" t="s">
        <v>2254</v>
      </c>
      <c r="M175" s="53" t="s">
        <v>2222</v>
      </c>
      <c r="N175" s="52" t="s">
        <v>1601</v>
      </c>
      <c r="O175" s="52" t="s">
        <v>1226</v>
      </c>
      <c r="P175" s="52" t="s">
        <v>1966</v>
      </c>
      <c r="Q175" s="52" t="s">
        <v>1967</v>
      </c>
      <c r="R175" s="52" t="s">
        <v>1968</v>
      </c>
      <c r="S175" s="55">
        <v>0</v>
      </c>
      <c r="T175" s="56">
        <v>100000022927</v>
      </c>
      <c r="U175" s="57">
        <v>523</v>
      </c>
    </row>
    <row r="176" spans="1:21" s="51" customFormat="1" ht="15">
      <c r="A176" s="102" t="s">
        <v>25</v>
      </c>
      <c r="B176" s="52"/>
      <c r="C176" s="52"/>
      <c r="D176" s="52"/>
      <c r="E176" s="52" t="s">
        <v>1419</v>
      </c>
      <c r="F176" s="52" t="s">
        <v>1419</v>
      </c>
      <c r="G176" s="52" t="s">
        <v>2207</v>
      </c>
      <c r="H176" s="53" t="s">
        <v>1930</v>
      </c>
      <c r="I176" s="52" t="s">
        <v>1931</v>
      </c>
      <c r="J176" s="52" t="s">
        <v>49</v>
      </c>
      <c r="K176" s="54">
        <v>6</v>
      </c>
      <c r="L176" s="53" t="s">
        <v>2254</v>
      </c>
      <c r="M176" s="53" t="s">
        <v>2222</v>
      </c>
      <c r="N176" s="52" t="s">
        <v>1601</v>
      </c>
      <c r="O176" s="52" t="s">
        <v>1226</v>
      </c>
      <c r="P176" s="52" t="s">
        <v>1966</v>
      </c>
      <c r="Q176" s="52" t="s">
        <v>1967</v>
      </c>
      <c r="R176" s="52" t="s">
        <v>1968</v>
      </c>
      <c r="S176" s="55">
        <v>35000</v>
      </c>
      <c r="T176" s="56">
        <v>100000022928</v>
      </c>
      <c r="U176" s="57">
        <v>146</v>
      </c>
    </row>
    <row r="177" spans="1:21" s="51" customFormat="1" ht="15">
      <c r="A177" s="102" t="s">
        <v>25</v>
      </c>
      <c r="B177" s="52"/>
      <c r="C177" s="52"/>
      <c r="D177" s="52"/>
      <c r="E177" s="52" t="s">
        <v>1419</v>
      </c>
      <c r="F177" s="52" t="s">
        <v>1419</v>
      </c>
      <c r="G177" s="52" t="s">
        <v>2207</v>
      </c>
      <c r="H177" s="53" t="s">
        <v>1930</v>
      </c>
      <c r="I177" s="52" t="s">
        <v>1931</v>
      </c>
      <c r="J177" s="52" t="s">
        <v>49</v>
      </c>
      <c r="K177" s="54">
        <v>6</v>
      </c>
      <c r="L177" s="53" t="s">
        <v>2254</v>
      </c>
      <c r="M177" s="53" t="s">
        <v>2222</v>
      </c>
      <c r="N177" s="52" t="s">
        <v>1601</v>
      </c>
      <c r="O177" s="52" t="s">
        <v>1226</v>
      </c>
      <c r="P177" s="52" t="s">
        <v>1966</v>
      </c>
      <c r="Q177" s="52" t="s">
        <v>1967</v>
      </c>
      <c r="R177" s="52" t="s">
        <v>1968</v>
      </c>
      <c r="S177" s="55">
        <v>35000</v>
      </c>
      <c r="T177" s="56">
        <v>100000022929</v>
      </c>
      <c r="U177" s="57">
        <v>147</v>
      </c>
    </row>
    <row r="178" spans="1:21" s="51" customFormat="1" ht="15">
      <c r="A178" s="102" t="s">
        <v>25</v>
      </c>
      <c r="B178" s="52"/>
      <c r="C178" s="52"/>
      <c r="D178" s="52"/>
      <c r="E178" s="52" t="s">
        <v>1419</v>
      </c>
      <c r="F178" s="52" t="s">
        <v>1419</v>
      </c>
      <c r="G178" s="52" t="s">
        <v>2207</v>
      </c>
      <c r="H178" s="53" t="s">
        <v>1930</v>
      </c>
      <c r="I178" s="52" t="s">
        <v>1931</v>
      </c>
      <c r="J178" s="52" t="s">
        <v>49</v>
      </c>
      <c r="K178" s="54">
        <v>6</v>
      </c>
      <c r="L178" s="53" t="s">
        <v>2254</v>
      </c>
      <c r="M178" s="53" t="s">
        <v>2222</v>
      </c>
      <c r="N178" s="52" t="s">
        <v>1601</v>
      </c>
      <c r="O178" s="52" t="s">
        <v>1226</v>
      </c>
      <c r="P178" s="52" t="s">
        <v>1966</v>
      </c>
      <c r="Q178" s="52" t="s">
        <v>1967</v>
      </c>
      <c r="R178" s="52" t="s">
        <v>1968</v>
      </c>
      <c r="S178" s="55">
        <v>35000</v>
      </c>
      <c r="T178" s="56">
        <v>100000022930</v>
      </c>
      <c r="U178" s="57">
        <v>423</v>
      </c>
    </row>
    <row r="179" spans="1:21" s="51" customFormat="1" ht="15">
      <c r="A179" s="102" t="s">
        <v>25</v>
      </c>
      <c r="B179" s="52"/>
      <c r="C179" s="52"/>
      <c r="D179" s="52"/>
      <c r="E179" s="52" t="s">
        <v>1419</v>
      </c>
      <c r="F179" s="52" t="s">
        <v>1419</v>
      </c>
      <c r="G179" s="52" t="s">
        <v>2207</v>
      </c>
      <c r="H179" s="53" t="s">
        <v>1930</v>
      </c>
      <c r="I179" s="52" t="s">
        <v>1931</v>
      </c>
      <c r="J179" s="52" t="s">
        <v>49</v>
      </c>
      <c r="K179" s="54">
        <v>6</v>
      </c>
      <c r="L179" s="53" t="s">
        <v>2254</v>
      </c>
      <c r="M179" s="53" t="s">
        <v>2222</v>
      </c>
      <c r="N179" s="52" t="s">
        <v>1601</v>
      </c>
      <c r="O179" s="52" t="s">
        <v>1226</v>
      </c>
      <c r="P179" s="52" t="s">
        <v>1966</v>
      </c>
      <c r="Q179" s="52" t="s">
        <v>1967</v>
      </c>
      <c r="R179" s="52" t="s">
        <v>1968</v>
      </c>
      <c r="S179" s="55">
        <v>35000</v>
      </c>
      <c r="T179" s="56">
        <v>100000022931</v>
      </c>
      <c r="U179" s="57">
        <v>148</v>
      </c>
    </row>
    <row r="180" spans="1:21" s="51" customFormat="1" ht="15">
      <c r="A180" s="102" t="s">
        <v>25</v>
      </c>
      <c r="B180" s="52"/>
      <c r="C180" s="52"/>
      <c r="D180" s="52"/>
      <c r="E180" s="52" t="s">
        <v>1419</v>
      </c>
      <c r="F180" s="52" t="s">
        <v>1419</v>
      </c>
      <c r="G180" s="52" t="s">
        <v>2207</v>
      </c>
      <c r="H180" s="53" t="s">
        <v>1930</v>
      </c>
      <c r="I180" s="52" t="s">
        <v>1931</v>
      </c>
      <c r="J180" s="52" t="s">
        <v>49</v>
      </c>
      <c r="K180" s="54">
        <v>6</v>
      </c>
      <c r="L180" s="53" t="s">
        <v>2254</v>
      </c>
      <c r="M180" s="53" t="s">
        <v>2222</v>
      </c>
      <c r="N180" s="52" t="s">
        <v>1601</v>
      </c>
      <c r="O180" s="52" t="s">
        <v>1226</v>
      </c>
      <c r="P180" s="52" t="s">
        <v>1966</v>
      </c>
      <c r="Q180" s="52" t="s">
        <v>1967</v>
      </c>
      <c r="R180" s="52" t="s">
        <v>1968</v>
      </c>
      <c r="S180" s="55">
        <v>35000</v>
      </c>
      <c r="T180" s="56">
        <v>100000022932</v>
      </c>
      <c r="U180" s="57">
        <v>1840</v>
      </c>
    </row>
    <row r="181" spans="1:21" s="51" customFormat="1" ht="15">
      <c r="A181" s="102" t="s">
        <v>25</v>
      </c>
      <c r="B181" s="52"/>
      <c r="C181" s="52"/>
      <c r="D181" s="52"/>
      <c r="E181" s="52" t="s">
        <v>1419</v>
      </c>
      <c r="F181" s="52" t="s">
        <v>1419</v>
      </c>
      <c r="G181" s="52" t="s">
        <v>2207</v>
      </c>
      <c r="H181" s="53" t="s">
        <v>1930</v>
      </c>
      <c r="I181" s="52" t="s">
        <v>1931</v>
      </c>
      <c r="J181" s="52" t="s">
        <v>49</v>
      </c>
      <c r="K181" s="54">
        <v>6</v>
      </c>
      <c r="L181" s="53" t="s">
        <v>2254</v>
      </c>
      <c r="M181" s="53" t="s">
        <v>2222</v>
      </c>
      <c r="N181" s="52" t="s">
        <v>1601</v>
      </c>
      <c r="O181" s="52" t="s">
        <v>1226</v>
      </c>
      <c r="P181" s="52" t="s">
        <v>1966</v>
      </c>
      <c r="Q181" s="52" t="s">
        <v>1967</v>
      </c>
      <c r="R181" s="52" t="s">
        <v>1968</v>
      </c>
      <c r="S181" s="55">
        <v>35000</v>
      </c>
      <c r="T181" s="56">
        <v>100000022933</v>
      </c>
      <c r="U181" s="57">
        <v>149</v>
      </c>
    </row>
    <row r="182" spans="1:21" s="51" customFormat="1" ht="15">
      <c r="A182" s="102" t="s">
        <v>25</v>
      </c>
      <c r="B182" s="52"/>
      <c r="C182" s="52"/>
      <c r="D182" s="52"/>
      <c r="E182" s="52" t="s">
        <v>1419</v>
      </c>
      <c r="F182" s="52" t="s">
        <v>1419</v>
      </c>
      <c r="G182" s="52" t="s">
        <v>2207</v>
      </c>
      <c r="H182" s="53" t="s">
        <v>1930</v>
      </c>
      <c r="I182" s="52" t="s">
        <v>1931</v>
      </c>
      <c r="J182" s="52" t="s">
        <v>49</v>
      </c>
      <c r="K182" s="54">
        <v>6</v>
      </c>
      <c r="L182" s="53" t="s">
        <v>2255</v>
      </c>
      <c r="M182" s="53" t="s">
        <v>2222</v>
      </c>
      <c r="N182" s="52" t="s">
        <v>1601</v>
      </c>
      <c r="O182" s="52" t="s">
        <v>1226</v>
      </c>
      <c r="P182" s="52" t="s">
        <v>1966</v>
      </c>
      <c r="Q182" s="52" t="s">
        <v>1967</v>
      </c>
      <c r="R182" s="52" t="s">
        <v>1968</v>
      </c>
      <c r="S182" s="55">
        <v>0</v>
      </c>
      <c r="T182" s="56">
        <v>100000022934</v>
      </c>
      <c r="U182" s="57">
        <v>525</v>
      </c>
    </row>
    <row r="183" spans="1:21" s="51" customFormat="1" ht="15">
      <c r="A183" s="102" t="s">
        <v>25</v>
      </c>
      <c r="B183" s="52"/>
      <c r="C183" s="52"/>
      <c r="D183" s="52"/>
      <c r="E183" s="52" t="s">
        <v>1419</v>
      </c>
      <c r="F183" s="52" t="s">
        <v>1419</v>
      </c>
      <c r="G183" s="52" t="s">
        <v>2207</v>
      </c>
      <c r="H183" s="53" t="s">
        <v>1930</v>
      </c>
      <c r="I183" s="52" t="s">
        <v>1931</v>
      </c>
      <c r="J183" s="52" t="s">
        <v>49</v>
      </c>
      <c r="K183" s="54">
        <v>6</v>
      </c>
      <c r="L183" s="53" t="s">
        <v>2255</v>
      </c>
      <c r="M183" s="53" t="s">
        <v>2222</v>
      </c>
      <c r="N183" s="52" t="s">
        <v>1601</v>
      </c>
      <c r="O183" s="52" t="s">
        <v>1226</v>
      </c>
      <c r="P183" s="52" t="s">
        <v>1966</v>
      </c>
      <c r="Q183" s="52" t="s">
        <v>1967</v>
      </c>
      <c r="R183" s="52" t="s">
        <v>1968</v>
      </c>
      <c r="S183" s="55">
        <v>35000</v>
      </c>
      <c r="T183" s="56">
        <v>100000022935</v>
      </c>
      <c r="U183" s="57">
        <v>150</v>
      </c>
    </row>
    <row r="184" spans="1:21" s="51" customFormat="1" ht="15">
      <c r="A184" s="102" t="s">
        <v>25</v>
      </c>
      <c r="B184" s="52"/>
      <c r="C184" s="52"/>
      <c r="D184" s="52"/>
      <c r="E184" s="52" t="s">
        <v>1419</v>
      </c>
      <c r="F184" s="52" t="s">
        <v>1419</v>
      </c>
      <c r="G184" s="52" t="s">
        <v>2207</v>
      </c>
      <c r="H184" s="53" t="s">
        <v>1930</v>
      </c>
      <c r="I184" s="52" t="s">
        <v>1931</v>
      </c>
      <c r="J184" s="52" t="s">
        <v>49</v>
      </c>
      <c r="K184" s="54">
        <v>6</v>
      </c>
      <c r="L184" s="53" t="s">
        <v>2255</v>
      </c>
      <c r="M184" s="53" t="s">
        <v>2222</v>
      </c>
      <c r="N184" s="52" t="s">
        <v>1601</v>
      </c>
      <c r="O184" s="52" t="s">
        <v>1226</v>
      </c>
      <c r="P184" s="52" t="s">
        <v>1966</v>
      </c>
      <c r="Q184" s="52" t="s">
        <v>1967</v>
      </c>
      <c r="R184" s="52" t="s">
        <v>1968</v>
      </c>
      <c r="S184" s="55">
        <v>35000</v>
      </c>
      <c r="T184" s="56">
        <v>100000022936</v>
      </c>
      <c r="U184" s="57">
        <v>424</v>
      </c>
    </row>
    <row r="185" spans="1:21" s="51" customFormat="1" ht="15">
      <c r="A185" s="102" t="s">
        <v>25</v>
      </c>
      <c r="B185" s="52"/>
      <c r="C185" s="52"/>
      <c r="D185" s="52"/>
      <c r="E185" s="52" t="s">
        <v>1419</v>
      </c>
      <c r="F185" s="52" t="s">
        <v>1419</v>
      </c>
      <c r="G185" s="52" t="s">
        <v>2207</v>
      </c>
      <c r="H185" s="53" t="s">
        <v>1930</v>
      </c>
      <c r="I185" s="52" t="s">
        <v>1931</v>
      </c>
      <c r="J185" s="52" t="s">
        <v>49</v>
      </c>
      <c r="K185" s="54">
        <v>6</v>
      </c>
      <c r="L185" s="53" t="s">
        <v>2255</v>
      </c>
      <c r="M185" s="53" t="s">
        <v>2222</v>
      </c>
      <c r="N185" s="52" t="s">
        <v>1601</v>
      </c>
      <c r="O185" s="52" t="s">
        <v>1226</v>
      </c>
      <c r="P185" s="52" t="s">
        <v>1966</v>
      </c>
      <c r="Q185" s="52" t="s">
        <v>1967</v>
      </c>
      <c r="R185" s="52" t="s">
        <v>1968</v>
      </c>
      <c r="S185" s="55">
        <v>35000</v>
      </c>
      <c r="T185" s="56">
        <v>100000022937</v>
      </c>
      <c r="U185" s="57">
        <v>425</v>
      </c>
    </row>
    <row r="186" spans="1:21" s="51" customFormat="1" ht="15">
      <c r="A186" s="102" t="s">
        <v>25</v>
      </c>
      <c r="B186" s="52"/>
      <c r="C186" s="52"/>
      <c r="D186" s="52"/>
      <c r="E186" s="52" t="s">
        <v>1419</v>
      </c>
      <c r="F186" s="52" t="s">
        <v>1419</v>
      </c>
      <c r="G186" s="52" t="s">
        <v>2207</v>
      </c>
      <c r="H186" s="53" t="s">
        <v>1930</v>
      </c>
      <c r="I186" s="52" t="s">
        <v>1931</v>
      </c>
      <c r="J186" s="52" t="s">
        <v>49</v>
      </c>
      <c r="K186" s="54">
        <v>6</v>
      </c>
      <c r="L186" s="53" t="s">
        <v>2255</v>
      </c>
      <c r="M186" s="53" t="s">
        <v>2222</v>
      </c>
      <c r="N186" s="52" t="s">
        <v>1601</v>
      </c>
      <c r="O186" s="52" t="s">
        <v>1226</v>
      </c>
      <c r="P186" s="52" t="s">
        <v>1966</v>
      </c>
      <c r="Q186" s="52" t="s">
        <v>1967</v>
      </c>
      <c r="R186" s="52" t="s">
        <v>1968</v>
      </c>
      <c r="S186" s="55">
        <v>35000</v>
      </c>
      <c r="T186" s="56">
        <v>100000022938</v>
      </c>
      <c r="U186" s="57">
        <v>1940</v>
      </c>
    </row>
    <row r="187" spans="1:21" s="51" customFormat="1" ht="15">
      <c r="A187" s="102" t="s">
        <v>25</v>
      </c>
      <c r="B187" s="52"/>
      <c r="C187" s="52"/>
      <c r="D187" s="52"/>
      <c r="E187" s="52" t="s">
        <v>1419</v>
      </c>
      <c r="F187" s="52" t="s">
        <v>1419</v>
      </c>
      <c r="G187" s="52" t="s">
        <v>2207</v>
      </c>
      <c r="H187" s="53" t="s">
        <v>1930</v>
      </c>
      <c r="I187" s="52" t="s">
        <v>1931</v>
      </c>
      <c r="J187" s="52" t="s">
        <v>49</v>
      </c>
      <c r="K187" s="54">
        <v>6</v>
      </c>
      <c r="L187" s="53" t="s">
        <v>2255</v>
      </c>
      <c r="M187" s="53" t="s">
        <v>2222</v>
      </c>
      <c r="N187" s="52" t="s">
        <v>1601</v>
      </c>
      <c r="O187" s="52" t="s">
        <v>1226</v>
      </c>
      <c r="P187" s="52" t="s">
        <v>1966</v>
      </c>
      <c r="Q187" s="52" t="s">
        <v>1967</v>
      </c>
      <c r="R187" s="52" t="s">
        <v>1968</v>
      </c>
      <c r="S187" s="55">
        <v>35000</v>
      </c>
      <c r="T187" s="56">
        <v>100000022939</v>
      </c>
      <c r="U187" s="57">
        <v>1941</v>
      </c>
    </row>
    <row r="188" spans="1:21" s="51" customFormat="1" ht="15">
      <c r="A188" s="102" t="s">
        <v>25</v>
      </c>
      <c r="B188" s="52"/>
      <c r="C188" s="52"/>
      <c r="D188" s="52"/>
      <c r="E188" s="52" t="s">
        <v>1419</v>
      </c>
      <c r="F188" s="52" t="s">
        <v>1419</v>
      </c>
      <c r="G188" s="52" t="s">
        <v>2207</v>
      </c>
      <c r="H188" s="53" t="s">
        <v>1930</v>
      </c>
      <c r="I188" s="52" t="s">
        <v>1931</v>
      </c>
      <c r="J188" s="52" t="s">
        <v>49</v>
      </c>
      <c r="K188" s="54">
        <v>6</v>
      </c>
      <c r="L188" s="53" t="s">
        <v>2255</v>
      </c>
      <c r="M188" s="53" t="s">
        <v>2222</v>
      </c>
      <c r="N188" s="52" t="s">
        <v>1601</v>
      </c>
      <c r="O188" s="52" t="s">
        <v>1226</v>
      </c>
      <c r="P188" s="52" t="s">
        <v>1966</v>
      </c>
      <c r="Q188" s="52" t="s">
        <v>1967</v>
      </c>
      <c r="R188" s="52" t="s">
        <v>1968</v>
      </c>
      <c r="S188" s="55">
        <v>35000</v>
      </c>
      <c r="T188" s="56">
        <v>100000022940</v>
      </c>
      <c r="U188" s="57">
        <v>1942</v>
      </c>
    </row>
    <row r="189" spans="1:21" s="51" customFormat="1" ht="15">
      <c r="A189" s="102" t="s">
        <v>25</v>
      </c>
      <c r="B189" s="52"/>
      <c r="C189" s="52"/>
      <c r="D189" s="52"/>
      <c r="E189" s="52" t="s">
        <v>1419</v>
      </c>
      <c r="F189" s="52" t="s">
        <v>1419</v>
      </c>
      <c r="G189" s="52" t="s">
        <v>2207</v>
      </c>
      <c r="H189" s="53" t="s">
        <v>1930</v>
      </c>
      <c r="I189" s="52" t="s">
        <v>1931</v>
      </c>
      <c r="J189" s="52" t="s">
        <v>49</v>
      </c>
      <c r="K189" s="54">
        <v>6</v>
      </c>
      <c r="L189" s="53" t="s">
        <v>2256</v>
      </c>
      <c r="M189" s="53" t="s">
        <v>2222</v>
      </c>
      <c r="N189" s="52" t="s">
        <v>1601</v>
      </c>
      <c r="O189" s="52" t="s">
        <v>1226</v>
      </c>
      <c r="P189" s="52" t="s">
        <v>1966</v>
      </c>
      <c r="Q189" s="52" t="s">
        <v>1967</v>
      </c>
      <c r="R189" s="52" t="s">
        <v>1968</v>
      </c>
      <c r="S189" s="55">
        <v>0</v>
      </c>
      <c r="T189" s="56">
        <v>100000022941</v>
      </c>
      <c r="U189" s="57">
        <v>527</v>
      </c>
    </row>
    <row r="190" spans="1:21" s="51" customFormat="1" ht="15">
      <c r="A190" s="102" t="s">
        <v>25</v>
      </c>
      <c r="B190" s="52"/>
      <c r="C190" s="52"/>
      <c r="D190" s="52"/>
      <c r="E190" s="52" t="s">
        <v>1419</v>
      </c>
      <c r="F190" s="52" t="s">
        <v>1419</v>
      </c>
      <c r="G190" s="52" t="s">
        <v>2207</v>
      </c>
      <c r="H190" s="53" t="s">
        <v>1930</v>
      </c>
      <c r="I190" s="52" t="s">
        <v>1931</v>
      </c>
      <c r="J190" s="52" t="s">
        <v>49</v>
      </c>
      <c r="K190" s="54">
        <v>6</v>
      </c>
      <c r="L190" s="53" t="s">
        <v>2256</v>
      </c>
      <c r="M190" s="53" t="s">
        <v>2222</v>
      </c>
      <c r="N190" s="52" t="s">
        <v>1601</v>
      </c>
      <c r="O190" s="52" t="s">
        <v>1226</v>
      </c>
      <c r="P190" s="52" t="s">
        <v>1966</v>
      </c>
      <c r="Q190" s="52" t="s">
        <v>1967</v>
      </c>
      <c r="R190" s="52" t="s">
        <v>1968</v>
      </c>
      <c r="S190" s="55">
        <v>35000</v>
      </c>
      <c r="T190" s="56">
        <v>100000022942</v>
      </c>
      <c r="U190" s="57">
        <v>426</v>
      </c>
    </row>
    <row r="191" spans="1:21" s="51" customFormat="1" ht="15">
      <c r="A191" s="102" t="s">
        <v>25</v>
      </c>
      <c r="B191" s="52"/>
      <c r="C191" s="52"/>
      <c r="D191" s="52"/>
      <c r="E191" s="52" t="s">
        <v>1419</v>
      </c>
      <c r="F191" s="52" t="s">
        <v>1419</v>
      </c>
      <c r="G191" s="52" t="s">
        <v>2207</v>
      </c>
      <c r="H191" s="53" t="s">
        <v>1930</v>
      </c>
      <c r="I191" s="52" t="s">
        <v>1931</v>
      </c>
      <c r="J191" s="52" t="s">
        <v>49</v>
      </c>
      <c r="K191" s="54">
        <v>6</v>
      </c>
      <c r="L191" s="53" t="s">
        <v>2256</v>
      </c>
      <c r="M191" s="53" t="s">
        <v>2222</v>
      </c>
      <c r="N191" s="52" t="s">
        <v>1601</v>
      </c>
      <c r="O191" s="52" t="s">
        <v>1226</v>
      </c>
      <c r="P191" s="52" t="s">
        <v>1966</v>
      </c>
      <c r="Q191" s="52" t="s">
        <v>1967</v>
      </c>
      <c r="R191" s="52" t="s">
        <v>1968</v>
      </c>
      <c r="S191" s="55">
        <v>35000</v>
      </c>
      <c r="T191" s="56">
        <v>100000022943</v>
      </c>
      <c r="U191" s="57">
        <v>220</v>
      </c>
    </row>
    <row r="192" spans="1:21" s="51" customFormat="1" ht="15">
      <c r="A192" s="102" t="s">
        <v>25</v>
      </c>
      <c r="B192" s="52"/>
      <c r="C192" s="52"/>
      <c r="D192" s="52"/>
      <c r="E192" s="52" t="s">
        <v>1419</v>
      </c>
      <c r="F192" s="52" t="s">
        <v>1419</v>
      </c>
      <c r="G192" s="52" t="s">
        <v>2207</v>
      </c>
      <c r="H192" s="53" t="s">
        <v>1930</v>
      </c>
      <c r="I192" s="52" t="s">
        <v>1931</v>
      </c>
      <c r="J192" s="52" t="s">
        <v>49</v>
      </c>
      <c r="K192" s="54">
        <v>6</v>
      </c>
      <c r="L192" s="53" t="s">
        <v>2256</v>
      </c>
      <c r="M192" s="53" t="s">
        <v>2222</v>
      </c>
      <c r="N192" s="52" t="s">
        <v>1601</v>
      </c>
      <c r="O192" s="52" t="s">
        <v>1226</v>
      </c>
      <c r="P192" s="52" t="s">
        <v>1966</v>
      </c>
      <c r="Q192" s="52" t="s">
        <v>1967</v>
      </c>
      <c r="R192" s="52" t="s">
        <v>1968</v>
      </c>
      <c r="S192" s="55">
        <v>35000</v>
      </c>
      <c r="T192" s="56">
        <v>100000022944</v>
      </c>
      <c r="U192" s="57">
        <v>50</v>
      </c>
    </row>
    <row r="193" spans="1:21" s="51" customFormat="1" ht="15">
      <c r="A193" s="102" t="s">
        <v>25</v>
      </c>
      <c r="B193" s="52"/>
      <c r="C193" s="52"/>
      <c r="D193" s="52"/>
      <c r="E193" s="52" t="s">
        <v>1419</v>
      </c>
      <c r="F193" s="52" t="s">
        <v>1419</v>
      </c>
      <c r="G193" s="52" t="s">
        <v>2207</v>
      </c>
      <c r="H193" s="53" t="s">
        <v>1930</v>
      </c>
      <c r="I193" s="52" t="s">
        <v>1931</v>
      </c>
      <c r="J193" s="52" t="s">
        <v>49</v>
      </c>
      <c r="K193" s="54">
        <v>6</v>
      </c>
      <c r="L193" s="53" t="s">
        <v>2256</v>
      </c>
      <c r="M193" s="53" t="s">
        <v>2222</v>
      </c>
      <c r="N193" s="52" t="s">
        <v>1601</v>
      </c>
      <c r="O193" s="52" t="s">
        <v>1226</v>
      </c>
      <c r="P193" s="52" t="s">
        <v>1966</v>
      </c>
      <c r="Q193" s="52" t="s">
        <v>1967</v>
      </c>
      <c r="R193" s="52" t="s">
        <v>1968</v>
      </c>
      <c r="S193" s="55">
        <v>35000</v>
      </c>
      <c r="T193" s="56">
        <v>100000022945</v>
      </c>
      <c r="U193" s="57">
        <v>151</v>
      </c>
    </row>
    <row r="194" spans="1:21" s="51" customFormat="1" ht="15">
      <c r="A194" s="102" t="s">
        <v>25</v>
      </c>
      <c r="B194" s="52"/>
      <c r="C194" s="52"/>
      <c r="D194" s="52"/>
      <c r="E194" s="52" t="s">
        <v>1419</v>
      </c>
      <c r="F194" s="52" t="s">
        <v>1419</v>
      </c>
      <c r="G194" s="52" t="s">
        <v>2207</v>
      </c>
      <c r="H194" s="53" t="s">
        <v>1930</v>
      </c>
      <c r="I194" s="52" t="s">
        <v>1931</v>
      </c>
      <c r="J194" s="52" t="s">
        <v>49</v>
      </c>
      <c r="K194" s="54">
        <v>6</v>
      </c>
      <c r="L194" s="53" t="s">
        <v>2256</v>
      </c>
      <c r="M194" s="53" t="s">
        <v>2222</v>
      </c>
      <c r="N194" s="52" t="s">
        <v>1601</v>
      </c>
      <c r="O194" s="52" t="s">
        <v>1226</v>
      </c>
      <c r="P194" s="52" t="s">
        <v>1966</v>
      </c>
      <c r="Q194" s="52" t="s">
        <v>1967</v>
      </c>
      <c r="R194" s="52" t="s">
        <v>1968</v>
      </c>
      <c r="S194" s="55">
        <v>35000</v>
      </c>
      <c r="T194" s="56">
        <v>100000022946</v>
      </c>
      <c r="U194" s="57">
        <v>152</v>
      </c>
    </row>
    <row r="195" spans="1:21" s="51" customFormat="1" ht="15">
      <c r="A195" s="102" t="s">
        <v>25</v>
      </c>
      <c r="B195" s="52"/>
      <c r="C195" s="52"/>
      <c r="D195" s="52"/>
      <c r="E195" s="52" t="s">
        <v>1419</v>
      </c>
      <c r="F195" s="52" t="s">
        <v>1419</v>
      </c>
      <c r="G195" s="52" t="s">
        <v>2207</v>
      </c>
      <c r="H195" s="53" t="s">
        <v>1930</v>
      </c>
      <c r="I195" s="52" t="s">
        <v>1931</v>
      </c>
      <c r="J195" s="52" t="s">
        <v>49</v>
      </c>
      <c r="K195" s="54">
        <v>6</v>
      </c>
      <c r="L195" s="53" t="s">
        <v>2256</v>
      </c>
      <c r="M195" s="53" t="s">
        <v>2222</v>
      </c>
      <c r="N195" s="52" t="s">
        <v>1601</v>
      </c>
      <c r="O195" s="52" t="s">
        <v>1226</v>
      </c>
      <c r="P195" s="52" t="s">
        <v>1966</v>
      </c>
      <c r="Q195" s="52" t="s">
        <v>1967</v>
      </c>
      <c r="R195" s="52" t="s">
        <v>1968</v>
      </c>
      <c r="S195" s="55">
        <v>35000</v>
      </c>
      <c r="T195" s="56">
        <v>100000022947</v>
      </c>
      <c r="U195" s="57">
        <v>153</v>
      </c>
    </row>
    <row r="196" spans="1:21" s="51" customFormat="1" ht="15">
      <c r="A196" s="102" t="s">
        <v>25</v>
      </c>
      <c r="B196" s="52"/>
      <c r="C196" s="52"/>
      <c r="D196" s="52"/>
      <c r="E196" s="52" t="s">
        <v>1419</v>
      </c>
      <c r="F196" s="52" t="s">
        <v>1419</v>
      </c>
      <c r="G196" s="52" t="s">
        <v>2207</v>
      </c>
      <c r="H196" s="53" t="s">
        <v>1930</v>
      </c>
      <c r="I196" s="52" t="s">
        <v>1931</v>
      </c>
      <c r="J196" s="52" t="s">
        <v>49</v>
      </c>
      <c r="K196" s="54">
        <v>6</v>
      </c>
      <c r="L196" s="53" t="s">
        <v>2257</v>
      </c>
      <c r="M196" s="53" t="s">
        <v>2222</v>
      </c>
      <c r="N196" s="52" t="s">
        <v>1601</v>
      </c>
      <c r="O196" s="52" t="s">
        <v>1226</v>
      </c>
      <c r="P196" s="52" t="s">
        <v>1966</v>
      </c>
      <c r="Q196" s="52" t="s">
        <v>1967</v>
      </c>
      <c r="R196" s="52" t="s">
        <v>1968</v>
      </c>
      <c r="S196" s="55">
        <v>0</v>
      </c>
      <c r="T196" s="56">
        <v>100000022948</v>
      </c>
      <c r="U196" s="57">
        <v>1828</v>
      </c>
    </row>
    <row r="197" spans="1:21" s="51" customFormat="1" ht="15">
      <c r="A197" s="102" t="s">
        <v>25</v>
      </c>
      <c r="B197" s="52"/>
      <c r="C197" s="52"/>
      <c r="D197" s="52"/>
      <c r="E197" s="52" t="s">
        <v>1419</v>
      </c>
      <c r="F197" s="52" t="s">
        <v>1419</v>
      </c>
      <c r="G197" s="52" t="s">
        <v>2207</v>
      </c>
      <c r="H197" s="53" t="s">
        <v>1930</v>
      </c>
      <c r="I197" s="52" t="s">
        <v>1931</v>
      </c>
      <c r="J197" s="52" t="s">
        <v>49</v>
      </c>
      <c r="K197" s="54">
        <v>6</v>
      </c>
      <c r="L197" s="53" t="s">
        <v>2257</v>
      </c>
      <c r="M197" s="53" t="s">
        <v>2222</v>
      </c>
      <c r="N197" s="52" t="s">
        <v>1601</v>
      </c>
      <c r="O197" s="52" t="s">
        <v>1226</v>
      </c>
      <c r="P197" s="52" t="s">
        <v>1966</v>
      </c>
      <c r="Q197" s="52" t="s">
        <v>1967</v>
      </c>
      <c r="R197" s="52" t="s">
        <v>1968</v>
      </c>
      <c r="S197" s="55">
        <v>35000</v>
      </c>
      <c r="T197" s="56">
        <v>100000022949</v>
      </c>
      <c r="U197" s="57">
        <v>1841</v>
      </c>
    </row>
    <row r="198" spans="1:21" s="51" customFormat="1" ht="15">
      <c r="A198" s="102" t="s">
        <v>25</v>
      </c>
      <c r="B198" s="52"/>
      <c r="C198" s="52"/>
      <c r="D198" s="52"/>
      <c r="E198" s="52" t="s">
        <v>1419</v>
      </c>
      <c r="F198" s="52" t="s">
        <v>1419</v>
      </c>
      <c r="G198" s="52" t="s">
        <v>2207</v>
      </c>
      <c r="H198" s="53" t="s">
        <v>1930</v>
      </c>
      <c r="I198" s="52" t="s">
        <v>1931</v>
      </c>
      <c r="J198" s="52" t="s">
        <v>49</v>
      </c>
      <c r="K198" s="54">
        <v>6</v>
      </c>
      <c r="L198" s="53" t="s">
        <v>2257</v>
      </c>
      <c r="M198" s="53" t="s">
        <v>2222</v>
      </c>
      <c r="N198" s="52" t="s">
        <v>1601</v>
      </c>
      <c r="O198" s="52" t="s">
        <v>1226</v>
      </c>
      <c r="P198" s="52" t="s">
        <v>1966</v>
      </c>
      <c r="Q198" s="52" t="s">
        <v>1967</v>
      </c>
      <c r="R198" s="52" t="s">
        <v>1968</v>
      </c>
      <c r="S198" s="55">
        <v>35000</v>
      </c>
      <c r="T198" s="56">
        <v>100000022950</v>
      </c>
      <c r="U198" s="57">
        <v>1842</v>
      </c>
    </row>
    <row r="199" spans="1:21" s="51" customFormat="1" ht="15">
      <c r="A199" s="102" t="s">
        <v>25</v>
      </c>
      <c r="B199" s="52"/>
      <c r="C199" s="52"/>
      <c r="D199" s="52"/>
      <c r="E199" s="52" t="s">
        <v>1419</v>
      </c>
      <c r="F199" s="52" t="s">
        <v>1419</v>
      </c>
      <c r="G199" s="52" t="s">
        <v>2207</v>
      </c>
      <c r="H199" s="53" t="s">
        <v>1930</v>
      </c>
      <c r="I199" s="52" t="s">
        <v>1931</v>
      </c>
      <c r="J199" s="52" t="s">
        <v>49</v>
      </c>
      <c r="K199" s="54">
        <v>6</v>
      </c>
      <c r="L199" s="53" t="s">
        <v>2257</v>
      </c>
      <c r="M199" s="53" t="s">
        <v>2222</v>
      </c>
      <c r="N199" s="52" t="s">
        <v>1601</v>
      </c>
      <c r="O199" s="52" t="s">
        <v>1226</v>
      </c>
      <c r="P199" s="52" t="s">
        <v>1966</v>
      </c>
      <c r="Q199" s="52" t="s">
        <v>1967</v>
      </c>
      <c r="R199" s="52" t="s">
        <v>1968</v>
      </c>
      <c r="S199" s="55">
        <v>35000</v>
      </c>
      <c r="T199" s="56">
        <v>100000022951</v>
      </c>
      <c r="U199" s="57">
        <v>1843</v>
      </c>
    </row>
    <row r="200" spans="1:21" s="51" customFormat="1" ht="15">
      <c r="A200" s="102" t="s">
        <v>25</v>
      </c>
      <c r="B200" s="52"/>
      <c r="C200" s="52"/>
      <c r="D200" s="52"/>
      <c r="E200" s="52" t="s">
        <v>1419</v>
      </c>
      <c r="F200" s="52" t="s">
        <v>1419</v>
      </c>
      <c r="G200" s="52" t="s">
        <v>2207</v>
      </c>
      <c r="H200" s="53" t="s">
        <v>1930</v>
      </c>
      <c r="I200" s="52" t="s">
        <v>1931</v>
      </c>
      <c r="J200" s="52" t="s">
        <v>49</v>
      </c>
      <c r="K200" s="54">
        <v>6</v>
      </c>
      <c r="L200" s="53" t="s">
        <v>2257</v>
      </c>
      <c r="M200" s="53" t="s">
        <v>2222</v>
      </c>
      <c r="N200" s="52" t="s">
        <v>1601</v>
      </c>
      <c r="O200" s="52" t="s">
        <v>1226</v>
      </c>
      <c r="P200" s="52" t="s">
        <v>1966</v>
      </c>
      <c r="Q200" s="52" t="s">
        <v>1967</v>
      </c>
      <c r="R200" s="52" t="s">
        <v>1968</v>
      </c>
      <c r="S200" s="55">
        <v>35000</v>
      </c>
      <c r="T200" s="56">
        <v>100000022952</v>
      </c>
      <c r="U200" s="57">
        <v>1844</v>
      </c>
    </row>
    <row r="201" spans="1:21" s="51" customFormat="1" ht="15">
      <c r="A201" s="102" t="s">
        <v>25</v>
      </c>
      <c r="B201" s="52"/>
      <c r="C201" s="52"/>
      <c r="D201" s="52"/>
      <c r="E201" s="52" t="s">
        <v>1419</v>
      </c>
      <c r="F201" s="52" t="s">
        <v>1419</v>
      </c>
      <c r="G201" s="52" t="s">
        <v>2207</v>
      </c>
      <c r="H201" s="53" t="s">
        <v>1930</v>
      </c>
      <c r="I201" s="52" t="s">
        <v>1931</v>
      </c>
      <c r="J201" s="52" t="s">
        <v>49</v>
      </c>
      <c r="K201" s="54">
        <v>6</v>
      </c>
      <c r="L201" s="53" t="s">
        <v>2257</v>
      </c>
      <c r="M201" s="53" t="s">
        <v>2222</v>
      </c>
      <c r="N201" s="52" t="s">
        <v>1601</v>
      </c>
      <c r="O201" s="52" t="s">
        <v>1226</v>
      </c>
      <c r="P201" s="52" t="s">
        <v>1966</v>
      </c>
      <c r="Q201" s="52" t="s">
        <v>1967</v>
      </c>
      <c r="R201" s="52" t="s">
        <v>1968</v>
      </c>
      <c r="S201" s="55">
        <v>35000</v>
      </c>
      <c r="T201" s="56">
        <v>100000022953</v>
      </c>
      <c r="U201" s="57">
        <v>1845</v>
      </c>
    </row>
    <row r="202" spans="1:21" s="51" customFormat="1" ht="15">
      <c r="A202" s="102" t="s">
        <v>25</v>
      </c>
      <c r="B202" s="52"/>
      <c r="C202" s="52"/>
      <c r="D202" s="52"/>
      <c r="E202" s="52" t="s">
        <v>1419</v>
      </c>
      <c r="F202" s="52" t="s">
        <v>1419</v>
      </c>
      <c r="G202" s="52" t="s">
        <v>2207</v>
      </c>
      <c r="H202" s="53" t="s">
        <v>1930</v>
      </c>
      <c r="I202" s="52" t="s">
        <v>1931</v>
      </c>
      <c r="J202" s="52" t="s">
        <v>49</v>
      </c>
      <c r="K202" s="54">
        <v>6</v>
      </c>
      <c r="L202" s="53" t="s">
        <v>2257</v>
      </c>
      <c r="M202" s="53" t="s">
        <v>2222</v>
      </c>
      <c r="N202" s="52" t="s">
        <v>1601</v>
      </c>
      <c r="O202" s="52" t="s">
        <v>1226</v>
      </c>
      <c r="P202" s="52" t="s">
        <v>1966</v>
      </c>
      <c r="Q202" s="52" t="s">
        <v>1967</v>
      </c>
      <c r="R202" s="52" t="s">
        <v>1968</v>
      </c>
      <c r="S202" s="55">
        <v>35000</v>
      </c>
      <c r="T202" s="56">
        <v>100000022954</v>
      </c>
      <c r="U202" s="57">
        <v>1846</v>
      </c>
    </row>
    <row r="203" spans="1:21" s="51" customFormat="1" ht="15">
      <c r="A203" s="102" t="s">
        <v>25</v>
      </c>
      <c r="B203" s="52"/>
      <c r="C203" s="52"/>
      <c r="D203" s="52"/>
      <c r="E203" s="52" t="s">
        <v>1419</v>
      </c>
      <c r="F203" s="52" t="s">
        <v>1419</v>
      </c>
      <c r="G203" s="52" t="s">
        <v>2207</v>
      </c>
      <c r="H203" s="53" t="s">
        <v>1930</v>
      </c>
      <c r="I203" s="52" t="s">
        <v>1931</v>
      </c>
      <c r="J203" s="52" t="s">
        <v>49</v>
      </c>
      <c r="K203" s="54">
        <v>6</v>
      </c>
      <c r="L203" s="53" t="s">
        <v>2258</v>
      </c>
      <c r="M203" s="53" t="s">
        <v>2222</v>
      </c>
      <c r="N203" s="52" t="s">
        <v>1601</v>
      </c>
      <c r="O203" s="52" t="s">
        <v>1226</v>
      </c>
      <c r="P203" s="52" t="s">
        <v>1966</v>
      </c>
      <c r="Q203" s="52" t="s">
        <v>1967</v>
      </c>
      <c r="R203" s="52" t="s">
        <v>1968</v>
      </c>
      <c r="S203" s="55">
        <v>0</v>
      </c>
      <c r="T203" s="56">
        <v>100000022955</v>
      </c>
      <c r="U203" s="57">
        <v>420</v>
      </c>
    </row>
    <row r="204" spans="1:21" s="51" customFormat="1" ht="15">
      <c r="A204" s="102" t="s">
        <v>25</v>
      </c>
      <c r="B204" s="52"/>
      <c r="C204" s="52"/>
      <c r="D204" s="52"/>
      <c r="E204" s="52" t="s">
        <v>1419</v>
      </c>
      <c r="F204" s="52" t="s">
        <v>1419</v>
      </c>
      <c r="G204" s="52" t="s">
        <v>2207</v>
      </c>
      <c r="H204" s="53" t="s">
        <v>1930</v>
      </c>
      <c r="I204" s="52" t="s">
        <v>1931</v>
      </c>
      <c r="J204" s="52" t="s">
        <v>49</v>
      </c>
      <c r="K204" s="54">
        <v>6</v>
      </c>
      <c r="L204" s="53" t="s">
        <v>2258</v>
      </c>
      <c r="M204" s="53" t="s">
        <v>2222</v>
      </c>
      <c r="N204" s="52" t="s">
        <v>1601</v>
      </c>
      <c r="O204" s="52" t="s">
        <v>1226</v>
      </c>
      <c r="P204" s="52" t="s">
        <v>1966</v>
      </c>
      <c r="Q204" s="52" t="s">
        <v>1967</v>
      </c>
      <c r="R204" s="52" t="s">
        <v>1968</v>
      </c>
      <c r="S204" s="55">
        <v>35000</v>
      </c>
      <c r="T204" s="56">
        <v>100000022956</v>
      </c>
      <c r="U204" s="57">
        <v>1847</v>
      </c>
    </row>
    <row r="205" spans="1:21" s="51" customFormat="1" ht="15">
      <c r="A205" s="102" t="s">
        <v>25</v>
      </c>
      <c r="B205" s="52"/>
      <c r="C205" s="52"/>
      <c r="D205" s="52"/>
      <c r="E205" s="52" t="s">
        <v>1419</v>
      </c>
      <c r="F205" s="52" t="s">
        <v>1419</v>
      </c>
      <c r="G205" s="52" t="s">
        <v>2207</v>
      </c>
      <c r="H205" s="53" t="s">
        <v>1930</v>
      </c>
      <c r="I205" s="52" t="s">
        <v>1931</v>
      </c>
      <c r="J205" s="52" t="s">
        <v>49</v>
      </c>
      <c r="K205" s="54">
        <v>6</v>
      </c>
      <c r="L205" s="53" t="s">
        <v>2258</v>
      </c>
      <c r="M205" s="53" t="s">
        <v>2222</v>
      </c>
      <c r="N205" s="52" t="s">
        <v>1601</v>
      </c>
      <c r="O205" s="52" t="s">
        <v>1226</v>
      </c>
      <c r="P205" s="52" t="s">
        <v>1966</v>
      </c>
      <c r="Q205" s="52" t="s">
        <v>1967</v>
      </c>
      <c r="R205" s="52" t="s">
        <v>1968</v>
      </c>
      <c r="S205" s="55">
        <v>35000</v>
      </c>
      <c r="T205" s="56">
        <v>100000022957</v>
      </c>
      <c r="U205" s="57">
        <v>1848</v>
      </c>
    </row>
    <row r="206" spans="1:21" s="51" customFormat="1" ht="15">
      <c r="A206" s="102" t="s">
        <v>25</v>
      </c>
      <c r="B206" s="52"/>
      <c r="C206" s="52"/>
      <c r="D206" s="52"/>
      <c r="E206" s="52" t="s">
        <v>1419</v>
      </c>
      <c r="F206" s="52" t="s">
        <v>1419</v>
      </c>
      <c r="G206" s="52" t="s">
        <v>2207</v>
      </c>
      <c r="H206" s="53" t="s">
        <v>1930</v>
      </c>
      <c r="I206" s="52" t="s">
        <v>1931</v>
      </c>
      <c r="J206" s="52" t="s">
        <v>49</v>
      </c>
      <c r="K206" s="54">
        <v>6</v>
      </c>
      <c r="L206" s="53" t="s">
        <v>2258</v>
      </c>
      <c r="M206" s="53" t="s">
        <v>2222</v>
      </c>
      <c r="N206" s="52" t="s">
        <v>1601</v>
      </c>
      <c r="O206" s="52" t="s">
        <v>1226</v>
      </c>
      <c r="P206" s="52" t="s">
        <v>1966</v>
      </c>
      <c r="Q206" s="52" t="s">
        <v>1967</v>
      </c>
      <c r="R206" s="52" t="s">
        <v>1968</v>
      </c>
      <c r="S206" s="55">
        <v>35000</v>
      </c>
      <c r="T206" s="56">
        <v>100000022958</v>
      </c>
      <c r="U206" s="57">
        <v>1849</v>
      </c>
    </row>
    <row r="207" spans="1:21" s="51" customFormat="1" ht="15">
      <c r="A207" s="102" t="s">
        <v>25</v>
      </c>
      <c r="B207" s="52"/>
      <c r="C207" s="52"/>
      <c r="D207" s="52"/>
      <c r="E207" s="52" t="s">
        <v>1419</v>
      </c>
      <c r="F207" s="52" t="s">
        <v>1419</v>
      </c>
      <c r="G207" s="52" t="s">
        <v>2207</v>
      </c>
      <c r="H207" s="53" t="s">
        <v>1930</v>
      </c>
      <c r="I207" s="52" t="s">
        <v>1931</v>
      </c>
      <c r="J207" s="52" t="s">
        <v>49</v>
      </c>
      <c r="K207" s="54">
        <v>6</v>
      </c>
      <c r="L207" s="53" t="s">
        <v>2258</v>
      </c>
      <c r="M207" s="53" t="s">
        <v>2222</v>
      </c>
      <c r="N207" s="52" t="s">
        <v>1601</v>
      </c>
      <c r="O207" s="52" t="s">
        <v>1226</v>
      </c>
      <c r="P207" s="52" t="s">
        <v>1966</v>
      </c>
      <c r="Q207" s="52" t="s">
        <v>1967</v>
      </c>
      <c r="R207" s="52" t="s">
        <v>1968</v>
      </c>
      <c r="S207" s="55">
        <v>35000</v>
      </c>
      <c r="T207" s="56">
        <v>100000022959</v>
      </c>
      <c r="U207" s="57">
        <v>1850</v>
      </c>
    </row>
    <row r="208" spans="1:21" s="51" customFormat="1" ht="15">
      <c r="A208" s="102" t="s">
        <v>25</v>
      </c>
      <c r="B208" s="52"/>
      <c r="C208" s="52"/>
      <c r="D208" s="52"/>
      <c r="E208" s="52" t="s">
        <v>1419</v>
      </c>
      <c r="F208" s="52" t="s">
        <v>1419</v>
      </c>
      <c r="G208" s="52" t="s">
        <v>2207</v>
      </c>
      <c r="H208" s="53" t="s">
        <v>1930</v>
      </c>
      <c r="I208" s="52" t="s">
        <v>1931</v>
      </c>
      <c r="J208" s="52" t="s">
        <v>49</v>
      </c>
      <c r="K208" s="54">
        <v>6</v>
      </c>
      <c r="L208" s="53" t="s">
        <v>2258</v>
      </c>
      <c r="M208" s="53" t="s">
        <v>2222</v>
      </c>
      <c r="N208" s="52" t="s">
        <v>1601</v>
      </c>
      <c r="O208" s="52" t="s">
        <v>1226</v>
      </c>
      <c r="P208" s="52" t="s">
        <v>1966</v>
      </c>
      <c r="Q208" s="52" t="s">
        <v>1967</v>
      </c>
      <c r="R208" s="52" t="s">
        <v>1968</v>
      </c>
      <c r="S208" s="55">
        <v>35000</v>
      </c>
      <c r="T208" s="56">
        <v>100000022960</v>
      </c>
      <c r="U208" s="57">
        <v>51</v>
      </c>
    </row>
    <row r="209" spans="1:21" s="51" customFormat="1" ht="15">
      <c r="A209" s="102" t="s">
        <v>25</v>
      </c>
      <c r="B209" s="52"/>
      <c r="C209" s="52"/>
      <c r="D209" s="52"/>
      <c r="E209" s="52" t="s">
        <v>1419</v>
      </c>
      <c r="F209" s="52" t="s">
        <v>1419</v>
      </c>
      <c r="G209" s="52" t="s">
        <v>2207</v>
      </c>
      <c r="H209" s="53" t="s">
        <v>1930</v>
      </c>
      <c r="I209" s="52" t="s">
        <v>1931</v>
      </c>
      <c r="J209" s="52" t="s">
        <v>49</v>
      </c>
      <c r="K209" s="54">
        <v>6</v>
      </c>
      <c r="L209" s="53" t="s">
        <v>2258</v>
      </c>
      <c r="M209" s="53" t="s">
        <v>2222</v>
      </c>
      <c r="N209" s="52" t="s">
        <v>1601</v>
      </c>
      <c r="O209" s="52" t="s">
        <v>1226</v>
      </c>
      <c r="P209" s="52" t="s">
        <v>1966</v>
      </c>
      <c r="Q209" s="52" t="s">
        <v>1967</v>
      </c>
      <c r="R209" s="52" t="s">
        <v>1968</v>
      </c>
      <c r="S209" s="55">
        <v>35000</v>
      </c>
      <c r="T209" s="56">
        <v>100000022961</v>
      </c>
      <c r="U209" s="57">
        <v>1851</v>
      </c>
    </row>
    <row r="210" spans="1:21" s="51" customFormat="1" ht="15">
      <c r="A210" s="102" t="s">
        <v>25</v>
      </c>
      <c r="B210" s="52"/>
      <c r="C210" s="52"/>
      <c r="D210" s="52"/>
      <c r="E210" s="52" t="s">
        <v>1419</v>
      </c>
      <c r="F210" s="52" t="s">
        <v>1419</v>
      </c>
      <c r="G210" s="52" t="s">
        <v>2207</v>
      </c>
      <c r="H210" s="53" t="s">
        <v>1930</v>
      </c>
      <c r="I210" s="52" t="s">
        <v>1931</v>
      </c>
      <c r="J210" s="52" t="s">
        <v>49</v>
      </c>
      <c r="K210" s="54">
        <v>6</v>
      </c>
      <c r="L210" s="53" t="s">
        <v>2259</v>
      </c>
      <c r="M210" s="53" t="s">
        <v>2222</v>
      </c>
      <c r="N210" s="52" t="s">
        <v>1601</v>
      </c>
      <c r="O210" s="52" t="s">
        <v>1226</v>
      </c>
      <c r="P210" s="52" t="s">
        <v>1966</v>
      </c>
      <c r="Q210" s="52" t="s">
        <v>1967</v>
      </c>
      <c r="R210" s="52" t="s">
        <v>1968</v>
      </c>
      <c r="S210" s="55">
        <v>0</v>
      </c>
      <c r="T210" s="56">
        <v>100000022962</v>
      </c>
      <c r="U210" s="57">
        <v>20</v>
      </c>
    </row>
    <row r="211" spans="1:21" s="51" customFormat="1" ht="15">
      <c r="A211" s="102" t="s">
        <v>25</v>
      </c>
      <c r="B211" s="52"/>
      <c r="C211" s="52"/>
      <c r="D211" s="52"/>
      <c r="E211" s="52" t="s">
        <v>1419</v>
      </c>
      <c r="F211" s="52" t="s">
        <v>1419</v>
      </c>
      <c r="G211" s="52" t="s">
        <v>2207</v>
      </c>
      <c r="H211" s="53" t="s">
        <v>1930</v>
      </c>
      <c r="I211" s="52" t="s">
        <v>1931</v>
      </c>
      <c r="J211" s="52" t="s">
        <v>49</v>
      </c>
      <c r="K211" s="54">
        <v>6</v>
      </c>
      <c r="L211" s="53" t="s">
        <v>2259</v>
      </c>
      <c r="M211" s="53" t="s">
        <v>2222</v>
      </c>
      <c r="N211" s="52" t="s">
        <v>1601</v>
      </c>
      <c r="O211" s="52" t="s">
        <v>1226</v>
      </c>
      <c r="P211" s="52" t="s">
        <v>1966</v>
      </c>
      <c r="Q211" s="52" t="s">
        <v>1967</v>
      </c>
      <c r="R211" s="52" t="s">
        <v>1968</v>
      </c>
      <c r="S211" s="55">
        <v>35000</v>
      </c>
      <c r="T211" s="56">
        <v>100000022963</v>
      </c>
      <c r="U211" s="57">
        <v>52</v>
      </c>
    </row>
    <row r="212" spans="1:21" s="51" customFormat="1" ht="15">
      <c r="A212" s="102" t="s">
        <v>25</v>
      </c>
      <c r="B212" s="52"/>
      <c r="C212" s="52"/>
      <c r="D212" s="52"/>
      <c r="E212" s="52" t="s">
        <v>1419</v>
      </c>
      <c r="F212" s="52" t="s">
        <v>1419</v>
      </c>
      <c r="G212" s="52" t="s">
        <v>2207</v>
      </c>
      <c r="H212" s="53" t="s">
        <v>1930</v>
      </c>
      <c r="I212" s="52" t="s">
        <v>1931</v>
      </c>
      <c r="J212" s="52" t="s">
        <v>49</v>
      </c>
      <c r="K212" s="54">
        <v>6</v>
      </c>
      <c r="L212" s="53" t="s">
        <v>2259</v>
      </c>
      <c r="M212" s="53" t="s">
        <v>2222</v>
      </c>
      <c r="N212" s="52" t="s">
        <v>1601</v>
      </c>
      <c r="O212" s="52" t="s">
        <v>1226</v>
      </c>
      <c r="P212" s="52" t="s">
        <v>1966</v>
      </c>
      <c r="Q212" s="52" t="s">
        <v>1967</v>
      </c>
      <c r="R212" s="52" t="s">
        <v>1968</v>
      </c>
      <c r="S212" s="55">
        <v>35000</v>
      </c>
      <c r="T212" s="56">
        <v>100000022964</v>
      </c>
      <c r="U212" s="57">
        <v>53</v>
      </c>
    </row>
    <row r="213" spans="1:21" s="51" customFormat="1" ht="15">
      <c r="A213" s="102" t="s">
        <v>25</v>
      </c>
      <c r="B213" s="52"/>
      <c r="C213" s="52"/>
      <c r="D213" s="52"/>
      <c r="E213" s="52" t="s">
        <v>1419</v>
      </c>
      <c r="F213" s="52" t="s">
        <v>1419</v>
      </c>
      <c r="G213" s="52" t="s">
        <v>2207</v>
      </c>
      <c r="H213" s="53" t="s">
        <v>1930</v>
      </c>
      <c r="I213" s="52" t="s">
        <v>1931</v>
      </c>
      <c r="J213" s="52" t="s">
        <v>49</v>
      </c>
      <c r="K213" s="54">
        <v>6</v>
      </c>
      <c r="L213" s="53" t="s">
        <v>2259</v>
      </c>
      <c r="M213" s="53" t="s">
        <v>2222</v>
      </c>
      <c r="N213" s="52" t="s">
        <v>1601</v>
      </c>
      <c r="O213" s="52" t="s">
        <v>1226</v>
      </c>
      <c r="P213" s="52" t="s">
        <v>1966</v>
      </c>
      <c r="Q213" s="52" t="s">
        <v>1967</v>
      </c>
      <c r="R213" s="52" t="s">
        <v>1968</v>
      </c>
      <c r="S213" s="55">
        <v>35000</v>
      </c>
      <c r="T213" s="56">
        <v>100000022965</v>
      </c>
      <c r="U213" s="57">
        <v>1852</v>
      </c>
    </row>
    <row r="214" spans="1:21" s="51" customFormat="1" ht="15">
      <c r="A214" s="102" t="s">
        <v>25</v>
      </c>
      <c r="B214" s="52"/>
      <c r="C214" s="52"/>
      <c r="D214" s="52"/>
      <c r="E214" s="52" t="s">
        <v>1419</v>
      </c>
      <c r="F214" s="52" t="s">
        <v>1419</v>
      </c>
      <c r="G214" s="52" t="s">
        <v>2207</v>
      </c>
      <c r="H214" s="53" t="s">
        <v>1930</v>
      </c>
      <c r="I214" s="52" t="s">
        <v>1931</v>
      </c>
      <c r="J214" s="52" t="s">
        <v>49</v>
      </c>
      <c r="K214" s="54">
        <v>6</v>
      </c>
      <c r="L214" s="53" t="s">
        <v>2259</v>
      </c>
      <c r="M214" s="53" t="s">
        <v>2222</v>
      </c>
      <c r="N214" s="52" t="s">
        <v>1601</v>
      </c>
      <c r="O214" s="52" t="s">
        <v>1226</v>
      </c>
      <c r="P214" s="52" t="s">
        <v>1966</v>
      </c>
      <c r="Q214" s="52" t="s">
        <v>1967</v>
      </c>
      <c r="R214" s="52" t="s">
        <v>1968</v>
      </c>
      <c r="S214" s="55">
        <v>35000</v>
      </c>
      <c r="T214" s="56">
        <v>100000022966</v>
      </c>
      <c r="U214" s="57">
        <v>1853</v>
      </c>
    </row>
    <row r="215" spans="1:21" s="51" customFormat="1" ht="15">
      <c r="A215" s="102" t="s">
        <v>25</v>
      </c>
      <c r="B215" s="52"/>
      <c r="C215" s="52"/>
      <c r="D215" s="52"/>
      <c r="E215" s="52" t="s">
        <v>1419</v>
      </c>
      <c r="F215" s="52" t="s">
        <v>1419</v>
      </c>
      <c r="G215" s="52" t="s">
        <v>2207</v>
      </c>
      <c r="H215" s="53" t="s">
        <v>1930</v>
      </c>
      <c r="I215" s="52" t="s">
        <v>1931</v>
      </c>
      <c r="J215" s="52" t="s">
        <v>49</v>
      </c>
      <c r="K215" s="54">
        <v>6</v>
      </c>
      <c r="L215" s="53" t="s">
        <v>2259</v>
      </c>
      <c r="M215" s="53" t="s">
        <v>2222</v>
      </c>
      <c r="N215" s="52" t="s">
        <v>1601</v>
      </c>
      <c r="O215" s="52" t="s">
        <v>1226</v>
      </c>
      <c r="P215" s="52" t="s">
        <v>1966</v>
      </c>
      <c r="Q215" s="52" t="s">
        <v>1967</v>
      </c>
      <c r="R215" s="52" t="s">
        <v>1968</v>
      </c>
      <c r="S215" s="55">
        <v>35000</v>
      </c>
      <c r="T215" s="56">
        <v>100000022967</v>
      </c>
      <c r="U215" s="57">
        <v>1854</v>
      </c>
    </row>
    <row r="216" spans="1:21" s="51" customFormat="1" ht="15">
      <c r="A216" s="102" t="s">
        <v>25</v>
      </c>
      <c r="B216" s="52"/>
      <c r="C216" s="52"/>
      <c r="D216" s="52"/>
      <c r="E216" s="52" t="s">
        <v>1419</v>
      </c>
      <c r="F216" s="52" t="s">
        <v>1419</v>
      </c>
      <c r="G216" s="52" t="s">
        <v>2207</v>
      </c>
      <c r="H216" s="53" t="s">
        <v>1930</v>
      </c>
      <c r="I216" s="52" t="s">
        <v>1931</v>
      </c>
      <c r="J216" s="52" t="s">
        <v>49</v>
      </c>
      <c r="K216" s="54">
        <v>6</v>
      </c>
      <c r="L216" s="53" t="s">
        <v>2259</v>
      </c>
      <c r="M216" s="53" t="s">
        <v>2222</v>
      </c>
      <c r="N216" s="52" t="s">
        <v>1601</v>
      </c>
      <c r="O216" s="52" t="s">
        <v>1226</v>
      </c>
      <c r="P216" s="52" t="s">
        <v>1966</v>
      </c>
      <c r="Q216" s="52" t="s">
        <v>1967</v>
      </c>
      <c r="R216" s="52" t="s">
        <v>1968</v>
      </c>
      <c r="S216" s="55">
        <v>35000</v>
      </c>
      <c r="T216" s="56">
        <v>100000022968</v>
      </c>
      <c r="U216" s="57">
        <v>1855</v>
      </c>
    </row>
    <row r="217" spans="1:21" s="51" customFormat="1" ht="15">
      <c r="A217" s="102" t="s">
        <v>25</v>
      </c>
      <c r="B217" s="52"/>
      <c r="C217" s="52"/>
      <c r="D217" s="52"/>
      <c r="E217" s="52" t="s">
        <v>1419</v>
      </c>
      <c r="F217" s="52" t="s">
        <v>1419</v>
      </c>
      <c r="G217" s="52" t="s">
        <v>2207</v>
      </c>
      <c r="H217" s="53" t="s">
        <v>1930</v>
      </c>
      <c r="I217" s="52" t="s">
        <v>1931</v>
      </c>
      <c r="J217" s="52" t="s">
        <v>49</v>
      </c>
      <c r="K217" s="54">
        <v>6</v>
      </c>
      <c r="L217" s="53" t="s">
        <v>2260</v>
      </c>
      <c r="M217" s="53" t="s">
        <v>2222</v>
      </c>
      <c r="N217" s="52" t="s">
        <v>1601</v>
      </c>
      <c r="O217" s="52" t="s">
        <v>1226</v>
      </c>
      <c r="P217" s="52" t="s">
        <v>1966</v>
      </c>
      <c r="Q217" s="52" t="s">
        <v>1967</v>
      </c>
      <c r="R217" s="52" t="s">
        <v>1968</v>
      </c>
      <c r="S217" s="55">
        <v>0</v>
      </c>
      <c r="T217" s="56">
        <v>100000022969</v>
      </c>
      <c r="U217" s="57">
        <v>126</v>
      </c>
    </row>
    <row r="218" spans="1:21" s="51" customFormat="1" ht="15">
      <c r="A218" s="102" t="s">
        <v>25</v>
      </c>
      <c r="B218" s="52"/>
      <c r="C218" s="52"/>
      <c r="D218" s="52"/>
      <c r="E218" s="52" t="s">
        <v>1419</v>
      </c>
      <c r="F218" s="52" t="s">
        <v>1419</v>
      </c>
      <c r="G218" s="52" t="s">
        <v>2207</v>
      </c>
      <c r="H218" s="53" t="s">
        <v>1930</v>
      </c>
      <c r="I218" s="52" t="s">
        <v>1931</v>
      </c>
      <c r="J218" s="52" t="s">
        <v>49</v>
      </c>
      <c r="K218" s="54">
        <v>6</v>
      </c>
      <c r="L218" s="53" t="s">
        <v>2260</v>
      </c>
      <c r="M218" s="53" t="s">
        <v>2222</v>
      </c>
      <c r="N218" s="52" t="s">
        <v>1601</v>
      </c>
      <c r="O218" s="52" t="s">
        <v>1226</v>
      </c>
      <c r="P218" s="52" t="s">
        <v>1966</v>
      </c>
      <c r="Q218" s="52" t="s">
        <v>1967</v>
      </c>
      <c r="R218" s="52" t="s">
        <v>1968</v>
      </c>
      <c r="S218" s="55">
        <v>35000</v>
      </c>
      <c r="T218" s="56">
        <v>100000022970</v>
      </c>
      <c r="U218" s="57">
        <v>1856</v>
      </c>
    </row>
    <row r="219" spans="1:21" s="51" customFormat="1" ht="15">
      <c r="A219" s="102" t="s">
        <v>25</v>
      </c>
      <c r="B219" s="52"/>
      <c r="C219" s="52"/>
      <c r="D219" s="52"/>
      <c r="E219" s="52" t="s">
        <v>1419</v>
      </c>
      <c r="F219" s="52" t="s">
        <v>1419</v>
      </c>
      <c r="G219" s="52" t="s">
        <v>2207</v>
      </c>
      <c r="H219" s="53" t="s">
        <v>1930</v>
      </c>
      <c r="I219" s="52" t="s">
        <v>1931</v>
      </c>
      <c r="J219" s="52" t="s">
        <v>49</v>
      </c>
      <c r="K219" s="54">
        <v>6</v>
      </c>
      <c r="L219" s="53" t="s">
        <v>2260</v>
      </c>
      <c r="M219" s="53" t="s">
        <v>2222</v>
      </c>
      <c r="N219" s="52" t="s">
        <v>1601</v>
      </c>
      <c r="O219" s="52" t="s">
        <v>1226</v>
      </c>
      <c r="P219" s="52" t="s">
        <v>1966</v>
      </c>
      <c r="Q219" s="52" t="s">
        <v>1967</v>
      </c>
      <c r="R219" s="52" t="s">
        <v>1968</v>
      </c>
      <c r="S219" s="55">
        <v>35000</v>
      </c>
      <c r="T219" s="56">
        <v>100000022971</v>
      </c>
      <c r="U219" s="57">
        <v>1857</v>
      </c>
    </row>
    <row r="220" spans="1:21" s="51" customFormat="1" ht="15">
      <c r="A220" s="102" t="s">
        <v>25</v>
      </c>
      <c r="B220" s="52"/>
      <c r="C220" s="52"/>
      <c r="D220" s="52"/>
      <c r="E220" s="52" t="s">
        <v>1419</v>
      </c>
      <c r="F220" s="52" t="s">
        <v>1419</v>
      </c>
      <c r="G220" s="52" t="s">
        <v>2207</v>
      </c>
      <c r="H220" s="53" t="s">
        <v>1930</v>
      </c>
      <c r="I220" s="52" t="s">
        <v>1931</v>
      </c>
      <c r="J220" s="52" t="s">
        <v>49</v>
      </c>
      <c r="K220" s="54">
        <v>6</v>
      </c>
      <c r="L220" s="53" t="s">
        <v>2260</v>
      </c>
      <c r="M220" s="53" t="s">
        <v>2222</v>
      </c>
      <c r="N220" s="52" t="s">
        <v>1601</v>
      </c>
      <c r="O220" s="52" t="s">
        <v>1226</v>
      </c>
      <c r="P220" s="52" t="s">
        <v>1966</v>
      </c>
      <c r="Q220" s="52" t="s">
        <v>1967</v>
      </c>
      <c r="R220" s="52" t="s">
        <v>1968</v>
      </c>
      <c r="S220" s="55">
        <v>35000</v>
      </c>
      <c r="T220" s="56">
        <v>100000022972</v>
      </c>
      <c r="U220" s="57">
        <v>54</v>
      </c>
    </row>
    <row r="221" spans="1:21" s="51" customFormat="1" ht="15">
      <c r="A221" s="102" t="s">
        <v>25</v>
      </c>
      <c r="B221" s="52"/>
      <c r="C221" s="52"/>
      <c r="D221" s="52"/>
      <c r="E221" s="52" t="s">
        <v>1419</v>
      </c>
      <c r="F221" s="52" t="s">
        <v>1419</v>
      </c>
      <c r="G221" s="52" t="s">
        <v>2207</v>
      </c>
      <c r="H221" s="53" t="s">
        <v>1930</v>
      </c>
      <c r="I221" s="52" t="s">
        <v>1931</v>
      </c>
      <c r="J221" s="52" t="s">
        <v>49</v>
      </c>
      <c r="K221" s="54">
        <v>6</v>
      </c>
      <c r="L221" s="53" t="s">
        <v>2260</v>
      </c>
      <c r="M221" s="53" t="s">
        <v>2222</v>
      </c>
      <c r="N221" s="52" t="s">
        <v>1601</v>
      </c>
      <c r="O221" s="52" t="s">
        <v>1226</v>
      </c>
      <c r="P221" s="52" t="s">
        <v>1966</v>
      </c>
      <c r="Q221" s="52" t="s">
        <v>1967</v>
      </c>
      <c r="R221" s="52" t="s">
        <v>1968</v>
      </c>
      <c r="S221" s="55">
        <v>35000</v>
      </c>
      <c r="T221" s="56">
        <v>100000022973</v>
      </c>
      <c r="U221" s="57">
        <v>55</v>
      </c>
    </row>
    <row r="222" spans="1:21" s="51" customFormat="1" ht="15">
      <c r="A222" s="102" t="s">
        <v>25</v>
      </c>
      <c r="B222" s="52"/>
      <c r="C222" s="52"/>
      <c r="D222" s="52"/>
      <c r="E222" s="52" t="s">
        <v>1419</v>
      </c>
      <c r="F222" s="52" t="s">
        <v>1419</v>
      </c>
      <c r="G222" s="52" t="s">
        <v>2207</v>
      </c>
      <c r="H222" s="53" t="s">
        <v>1930</v>
      </c>
      <c r="I222" s="52" t="s">
        <v>1931</v>
      </c>
      <c r="J222" s="52" t="s">
        <v>49</v>
      </c>
      <c r="K222" s="54">
        <v>6</v>
      </c>
      <c r="L222" s="53" t="s">
        <v>2260</v>
      </c>
      <c r="M222" s="53" t="s">
        <v>2222</v>
      </c>
      <c r="N222" s="52" t="s">
        <v>1601</v>
      </c>
      <c r="O222" s="52" t="s">
        <v>1226</v>
      </c>
      <c r="P222" s="52" t="s">
        <v>1966</v>
      </c>
      <c r="Q222" s="52" t="s">
        <v>1967</v>
      </c>
      <c r="R222" s="52" t="s">
        <v>1968</v>
      </c>
      <c r="S222" s="55">
        <v>35000</v>
      </c>
      <c r="T222" s="56">
        <v>100000022974</v>
      </c>
      <c r="U222" s="57">
        <v>56</v>
      </c>
    </row>
    <row r="223" spans="1:21" s="51" customFormat="1" ht="15">
      <c r="A223" s="102" t="s">
        <v>25</v>
      </c>
      <c r="B223" s="52"/>
      <c r="C223" s="52"/>
      <c r="D223" s="52"/>
      <c r="E223" s="52" t="s">
        <v>1419</v>
      </c>
      <c r="F223" s="52" t="s">
        <v>1419</v>
      </c>
      <c r="G223" s="52" t="s">
        <v>2207</v>
      </c>
      <c r="H223" s="53" t="s">
        <v>1930</v>
      </c>
      <c r="I223" s="52" t="s">
        <v>1931</v>
      </c>
      <c r="J223" s="52" t="s">
        <v>49</v>
      </c>
      <c r="K223" s="54">
        <v>6</v>
      </c>
      <c r="L223" s="53" t="s">
        <v>2260</v>
      </c>
      <c r="M223" s="53" t="s">
        <v>2222</v>
      </c>
      <c r="N223" s="52" t="s">
        <v>1601</v>
      </c>
      <c r="O223" s="52" t="s">
        <v>1226</v>
      </c>
      <c r="P223" s="52" t="s">
        <v>1966</v>
      </c>
      <c r="Q223" s="52" t="s">
        <v>1967</v>
      </c>
      <c r="R223" s="52" t="s">
        <v>1968</v>
      </c>
      <c r="S223" s="55">
        <v>35000</v>
      </c>
      <c r="T223" s="56">
        <v>100000022975</v>
      </c>
      <c r="U223" s="57">
        <v>57</v>
      </c>
    </row>
    <row r="224" spans="1:21" s="51" customFormat="1" ht="15">
      <c r="A224" s="102" t="s">
        <v>25</v>
      </c>
      <c r="B224" s="52"/>
      <c r="C224" s="52"/>
      <c r="D224" s="52"/>
      <c r="E224" s="52" t="s">
        <v>1419</v>
      </c>
      <c r="F224" s="52" t="s">
        <v>1419</v>
      </c>
      <c r="G224" s="52" t="s">
        <v>2207</v>
      </c>
      <c r="H224" s="53" t="s">
        <v>1930</v>
      </c>
      <c r="I224" s="52" t="s">
        <v>1931</v>
      </c>
      <c r="J224" s="52" t="s">
        <v>49</v>
      </c>
      <c r="K224" s="54">
        <v>6</v>
      </c>
      <c r="L224" s="53" t="s">
        <v>2261</v>
      </c>
      <c r="M224" s="53" t="s">
        <v>2221</v>
      </c>
      <c r="N224" s="52" t="s">
        <v>1601</v>
      </c>
      <c r="O224" s="52" t="s">
        <v>1226</v>
      </c>
      <c r="P224" s="52" t="s">
        <v>1966</v>
      </c>
      <c r="Q224" s="52" t="s">
        <v>1967</v>
      </c>
      <c r="R224" s="52" t="s">
        <v>1968</v>
      </c>
      <c r="S224" s="55">
        <v>0</v>
      </c>
      <c r="T224" s="56">
        <v>100000022976</v>
      </c>
      <c r="U224" s="57">
        <v>530</v>
      </c>
    </row>
    <row r="225" spans="1:21" s="51" customFormat="1" ht="15">
      <c r="A225" s="102" t="s">
        <v>25</v>
      </c>
      <c r="B225" s="52"/>
      <c r="C225" s="52"/>
      <c r="D225" s="52"/>
      <c r="E225" s="52" t="s">
        <v>1419</v>
      </c>
      <c r="F225" s="52" t="s">
        <v>1419</v>
      </c>
      <c r="G225" s="52" t="s">
        <v>2207</v>
      </c>
      <c r="H225" s="53" t="s">
        <v>1930</v>
      </c>
      <c r="I225" s="52" t="s">
        <v>1931</v>
      </c>
      <c r="J225" s="52" t="s">
        <v>49</v>
      </c>
      <c r="K225" s="54">
        <v>6</v>
      </c>
      <c r="L225" s="53" t="s">
        <v>2261</v>
      </c>
      <c r="M225" s="53" t="s">
        <v>2221</v>
      </c>
      <c r="N225" s="52" t="s">
        <v>1601</v>
      </c>
      <c r="O225" s="52" t="s">
        <v>1226</v>
      </c>
      <c r="P225" s="52" t="s">
        <v>1966</v>
      </c>
      <c r="Q225" s="52" t="s">
        <v>1967</v>
      </c>
      <c r="R225" s="52" t="s">
        <v>1968</v>
      </c>
      <c r="S225" s="55">
        <v>35000</v>
      </c>
      <c r="T225" s="56">
        <v>100000022977</v>
      </c>
      <c r="U225" s="57">
        <v>58</v>
      </c>
    </row>
    <row r="226" spans="1:21" s="51" customFormat="1" ht="15">
      <c r="A226" s="102" t="s">
        <v>25</v>
      </c>
      <c r="B226" s="52"/>
      <c r="C226" s="52"/>
      <c r="D226" s="52"/>
      <c r="E226" s="52" t="s">
        <v>1419</v>
      </c>
      <c r="F226" s="52" t="s">
        <v>1419</v>
      </c>
      <c r="G226" s="52" t="s">
        <v>2207</v>
      </c>
      <c r="H226" s="53" t="s">
        <v>1930</v>
      </c>
      <c r="I226" s="52" t="s">
        <v>1931</v>
      </c>
      <c r="J226" s="52" t="s">
        <v>49</v>
      </c>
      <c r="K226" s="54">
        <v>6</v>
      </c>
      <c r="L226" s="53" t="s">
        <v>2261</v>
      </c>
      <c r="M226" s="53" t="s">
        <v>2221</v>
      </c>
      <c r="N226" s="52" t="s">
        <v>1601</v>
      </c>
      <c r="O226" s="52" t="s">
        <v>1226</v>
      </c>
      <c r="P226" s="52" t="s">
        <v>1966</v>
      </c>
      <c r="Q226" s="52" t="s">
        <v>1967</v>
      </c>
      <c r="R226" s="52" t="s">
        <v>1968</v>
      </c>
      <c r="S226" s="55">
        <v>35000</v>
      </c>
      <c r="T226" s="56">
        <v>100000022978</v>
      </c>
      <c r="U226" s="57">
        <v>59</v>
      </c>
    </row>
    <row r="227" spans="1:21" s="51" customFormat="1" ht="15">
      <c r="A227" s="102" t="s">
        <v>25</v>
      </c>
      <c r="B227" s="52"/>
      <c r="C227" s="52"/>
      <c r="D227" s="52"/>
      <c r="E227" s="52" t="s">
        <v>1419</v>
      </c>
      <c r="F227" s="52" t="s">
        <v>1419</v>
      </c>
      <c r="G227" s="52" t="s">
        <v>2207</v>
      </c>
      <c r="H227" s="53" t="s">
        <v>1930</v>
      </c>
      <c r="I227" s="52" t="s">
        <v>1931</v>
      </c>
      <c r="J227" s="52" t="s">
        <v>49</v>
      </c>
      <c r="K227" s="54">
        <v>6</v>
      </c>
      <c r="L227" s="53" t="s">
        <v>2261</v>
      </c>
      <c r="M227" s="53" t="s">
        <v>2221</v>
      </c>
      <c r="N227" s="52" t="s">
        <v>1601</v>
      </c>
      <c r="O227" s="52" t="s">
        <v>1226</v>
      </c>
      <c r="P227" s="52" t="s">
        <v>1966</v>
      </c>
      <c r="Q227" s="52" t="s">
        <v>1967</v>
      </c>
      <c r="R227" s="52" t="s">
        <v>1968</v>
      </c>
      <c r="S227" s="55">
        <v>35000</v>
      </c>
      <c r="T227" s="56">
        <v>100000022979</v>
      </c>
      <c r="U227" s="57">
        <v>60</v>
      </c>
    </row>
    <row r="228" spans="1:21" s="51" customFormat="1" ht="15">
      <c r="A228" s="102" t="s">
        <v>25</v>
      </c>
      <c r="B228" s="52"/>
      <c r="C228" s="52"/>
      <c r="D228" s="52"/>
      <c r="E228" s="52" t="s">
        <v>1419</v>
      </c>
      <c r="F228" s="52" t="s">
        <v>1419</v>
      </c>
      <c r="G228" s="52" t="s">
        <v>2207</v>
      </c>
      <c r="H228" s="53" t="s">
        <v>1930</v>
      </c>
      <c r="I228" s="52" t="s">
        <v>1931</v>
      </c>
      <c r="J228" s="52" t="s">
        <v>49</v>
      </c>
      <c r="K228" s="54">
        <v>6</v>
      </c>
      <c r="L228" s="53" t="s">
        <v>2261</v>
      </c>
      <c r="M228" s="53" t="s">
        <v>2221</v>
      </c>
      <c r="N228" s="52" t="s">
        <v>1601</v>
      </c>
      <c r="O228" s="52" t="s">
        <v>1226</v>
      </c>
      <c r="P228" s="52" t="s">
        <v>1966</v>
      </c>
      <c r="Q228" s="52" t="s">
        <v>1967</v>
      </c>
      <c r="R228" s="52" t="s">
        <v>1968</v>
      </c>
      <c r="S228" s="55">
        <v>35000</v>
      </c>
      <c r="T228" s="56">
        <v>100000022980</v>
      </c>
      <c r="U228" s="57">
        <v>61</v>
      </c>
    </row>
    <row r="229" spans="1:21" s="51" customFormat="1" ht="15">
      <c r="A229" s="102" t="s">
        <v>25</v>
      </c>
      <c r="B229" s="52"/>
      <c r="C229" s="52"/>
      <c r="D229" s="52"/>
      <c r="E229" s="52" t="s">
        <v>1419</v>
      </c>
      <c r="F229" s="52" t="s">
        <v>1419</v>
      </c>
      <c r="G229" s="52" t="s">
        <v>2207</v>
      </c>
      <c r="H229" s="53" t="s">
        <v>1930</v>
      </c>
      <c r="I229" s="52" t="s">
        <v>1931</v>
      </c>
      <c r="J229" s="52" t="s">
        <v>49</v>
      </c>
      <c r="K229" s="54">
        <v>6</v>
      </c>
      <c r="L229" s="53" t="s">
        <v>2261</v>
      </c>
      <c r="M229" s="53" t="s">
        <v>2221</v>
      </c>
      <c r="N229" s="52" t="s">
        <v>1601</v>
      </c>
      <c r="O229" s="52" t="s">
        <v>1226</v>
      </c>
      <c r="P229" s="52" t="s">
        <v>1966</v>
      </c>
      <c r="Q229" s="52" t="s">
        <v>1967</v>
      </c>
      <c r="R229" s="52" t="s">
        <v>1968</v>
      </c>
      <c r="S229" s="55">
        <v>35000</v>
      </c>
      <c r="T229" s="56">
        <v>100000022981</v>
      </c>
      <c r="U229" s="57">
        <v>62</v>
      </c>
    </row>
    <row r="230" spans="1:21" s="51" customFormat="1" ht="15">
      <c r="A230" s="102" t="s">
        <v>25</v>
      </c>
      <c r="B230" s="52"/>
      <c r="C230" s="52"/>
      <c r="D230" s="52"/>
      <c r="E230" s="52" t="s">
        <v>1419</v>
      </c>
      <c r="F230" s="52" t="s">
        <v>1419</v>
      </c>
      <c r="G230" s="52" t="s">
        <v>2207</v>
      </c>
      <c r="H230" s="53" t="s">
        <v>1930</v>
      </c>
      <c r="I230" s="52" t="s">
        <v>1931</v>
      </c>
      <c r="J230" s="52" t="s">
        <v>49</v>
      </c>
      <c r="K230" s="54">
        <v>6</v>
      </c>
      <c r="L230" s="53" t="s">
        <v>2261</v>
      </c>
      <c r="M230" s="53" t="s">
        <v>2221</v>
      </c>
      <c r="N230" s="52" t="s">
        <v>1601</v>
      </c>
      <c r="O230" s="52" t="s">
        <v>1226</v>
      </c>
      <c r="P230" s="52" t="s">
        <v>1966</v>
      </c>
      <c r="Q230" s="52" t="s">
        <v>1967</v>
      </c>
      <c r="R230" s="52" t="s">
        <v>1968</v>
      </c>
      <c r="S230" s="55">
        <v>35000</v>
      </c>
      <c r="T230" s="56">
        <v>100000022982</v>
      </c>
      <c r="U230" s="57">
        <v>63</v>
      </c>
    </row>
    <row r="231" spans="1:21" s="51" customFormat="1" ht="15">
      <c r="A231" s="102" t="s">
        <v>25</v>
      </c>
      <c r="B231" s="52"/>
      <c r="C231" s="52"/>
      <c r="D231" s="52"/>
      <c r="E231" s="52" t="s">
        <v>1419</v>
      </c>
      <c r="F231" s="52" t="s">
        <v>1419</v>
      </c>
      <c r="G231" s="52" t="s">
        <v>2207</v>
      </c>
      <c r="H231" s="53" t="s">
        <v>1930</v>
      </c>
      <c r="I231" s="52" t="s">
        <v>1931</v>
      </c>
      <c r="J231" s="52" t="s">
        <v>49</v>
      </c>
      <c r="K231" s="54">
        <v>6</v>
      </c>
      <c r="L231" s="53" t="s">
        <v>2262</v>
      </c>
      <c r="M231" s="53" t="s">
        <v>2221</v>
      </c>
      <c r="N231" s="52" t="s">
        <v>1601</v>
      </c>
      <c r="O231" s="52" t="s">
        <v>1226</v>
      </c>
      <c r="P231" s="52" t="s">
        <v>1966</v>
      </c>
      <c r="Q231" s="52" t="s">
        <v>1967</v>
      </c>
      <c r="R231" s="52" t="s">
        <v>1968</v>
      </c>
      <c r="S231" s="55">
        <v>0</v>
      </c>
      <c r="T231" s="56">
        <v>100000022983</v>
      </c>
      <c r="U231" s="57">
        <v>532</v>
      </c>
    </row>
    <row r="232" spans="1:21" s="51" customFormat="1" ht="15">
      <c r="A232" s="102" t="s">
        <v>25</v>
      </c>
      <c r="B232" s="52"/>
      <c r="C232" s="52"/>
      <c r="D232" s="52"/>
      <c r="E232" s="52" t="s">
        <v>1419</v>
      </c>
      <c r="F232" s="52" t="s">
        <v>1419</v>
      </c>
      <c r="G232" s="52" t="s">
        <v>2207</v>
      </c>
      <c r="H232" s="53" t="s">
        <v>1930</v>
      </c>
      <c r="I232" s="52" t="s">
        <v>1931</v>
      </c>
      <c r="J232" s="52" t="s">
        <v>49</v>
      </c>
      <c r="K232" s="54">
        <v>6</v>
      </c>
      <c r="L232" s="53" t="s">
        <v>2262</v>
      </c>
      <c r="M232" s="53" t="s">
        <v>2221</v>
      </c>
      <c r="N232" s="52" t="s">
        <v>1601</v>
      </c>
      <c r="O232" s="52" t="s">
        <v>1226</v>
      </c>
      <c r="P232" s="52" t="s">
        <v>1966</v>
      </c>
      <c r="Q232" s="52" t="s">
        <v>1967</v>
      </c>
      <c r="R232" s="52" t="s">
        <v>1968</v>
      </c>
      <c r="S232" s="55">
        <v>35000</v>
      </c>
      <c r="T232" s="56">
        <v>100000022984</v>
      </c>
      <c r="U232" s="57">
        <v>64</v>
      </c>
    </row>
    <row r="233" spans="1:21" s="51" customFormat="1" ht="15">
      <c r="A233" s="102" t="s">
        <v>25</v>
      </c>
      <c r="B233" s="52"/>
      <c r="C233" s="52"/>
      <c r="D233" s="52"/>
      <c r="E233" s="52" t="s">
        <v>1419</v>
      </c>
      <c r="F233" s="52" t="s">
        <v>1419</v>
      </c>
      <c r="G233" s="52" t="s">
        <v>2207</v>
      </c>
      <c r="H233" s="53" t="s">
        <v>1930</v>
      </c>
      <c r="I233" s="52" t="s">
        <v>1931</v>
      </c>
      <c r="J233" s="52" t="s">
        <v>49</v>
      </c>
      <c r="K233" s="54">
        <v>6</v>
      </c>
      <c r="L233" s="53" t="s">
        <v>2262</v>
      </c>
      <c r="M233" s="53" t="s">
        <v>2221</v>
      </c>
      <c r="N233" s="52" t="s">
        <v>1601</v>
      </c>
      <c r="O233" s="52" t="s">
        <v>1226</v>
      </c>
      <c r="P233" s="52" t="s">
        <v>1966</v>
      </c>
      <c r="Q233" s="52" t="s">
        <v>1967</v>
      </c>
      <c r="R233" s="52" t="s">
        <v>1968</v>
      </c>
      <c r="S233" s="55">
        <v>35000</v>
      </c>
      <c r="T233" s="56">
        <v>100000022985</v>
      </c>
      <c r="U233" s="57">
        <v>65</v>
      </c>
    </row>
    <row r="234" spans="1:21" s="51" customFormat="1" ht="15">
      <c r="A234" s="102" t="s">
        <v>25</v>
      </c>
      <c r="B234" s="52"/>
      <c r="C234" s="52"/>
      <c r="D234" s="52"/>
      <c r="E234" s="52" t="s">
        <v>1419</v>
      </c>
      <c r="F234" s="52" t="s">
        <v>1419</v>
      </c>
      <c r="G234" s="52" t="s">
        <v>2207</v>
      </c>
      <c r="H234" s="53" t="s">
        <v>1930</v>
      </c>
      <c r="I234" s="52" t="s">
        <v>1931</v>
      </c>
      <c r="J234" s="52" t="s">
        <v>49</v>
      </c>
      <c r="K234" s="54">
        <v>6</v>
      </c>
      <c r="L234" s="53" t="s">
        <v>2262</v>
      </c>
      <c r="M234" s="53" t="s">
        <v>2221</v>
      </c>
      <c r="N234" s="52" t="s">
        <v>1601</v>
      </c>
      <c r="O234" s="52" t="s">
        <v>1226</v>
      </c>
      <c r="P234" s="52" t="s">
        <v>1966</v>
      </c>
      <c r="Q234" s="52" t="s">
        <v>1967</v>
      </c>
      <c r="R234" s="52" t="s">
        <v>1968</v>
      </c>
      <c r="S234" s="55">
        <v>35000</v>
      </c>
      <c r="T234" s="56">
        <v>100000022986</v>
      </c>
      <c r="U234" s="57">
        <v>66</v>
      </c>
    </row>
    <row r="235" spans="1:21" s="51" customFormat="1" ht="15">
      <c r="A235" s="102" t="s">
        <v>25</v>
      </c>
      <c r="B235" s="52"/>
      <c r="C235" s="52"/>
      <c r="D235" s="52"/>
      <c r="E235" s="52" t="s">
        <v>1419</v>
      </c>
      <c r="F235" s="52" t="s">
        <v>1419</v>
      </c>
      <c r="G235" s="52" t="s">
        <v>2207</v>
      </c>
      <c r="H235" s="53" t="s">
        <v>1930</v>
      </c>
      <c r="I235" s="52" t="s">
        <v>1931</v>
      </c>
      <c r="J235" s="52" t="s">
        <v>49</v>
      </c>
      <c r="K235" s="54">
        <v>6</v>
      </c>
      <c r="L235" s="53" t="s">
        <v>2262</v>
      </c>
      <c r="M235" s="53" t="s">
        <v>2221</v>
      </c>
      <c r="N235" s="52" t="s">
        <v>1601</v>
      </c>
      <c r="O235" s="52" t="s">
        <v>1226</v>
      </c>
      <c r="P235" s="52" t="s">
        <v>1966</v>
      </c>
      <c r="Q235" s="52" t="s">
        <v>1967</v>
      </c>
      <c r="R235" s="52" t="s">
        <v>1968</v>
      </c>
      <c r="S235" s="55">
        <v>35000</v>
      </c>
      <c r="T235" s="56">
        <v>100000022987</v>
      </c>
      <c r="U235" s="57">
        <v>67</v>
      </c>
    </row>
    <row r="236" spans="1:21" s="51" customFormat="1" ht="15">
      <c r="A236" s="102" t="s">
        <v>25</v>
      </c>
      <c r="B236" s="52"/>
      <c r="C236" s="52"/>
      <c r="D236" s="52"/>
      <c r="E236" s="52" t="s">
        <v>1419</v>
      </c>
      <c r="F236" s="52" t="s">
        <v>1419</v>
      </c>
      <c r="G236" s="52" t="s">
        <v>2207</v>
      </c>
      <c r="H236" s="53" t="s">
        <v>1930</v>
      </c>
      <c r="I236" s="52" t="s">
        <v>1931</v>
      </c>
      <c r="J236" s="52" t="s">
        <v>49</v>
      </c>
      <c r="K236" s="54">
        <v>6</v>
      </c>
      <c r="L236" s="53" t="s">
        <v>2262</v>
      </c>
      <c r="M236" s="53" t="s">
        <v>2221</v>
      </c>
      <c r="N236" s="52" t="s">
        <v>1601</v>
      </c>
      <c r="O236" s="52" t="s">
        <v>1226</v>
      </c>
      <c r="P236" s="52" t="s">
        <v>1966</v>
      </c>
      <c r="Q236" s="52" t="s">
        <v>1967</v>
      </c>
      <c r="R236" s="52" t="s">
        <v>1968</v>
      </c>
      <c r="S236" s="55">
        <v>35000</v>
      </c>
      <c r="T236" s="56">
        <v>100000022988</v>
      </c>
      <c r="U236" s="57">
        <v>68</v>
      </c>
    </row>
    <row r="237" spans="1:21" s="51" customFormat="1" ht="15">
      <c r="A237" s="102" t="s">
        <v>25</v>
      </c>
      <c r="B237" s="52"/>
      <c r="C237" s="52"/>
      <c r="D237" s="52"/>
      <c r="E237" s="52" t="s">
        <v>1419</v>
      </c>
      <c r="F237" s="52" t="s">
        <v>1419</v>
      </c>
      <c r="G237" s="52" t="s">
        <v>2207</v>
      </c>
      <c r="H237" s="53" t="s">
        <v>1930</v>
      </c>
      <c r="I237" s="52" t="s">
        <v>1931</v>
      </c>
      <c r="J237" s="52" t="s">
        <v>49</v>
      </c>
      <c r="K237" s="54">
        <v>6</v>
      </c>
      <c r="L237" s="53" t="s">
        <v>2262</v>
      </c>
      <c r="M237" s="53" t="s">
        <v>2221</v>
      </c>
      <c r="N237" s="52" t="s">
        <v>1601</v>
      </c>
      <c r="O237" s="52" t="s">
        <v>1226</v>
      </c>
      <c r="P237" s="52" t="s">
        <v>1966</v>
      </c>
      <c r="Q237" s="52" t="s">
        <v>1967</v>
      </c>
      <c r="R237" s="52" t="s">
        <v>1968</v>
      </c>
      <c r="S237" s="55">
        <v>35000</v>
      </c>
      <c r="T237" s="56">
        <v>100000022989</v>
      </c>
      <c r="U237" s="57">
        <v>69</v>
      </c>
    </row>
    <row r="238" spans="1:21" s="51" customFormat="1" ht="15">
      <c r="A238" s="102" t="s">
        <v>25</v>
      </c>
      <c r="B238" s="52"/>
      <c r="C238" s="52"/>
      <c r="D238" s="52"/>
      <c r="E238" s="52" t="s">
        <v>1400</v>
      </c>
      <c r="F238" s="52" t="s">
        <v>1400</v>
      </c>
      <c r="G238" s="52" t="s">
        <v>2207</v>
      </c>
      <c r="H238" s="53" t="s">
        <v>1930</v>
      </c>
      <c r="I238" s="52" t="s">
        <v>1931</v>
      </c>
      <c r="J238" s="52" t="s">
        <v>49</v>
      </c>
      <c r="K238" s="54">
        <v>6</v>
      </c>
      <c r="L238" s="53" t="s">
        <v>2263</v>
      </c>
      <c r="M238" s="53" t="s">
        <v>2223</v>
      </c>
      <c r="N238" s="52" t="s">
        <v>1601</v>
      </c>
      <c r="O238" s="52" t="s">
        <v>1226</v>
      </c>
      <c r="P238" s="52" t="s">
        <v>1966</v>
      </c>
      <c r="Q238" s="52" t="s">
        <v>1967</v>
      </c>
      <c r="R238" s="52" t="s">
        <v>1973</v>
      </c>
      <c r="S238" s="55">
        <v>0</v>
      </c>
      <c r="T238" s="56">
        <v>100000022990</v>
      </c>
      <c r="U238" s="57">
        <v>534</v>
      </c>
    </row>
    <row r="239" spans="1:21" s="51" customFormat="1" ht="15">
      <c r="A239" s="102" t="s">
        <v>25</v>
      </c>
      <c r="B239" s="52"/>
      <c r="C239" s="52"/>
      <c r="D239" s="52"/>
      <c r="E239" s="52" t="s">
        <v>1400</v>
      </c>
      <c r="F239" s="52" t="s">
        <v>1400</v>
      </c>
      <c r="G239" s="52" t="s">
        <v>2207</v>
      </c>
      <c r="H239" s="53" t="s">
        <v>1930</v>
      </c>
      <c r="I239" s="52" t="s">
        <v>1931</v>
      </c>
      <c r="J239" s="52" t="s">
        <v>49</v>
      </c>
      <c r="K239" s="54">
        <v>6</v>
      </c>
      <c r="L239" s="53" t="s">
        <v>2263</v>
      </c>
      <c r="M239" s="53" t="s">
        <v>2223</v>
      </c>
      <c r="N239" s="52" t="s">
        <v>1601</v>
      </c>
      <c r="O239" s="52" t="s">
        <v>1226</v>
      </c>
      <c r="P239" s="52" t="s">
        <v>1966</v>
      </c>
      <c r="Q239" s="52" t="s">
        <v>1967</v>
      </c>
      <c r="R239" s="52" t="s">
        <v>1973</v>
      </c>
      <c r="S239" s="55">
        <v>35000</v>
      </c>
      <c r="T239" s="56">
        <v>100000022991</v>
      </c>
      <c r="U239" s="57">
        <v>70</v>
      </c>
    </row>
    <row r="240" spans="1:21" s="51" customFormat="1" ht="15">
      <c r="A240" s="102" t="s">
        <v>25</v>
      </c>
      <c r="B240" s="52"/>
      <c r="C240" s="52"/>
      <c r="D240" s="52"/>
      <c r="E240" s="52" t="s">
        <v>1400</v>
      </c>
      <c r="F240" s="52" t="s">
        <v>1400</v>
      </c>
      <c r="G240" s="52" t="s">
        <v>2207</v>
      </c>
      <c r="H240" s="53" t="s">
        <v>1930</v>
      </c>
      <c r="I240" s="52" t="s">
        <v>1931</v>
      </c>
      <c r="J240" s="52" t="s">
        <v>49</v>
      </c>
      <c r="K240" s="54">
        <v>6</v>
      </c>
      <c r="L240" s="53" t="s">
        <v>2263</v>
      </c>
      <c r="M240" s="53" t="s">
        <v>2223</v>
      </c>
      <c r="N240" s="52" t="s">
        <v>1601</v>
      </c>
      <c r="O240" s="52" t="s">
        <v>1226</v>
      </c>
      <c r="P240" s="52" t="s">
        <v>1966</v>
      </c>
      <c r="Q240" s="52" t="s">
        <v>1967</v>
      </c>
      <c r="R240" s="52" t="s">
        <v>1973</v>
      </c>
      <c r="S240" s="55">
        <v>35000</v>
      </c>
      <c r="T240" s="56">
        <v>100000022992</v>
      </c>
      <c r="U240" s="57">
        <v>71</v>
      </c>
    </row>
    <row r="241" spans="1:21" s="51" customFormat="1" ht="15">
      <c r="A241" s="102" t="s">
        <v>25</v>
      </c>
      <c r="B241" s="52"/>
      <c r="C241" s="52"/>
      <c r="D241" s="52"/>
      <c r="E241" s="52" t="s">
        <v>1400</v>
      </c>
      <c r="F241" s="52" t="s">
        <v>1400</v>
      </c>
      <c r="G241" s="52" t="s">
        <v>2207</v>
      </c>
      <c r="H241" s="53" t="s">
        <v>1930</v>
      </c>
      <c r="I241" s="52" t="s">
        <v>1931</v>
      </c>
      <c r="J241" s="52" t="s">
        <v>49</v>
      </c>
      <c r="K241" s="54">
        <v>6</v>
      </c>
      <c r="L241" s="53" t="s">
        <v>2263</v>
      </c>
      <c r="M241" s="53" t="s">
        <v>2223</v>
      </c>
      <c r="N241" s="52" t="s">
        <v>1601</v>
      </c>
      <c r="O241" s="52" t="s">
        <v>1226</v>
      </c>
      <c r="P241" s="52" t="s">
        <v>1966</v>
      </c>
      <c r="Q241" s="52" t="s">
        <v>1967</v>
      </c>
      <c r="R241" s="52" t="s">
        <v>1973</v>
      </c>
      <c r="S241" s="55">
        <v>35000</v>
      </c>
      <c r="T241" s="56">
        <v>100000022993</v>
      </c>
      <c r="U241" s="57">
        <v>72</v>
      </c>
    </row>
    <row r="242" spans="1:21" s="51" customFormat="1" ht="15">
      <c r="A242" s="102" t="s">
        <v>25</v>
      </c>
      <c r="B242" s="52"/>
      <c r="C242" s="52"/>
      <c r="D242" s="52"/>
      <c r="E242" s="52" t="s">
        <v>1400</v>
      </c>
      <c r="F242" s="52" t="s">
        <v>1400</v>
      </c>
      <c r="G242" s="52" t="s">
        <v>2207</v>
      </c>
      <c r="H242" s="53" t="s">
        <v>1930</v>
      </c>
      <c r="I242" s="52" t="s">
        <v>1931</v>
      </c>
      <c r="J242" s="52" t="s">
        <v>49</v>
      </c>
      <c r="K242" s="54">
        <v>6</v>
      </c>
      <c r="L242" s="53" t="s">
        <v>2263</v>
      </c>
      <c r="M242" s="53" t="s">
        <v>2223</v>
      </c>
      <c r="N242" s="52" t="s">
        <v>1601</v>
      </c>
      <c r="O242" s="52" t="s">
        <v>1226</v>
      </c>
      <c r="P242" s="52" t="s">
        <v>1966</v>
      </c>
      <c r="Q242" s="52" t="s">
        <v>1967</v>
      </c>
      <c r="R242" s="52" t="s">
        <v>1973</v>
      </c>
      <c r="S242" s="55">
        <v>35000</v>
      </c>
      <c r="T242" s="56">
        <v>100000022994</v>
      </c>
      <c r="U242" s="57">
        <v>73</v>
      </c>
    </row>
    <row r="243" spans="1:21" s="51" customFormat="1" ht="15">
      <c r="A243" s="102" t="s">
        <v>25</v>
      </c>
      <c r="B243" s="52"/>
      <c r="C243" s="52"/>
      <c r="D243" s="52"/>
      <c r="E243" s="52" t="s">
        <v>1400</v>
      </c>
      <c r="F243" s="52" t="s">
        <v>1400</v>
      </c>
      <c r="G243" s="52" t="s">
        <v>2207</v>
      </c>
      <c r="H243" s="53" t="s">
        <v>1930</v>
      </c>
      <c r="I243" s="52" t="s">
        <v>1931</v>
      </c>
      <c r="J243" s="52" t="s">
        <v>49</v>
      </c>
      <c r="K243" s="54">
        <v>6</v>
      </c>
      <c r="L243" s="53" t="s">
        <v>2263</v>
      </c>
      <c r="M243" s="53" t="s">
        <v>2223</v>
      </c>
      <c r="N243" s="52" t="s">
        <v>1601</v>
      </c>
      <c r="O243" s="52" t="s">
        <v>1226</v>
      </c>
      <c r="P243" s="52" t="s">
        <v>1966</v>
      </c>
      <c r="Q243" s="52" t="s">
        <v>1967</v>
      </c>
      <c r="R243" s="52" t="s">
        <v>1973</v>
      </c>
      <c r="S243" s="55">
        <v>35000</v>
      </c>
      <c r="T243" s="56">
        <v>100000022995</v>
      </c>
      <c r="U243" s="57">
        <v>74</v>
      </c>
    </row>
    <row r="244" spans="1:21" s="51" customFormat="1" ht="15">
      <c r="A244" s="102" t="s">
        <v>25</v>
      </c>
      <c r="B244" s="52"/>
      <c r="C244" s="52"/>
      <c r="D244" s="52"/>
      <c r="E244" s="52" t="s">
        <v>1400</v>
      </c>
      <c r="F244" s="52" t="s">
        <v>1400</v>
      </c>
      <c r="G244" s="52" t="s">
        <v>2207</v>
      </c>
      <c r="H244" s="53" t="s">
        <v>1930</v>
      </c>
      <c r="I244" s="52" t="s">
        <v>1931</v>
      </c>
      <c r="J244" s="52" t="s">
        <v>49</v>
      </c>
      <c r="K244" s="54">
        <v>6</v>
      </c>
      <c r="L244" s="53" t="s">
        <v>2263</v>
      </c>
      <c r="M244" s="53" t="s">
        <v>2223</v>
      </c>
      <c r="N244" s="52" t="s">
        <v>1601</v>
      </c>
      <c r="O244" s="52" t="s">
        <v>1226</v>
      </c>
      <c r="P244" s="52" t="s">
        <v>1966</v>
      </c>
      <c r="Q244" s="52" t="s">
        <v>1967</v>
      </c>
      <c r="R244" s="52" t="s">
        <v>1973</v>
      </c>
      <c r="S244" s="55">
        <v>35000</v>
      </c>
      <c r="T244" s="56">
        <v>100000022996</v>
      </c>
      <c r="U244" s="57">
        <v>75</v>
      </c>
    </row>
    <row r="245" spans="1:21" s="51" customFormat="1" ht="15">
      <c r="A245" s="102" t="s">
        <v>25</v>
      </c>
      <c r="B245" s="52"/>
      <c r="C245" s="52"/>
      <c r="D245" s="52"/>
      <c r="E245" s="52" t="s">
        <v>1239</v>
      </c>
      <c r="F245" s="52" t="s">
        <v>1239</v>
      </c>
      <c r="G245" s="52" t="s">
        <v>2207</v>
      </c>
      <c r="H245" s="53" t="s">
        <v>1930</v>
      </c>
      <c r="I245" s="52" t="s">
        <v>1931</v>
      </c>
      <c r="J245" s="52" t="s">
        <v>49</v>
      </c>
      <c r="K245" s="54">
        <v>6</v>
      </c>
      <c r="L245" s="53" t="s">
        <v>2264</v>
      </c>
      <c r="M245" s="53" t="s">
        <v>2265</v>
      </c>
      <c r="N245" s="52" t="s">
        <v>1601</v>
      </c>
      <c r="O245" s="52" t="s">
        <v>1226</v>
      </c>
      <c r="P245" s="52" t="s">
        <v>1966</v>
      </c>
      <c r="Q245" s="52" t="s">
        <v>1967</v>
      </c>
      <c r="R245" s="52" t="s">
        <v>1973</v>
      </c>
      <c r="S245" s="55">
        <v>0</v>
      </c>
      <c r="T245" s="56">
        <v>100000022997</v>
      </c>
      <c r="U245" s="57">
        <v>536</v>
      </c>
    </row>
    <row r="246" spans="1:21" s="51" customFormat="1" ht="15">
      <c r="A246" s="102" t="s">
        <v>25</v>
      </c>
      <c r="B246" s="52"/>
      <c r="C246" s="52"/>
      <c r="D246" s="52"/>
      <c r="E246" s="52" t="s">
        <v>1239</v>
      </c>
      <c r="F246" s="52" t="s">
        <v>1239</v>
      </c>
      <c r="G246" s="52" t="s">
        <v>2207</v>
      </c>
      <c r="H246" s="53" t="s">
        <v>1930</v>
      </c>
      <c r="I246" s="52" t="s">
        <v>1931</v>
      </c>
      <c r="J246" s="52" t="s">
        <v>49</v>
      </c>
      <c r="K246" s="54">
        <v>6</v>
      </c>
      <c r="L246" s="53" t="s">
        <v>2264</v>
      </c>
      <c r="M246" s="53" t="s">
        <v>2265</v>
      </c>
      <c r="N246" s="52" t="s">
        <v>1601</v>
      </c>
      <c r="O246" s="52" t="s">
        <v>1226</v>
      </c>
      <c r="P246" s="52" t="s">
        <v>1966</v>
      </c>
      <c r="Q246" s="52" t="s">
        <v>1967</v>
      </c>
      <c r="R246" s="52" t="s">
        <v>1973</v>
      </c>
      <c r="S246" s="55">
        <v>35000</v>
      </c>
      <c r="T246" s="56">
        <v>100000022998</v>
      </c>
      <c r="U246" s="57">
        <v>76</v>
      </c>
    </row>
    <row r="247" spans="1:21" s="51" customFormat="1" ht="15">
      <c r="A247" s="102" t="s">
        <v>25</v>
      </c>
      <c r="B247" s="52"/>
      <c r="C247" s="52"/>
      <c r="D247" s="52"/>
      <c r="E247" s="52" t="s">
        <v>1239</v>
      </c>
      <c r="F247" s="52" t="s">
        <v>1239</v>
      </c>
      <c r="G247" s="52" t="s">
        <v>2207</v>
      </c>
      <c r="H247" s="53" t="s">
        <v>1930</v>
      </c>
      <c r="I247" s="52" t="s">
        <v>1931</v>
      </c>
      <c r="J247" s="52" t="s">
        <v>49</v>
      </c>
      <c r="K247" s="54">
        <v>6</v>
      </c>
      <c r="L247" s="53" t="s">
        <v>2264</v>
      </c>
      <c r="M247" s="53" t="s">
        <v>2265</v>
      </c>
      <c r="N247" s="52" t="s">
        <v>1601</v>
      </c>
      <c r="O247" s="52" t="s">
        <v>1226</v>
      </c>
      <c r="P247" s="52" t="s">
        <v>1966</v>
      </c>
      <c r="Q247" s="52" t="s">
        <v>1967</v>
      </c>
      <c r="R247" s="52" t="s">
        <v>1973</v>
      </c>
      <c r="S247" s="55">
        <v>35000</v>
      </c>
      <c r="T247" s="56">
        <v>100000022999</v>
      </c>
      <c r="U247" s="57">
        <v>77</v>
      </c>
    </row>
    <row r="248" spans="1:21" s="51" customFormat="1" ht="15">
      <c r="A248" s="102" t="s">
        <v>25</v>
      </c>
      <c r="B248" s="52"/>
      <c r="C248" s="52"/>
      <c r="D248" s="52"/>
      <c r="E248" s="52" t="s">
        <v>1239</v>
      </c>
      <c r="F248" s="52" t="s">
        <v>1239</v>
      </c>
      <c r="G248" s="52" t="s">
        <v>2207</v>
      </c>
      <c r="H248" s="53" t="s">
        <v>1930</v>
      </c>
      <c r="I248" s="52" t="s">
        <v>1931</v>
      </c>
      <c r="J248" s="52" t="s">
        <v>49</v>
      </c>
      <c r="K248" s="54">
        <v>6</v>
      </c>
      <c r="L248" s="53" t="s">
        <v>2264</v>
      </c>
      <c r="M248" s="53" t="s">
        <v>2265</v>
      </c>
      <c r="N248" s="52" t="s">
        <v>1601</v>
      </c>
      <c r="O248" s="52" t="s">
        <v>1226</v>
      </c>
      <c r="P248" s="52" t="s">
        <v>1966</v>
      </c>
      <c r="Q248" s="52" t="s">
        <v>1967</v>
      </c>
      <c r="R248" s="52" t="s">
        <v>1973</v>
      </c>
      <c r="S248" s="55">
        <v>35000</v>
      </c>
      <c r="T248" s="56">
        <v>100000023000</v>
      </c>
      <c r="U248" s="57">
        <v>78</v>
      </c>
    </row>
    <row r="249" spans="1:21" s="51" customFormat="1" ht="15">
      <c r="A249" s="102" t="s">
        <v>25</v>
      </c>
      <c r="B249" s="52"/>
      <c r="C249" s="52"/>
      <c r="D249" s="52"/>
      <c r="E249" s="52" t="s">
        <v>1239</v>
      </c>
      <c r="F249" s="52" t="s">
        <v>1239</v>
      </c>
      <c r="G249" s="52" t="s">
        <v>2207</v>
      </c>
      <c r="H249" s="53" t="s">
        <v>1930</v>
      </c>
      <c r="I249" s="52" t="s">
        <v>1931</v>
      </c>
      <c r="J249" s="52" t="s">
        <v>49</v>
      </c>
      <c r="K249" s="54">
        <v>6</v>
      </c>
      <c r="L249" s="53" t="s">
        <v>2264</v>
      </c>
      <c r="M249" s="53" t="s">
        <v>2265</v>
      </c>
      <c r="N249" s="52" t="s">
        <v>1601</v>
      </c>
      <c r="O249" s="52" t="s">
        <v>1226</v>
      </c>
      <c r="P249" s="52" t="s">
        <v>1966</v>
      </c>
      <c r="Q249" s="52" t="s">
        <v>1967</v>
      </c>
      <c r="R249" s="52" t="s">
        <v>1973</v>
      </c>
      <c r="S249" s="55">
        <v>35000</v>
      </c>
      <c r="T249" s="56">
        <v>100000023001</v>
      </c>
      <c r="U249" s="57">
        <v>79</v>
      </c>
    </row>
    <row r="250" spans="1:21" s="51" customFormat="1" ht="15">
      <c r="A250" s="102" t="s">
        <v>25</v>
      </c>
      <c r="B250" s="52"/>
      <c r="C250" s="52"/>
      <c r="D250" s="52"/>
      <c r="E250" s="52" t="s">
        <v>1239</v>
      </c>
      <c r="F250" s="52" t="s">
        <v>1239</v>
      </c>
      <c r="G250" s="52" t="s">
        <v>2207</v>
      </c>
      <c r="H250" s="53" t="s">
        <v>1930</v>
      </c>
      <c r="I250" s="52" t="s">
        <v>1931</v>
      </c>
      <c r="J250" s="52" t="s">
        <v>49</v>
      </c>
      <c r="K250" s="54">
        <v>6</v>
      </c>
      <c r="L250" s="53" t="s">
        <v>2264</v>
      </c>
      <c r="M250" s="53" t="s">
        <v>2265</v>
      </c>
      <c r="N250" s="52" t="s">
        <v>1601</v>
      </c>
      <c r="O250" s="52" t="s">
        <v>1226</v>
      </c>
      <c r="P250" s="52" t="s">
        <v>1966</v>
      </c>
      <c r="Q250" s="52" t="s">
        <v>1967</v>
      </c>
      <c r="R250" s="52" t="s">
        <v>1973</v>
      </c>
      <c r="S250" s="55">
        <v>35000</v>
      </c>
      <c r="T250" s="56">
        <v>100000023002</v>
      </c>
      <c r="U250" s="57">
        <v>1858</v>
      </c>
    </row>
    <row r="251" spans="1:21" s="51" customFormat="1" ht="15">
      <c r="A251" s="102" t="s">
        <v>25</v>
      </c>
      <c r="B251" s="52"/>
      <c r="C251" s="52"/>
      <c r="D251" s="52"/>
      <c r="E251" s="52" t="s">
        <v>1239</v>
      </c>
      <c r="F251" s="52" t="s">
        <v>1239</v>
      </c>
      <c r="G251" s="52" t="s">
        <v>2207</v>
      </c>
      <c r="H251" s="53" t="s">
        <v>1930</v>
      </c>
      <c r="I251" s="52" t="s">
        <v>1931</v>
      </c>
      <c r="J251" s="52" t="s">
        <v>49</v>
      </c>
      <c r="K251" s="54">
        <v>6</v>
      </c>
      <c r="L251" s="53" t="s">
        <v>2264</v>
      </c>
      <c r="M251" s="53" t="s">
        <v>2265</v>
      </c>
      <c r="N251" s="52" t="s">
        <v>1601</v>
      </c>
      <c r="O251" s="52" t="s">
        <v>1226</v>
      </c>
      <c r="P251" s="52" t="s">
        <v>1966</v>
      </c>
      <c r="Q251" s="52" t="s">
        <v>1967</v>
      </c>
      <c r="R251" s="52" t="s">
        <v>1973</v>
      </c>
      <c r="S251" s="55">
        <v>35000</v>
      </c>
      <c r="T251" s="56">
        <v>100000023003</v>
      </c>
      <c r="U251" s="57">
        <v>1859</v>
      </c>
    </row>
    <row r="252" spans="1:21" s="51" customFormat="1" ht="15">
      <c r="A252" s="102" t="s">
        <v>25</v>
      </c>
      <c r="B252" s="52" t="s">
        <v>2267</v>
      </c>
      <c r="C252" s="52" t="s">
        <v>2268</v>
      </c>
      <c r="D252" s="52" t="s">
        <v>2269</v>
      </c>
      <c r="E252" s="52" t="s">
        <v>2267</v>
      </c>
      <c r="F252" s="52" t="s">
        <v>2267</v>
      </c>
      <c r="G252" s="52" t="s">
        <v>2207</v>
      </c>
      <c r="H252" s="53" t="s">
        <v>36</v>
      </c>
      <c r="I252" s="52" t="s">
        <v>37</v>
      </c>
      <c r="J252" s="52" t="s">
        <v>38</v>
      </c>
      <c r="K252" s="54">
        <v>10</v>
      </c>
      <c r="L252" s="53" t="s">
        <v>2270</v>
      </c>
      <c r="M252" s="53" t="s">
        <v>2271</v>
      </c>
      <c r="N252" s="52" t="s">
        <v>1158</v>
      </c>
      <c r="O252" s="52" t="s">
        <v>631</v>
      </c>
      <c r="P252" s="52" t="s">
        <v>753</v>
      </c>
      <c r="Q252" s="52" t="s">
        <v>1159</v>
      </c>
      <c r="R252" s="52" t="s">
        <v>2272</v>
      </c>
      <c r="S252" s="55">
        <v>51360</v>
      </c>
      <c r="T252" s="56">
        <v>100000023005</v>
      </c>
      <c r="U252" s="57">
        <v>1537</v>
      </c>
    </row>
    <row r="253" spans="1:21" s="51" customFormat="1" ht="15">
      <c r="A253" s="102" t="s">
        <v>25</v>
      </c>
      <c r="B253" s="52"/>
      <c r="C253" s="52"/>
      <c r="D253" s="52"/>
      <c r="E253" s="52" t="s">
        <v>2274</v>
      </c>
      <c r="F253" s="52" t="s">
        <v>2274</v>
      </c>
      <c r="G253" s="52" t="s">
        <v>2207</v>
      </c>
      <c r="H253" s="53" t="s">
        <v>1930</v>
      </c>
      <c r="I253" s="52" t="s">
        <v>1931</v>
      </c>
      <c r="J253" s="52" t="s">
        <v>49</v>
      </c>
      <c r="K253" s="54">
        <v>6</v>
      </c>
      <c r="L253" s="53" t="s">
        <v>2275</v>
      </c>
      <c r="M253" s="53" t="s">
        <v>2276</v>
      </c>
      <c r="N253" s="52" t="s">
        <v>923</v>
      </c>
      <c r="O253" s="52" t="s">
        <v>1226</v>
      </c>
      <c r="P253" s="52" t="s">
        <v>2277</v>
      </c>
      <c r="Q253" s="52" t="s">
        <v>2278</v>
      </c>
      <c r="R253" s="52" t="s">
        <v>2279</v>
      </c>
      <c r="S253" s="55">
        <v>0</v>
      </c>
      <c r="T253" s="56">
        <v>100000023006</v>
      </c>
      <c r="U253" s="57">
        <v>6046</v>
      </c>
    </row>
    <row r="254" spans="1:21" s="51" customFormat="1" ht="15">
      <c r="A254" s="102" t="s">
        <v>25</v>
      </c>
      <c r="B254" s="52"/>
      <c r="C254" s="52"/>
      <c r="D254" s="52"/>
      <c r="E254" s="52" t="s">
        <v>2274</v>
      </c>
      <c r="F254" s="52" t="s">
        <v>2274</v>
      </c>
      <c r="G254" s="52" t="s">
        <v>2207</v>
      </c>
      <c r="H254" s="53" t="s">
        <v>1930</v>
      </c>
      <c r="I254" s="52" t="s">
        <v>1931</v>
      </c>
      <c r="J254" s="52" t="s">
        <v>49</v>
      </c>
      <c r="K254" s="54">
        <v>6</v>
      </c>
      <c r="L254" s="53" t="s">
        <v>2275</v>
      </c>
      <c r="M254" s="53" t="s">
        <v>2276</v>
      </c>
      <c r="N254" s="52" t="s">
        <v>923</v>
      </c>
      <c r="O254" s="52" t="s">
        <v>1226</v>
      </c>
      <c r="P254" s="52" t="s">
        <v>2277</v>
      </c>
      <c r="Q254" s="52" t="s">
        <v>2278</v>
      </c>
      <c r="R254" s="52" t="s">
        <v>2279</v>
      </c>
      <c r="S254" s="55">
        <v>35000</v>
      </c>
      <c r="T254" s="56">
        <v>100000023007</v>
      </c>
      <c r="U254" s="57">
        <v>870</v>
      </c>
    </row>
    <row r="255" spans="1:21" s="51" customFormat="1" ht="15">
      <c r="A255" s="102" t="s">
        <v>25</v>
      </c>
      <c r="B255" s="52"/>
      <c r="C255" s="52"/>
      <c r="D255" s="52"/>
      <c r="E255" s="52" t="s">
        <v>2274</v>
      </c>
      <c r="F255" s="52" t="s">
        <v>2274</v>
      </c>
      <c r="G255" s="52" t="s">
        <v>2207</v>
      </c>
      <c r="H255" s="53" t="s">
        <v>1930</v>
      </c>
      <c r="I255" s="52" t="s">
        <v>1931</v>
      </c>
      <c r="J255" s="52" t="s">
        <v>49</v>
      </c>
      <c r="K255" s="54">
        <v>6</v>
      </c>
      <c r="L255" s="53" t="s">
        <v>2275</v>
      </c>
      <c r="M255" s="53" t="s">
        <v>2276</v>
      </c>
      <c r="N255" s="52" t="s">
        <v>923</v>
      </c>
      <c r="O255" s="52" t="s">
        <v>1226</v>
      </c>
      <c r="P255" s="52" t="s">
        <v>2277</v>
      </c>
      <c r="Q255" s="52" t="s">
        <v>2278</v>
      </c>
      <c r="R255" s="52" t="s">
        <v>2279</v>
      </c>
      <c r="S255" s="55">
        <v>35000</v>
      </c>
      <c r="T255" s="56">
        <v>100000023008</v>
      </c>
      <c r="U255" s="57">
        <v>871</v>
      </c>
    </row>
    <row r="256" spans="1:21" s="51" customFormat="1" ht="15">
      <c r="A256" s="102" t="s">
        <v>25</v>
      </c>
      <c r="B256" s="52"/>
      <c r="C256" s="52"/>
      <c r="D256" s="52"/>
      <c r="E256" s="52" t="s">
        <v>2274</v>
      </c>
      <c r="F256" s="52" t="s">
        <v>2274</v>
      </c>
      <c r="G256" s="52" t="s">
        <v>2207</v>
      </c>
      <c r="H256" s="53" t="s">
        <v>1930</v>
      </c>
      <c r="I256" s="52" t="s">
        <v>1931</v>
      </c>
      <c r="J256" s="52" t="s">
        <v>49</v>
      </c>
      <c r="K256" s="54">
        <v>6</v>
      </c>
      <c r="L256" s="53" t="s">
        <v>2275</v>
      </c>
      <c r="M256" s="53" t="s">
        <v>2276</v>
      </c>
      <c r="N256" s="52" t="s">
        <v>923</v>
      </c>
      <c r="O256" s="52" t="s">
        <v>1226</v>
      </c>
      <c r="P256" s="52" t="s">
        <v>2277</v>
      </c>
      <c r="Q256" s="52" t="s">
        <v>2278</v>
      </c>
      <c r="R256" s="52" t="s">
        <v>2279</v>
      </c>
      <c r="S256" s="55">
        <v>35000</v>
      </c>
      <c r="T256" s="56">
        <v>100000023009</v>
      </c>
      <c r="U256" s="57">
        <v>872</v>
      </c>
    </row>
    <row r="257" spans="1:21" s="51" customFormat="1" ht="15">
      <c r="A257" s="102" t="s">
        <v>25</v>
      </c>
      <c r="B257" s="52"/>
      <c r="C257" s="52"/>
      <c r="D257" s="52"/>
      <c r="E257" s="52" t="s">
        <v>2274</v>
      </c>
      <c r="F257" s="52" t="s">
        <v>2274</v>
      </c>
      <c r="G257" s="52" t="s">
        <v>2207</v>
      </c>
      <c r="H257" s="53" t="s">
        <v>1930</v>
      </c>
      <c r="I257" s="52" t="s">
        <v>1931</v>
      </c>
      <c r="J257" s="52" t="s">
        <v>49</v>
      </c>
      <c r="K257" s="54">
        <v>6</v>
      </c>
      <c r="L257" s="53" t="s">
        <v>2275</v>
      </c>
      <c r="M257" s="53" t="s">
        <v>2276</v>
      </c>
      <c r="N257" s="52" t="s">
        <v>923</v>
      </c>
      <c r="O257" s="52" t="s">
        <v>1226</v>
      </c>
      <c r="P257" s="52" t="s">
        <v>2277</v>
      </c>
      <c r="Q257" s="52" t="s">
        <v>2278</v>
      </c>
      <c r="R257" s="52" t="s">
        <v>2279</v>
      </c>
      <c r="S257" s="55">
        <v>35000</v>
      </c>
      <c r="T257" s="56">
        <v>100000023010</v>
      </c>
      <c r="U257" s="57">
        <v>873</v>
      </c>
    </row>
    <row r="258" spans="1:21" s="51" customFormat="1" ht="15">
      <c r="A258" s="102" t="s">
        <v>25</v>
      </c>
      <c r="B258" s="52"/>
      <c r="C258" s="52"/>
      <c r="D258" s="52"/>
      <c r="E258" s="52" t="s">
        <v>2274</v>
      </c>
      <c r="F258" s="52" t="s">
        <v>2274</v>
      </c>
      <c r="G258" s="52" t="s">
        <v>2207</v>
      </c>
      <c r="H258" s="53" t="s">
        <v>1930</v>
      </c>
      <c r="I258" s="52" t="s">
        <v>1931</v>
      </c>
      <c r="J258" s="52" t="s">
        <v>49</v>
      </c>
      <c r="K258" s="54">
        <v>6</v>
      </c>
      <c r="L258" s="53" t="s">
        <v>2275</v>
      </c>
      <c r="M258" s="53" t="s">
        <v>2276</v>
      </c>
      <c r="N258" s="52" t="s">
        <v>923</v>
      </c>
      <c r="O258" s="52" t="s">
        <v>1226</v>
      </c>
      <c r="P258" s="52" t="s">
        <v>2277</v>
      </c>
      <c r="Q258" s="52" t="s">
        <v>2278</v>
      </c>
      <c r="R258" s="52" t="s">
        <v>2279</v>
      </c>
      <c r="S258" s="55">
        <v>35000</v>
      </c>
      <c r="T258" s="56">
        <v>100000023011</v>
      </c>
      <c r="U258" s="57">
        <v>746</v>
      </c>
    </row>
    <row r="259" spans="1:21" s="51" customFormat="1" ht="15">
      <c r="A259" s="102" t="s">
        <v>25</v>
      </c>
      <c r="B259" s="52"/>
      <c r="C259" s="52"/>
      <c r="D259" s="52"/>
      <c r="E259" s="52" t="s">
        <v>2274</v>
      </c>
      <c r="F259" s="52" t="s">
        <v>2274</v>
      </c>
      <c r="G259" s="52" t="s">
        <v>2207</v>
      </c>
      <c r="H259" s="53" t="s">
        <v>1930</v>
      </c>
      <c r="I259" s="52" t="s">
        <v>1931</v>
      </c>
      <c r="J259" s="52" t="s">
        <v>49</v>
      </c>
      <c r="K259" s="54">
        <v>6</v>
      </c>
      <c r="L259" s="53" t="s">
        <v>2275</v>
      </c>
      <c r="M259" s="53" t="s">
        <v>2276</v>
      </c>
      <c r="N259" s="52" t="s">
        <v>923</v>
      </c>
      <c r="O259" s="52" t="s">
        <v>1226</v>
      </c>
      <c r="P259" s="52" t="s">
        <v>2277</v>
      </c>
      <c r="Q259" s="52" t="s">
        <v>2278</v>
      </c>
      <c r="R259" s="52" t="s">
        <v>2279</v>
      </c>
      <c r="S259" s="55">
        <v>35000</v>
      </c>
      <c r="T259" s="56">
        <v>100000023012</v>
      </c>
      <c r="U259" s="57">
        <v>747</v>
      </c>
    </row>
    <row r="260" spans="1:21" s="51" customFormat="1" ht="15">
      <c r="A260" s="102" t="s">
        <v>25</v>
      </c>
      <c r="B260" s="52"/>
      <c r="C260" s="52"/>
      <c r="D260" s="52"/>
      <c r="E260" s="52" t="s">
        <v>2274</v>
      </c>
      <c r="F260" s="52" t="s">
        <v>2274</v>
      </c>
      <c r="G260" s="52" t="s">
        <v>2207</v>
      </c>
      <c r="H260" s="53" t="s">
        <v>1930</v>
      </c>
      <c r="I260" s="52" t="s">
        <v>1931</v>
      </c>
      <c r="J260" s="52" t="s">
        <v>49</v>
      </c>
      <c r="K260" s="54">
        <v>6</v>
      </c>
      <c r="L260" s="53" t="s">
        <v>2275</v>
      </c>
      <c r="M260" s="53" t="s">
        <v>2276</v>
      </c>
      <c r="N260" s="52" t="s">
        <v>923</v>
      </c>
      <c r="O260" s="52" t="s">
        <v>1226</v>
      </c>
      <c r="P260" s="52" t="s">
        <v>2277</v>
      </c>
      <c r="Q260" s="52" t="s">
        <v>2278</v>
      </c>
      <c r="R260" s="52" t="s">
        <v>2279</v>
      </c>
      <c r="S260" s="55">
        <v>35000</v>
      </c>
      <c r="T260" s="56">
        <v>100000023013</v>
      </c>
      <c r="U260" s="57">
        <v>748</v>
      </c>
    </row>
    <row r="261" spans="1:21" s="51" customFormat="1" ht="15">
      <c r="A261" s="102" t="s">
        <v>25</v>
      </c>
      <c r="B261" s="52"/>
      <c r="C261" s="52"/>
      <c r="D261" s="52"/>
      <c r="E261" s="52" t="s">
        <v>2274</v>
      </c>
      <c r="F261" s="52" t="s">
        <v>2274</v>
      </c>
      <c r="G261" s="52" t="s">
        <v>2207</v>
      </c>
      <c r="H261" s="53" t="s">
        <v>1930</v>
      </c>
      <c r="I261" s="52" t="s">
        <v>1931</v>
      </c>
      <c r="J261" s="52" t="s">
        <v>49</v>
      </c>
      <c r="K261" s="54">
        <v>6</v>
      </c>
      <c r="L261" s="53" t="s">
        <v>2275</v>
      </c>
      <c r="M261" s="53" t="s">
        <v>2276</v>
      </c>
      <c r="N261" s="52" t="s">
        <v>923</v>
      </c>
      <c r="O261" s="52" t="s">
        <v>1226</v>
      </c>
      <c r="P261" s="52" t="s">
        <v>2277</v>
      </c>
      <c r="Q261" s="52" t="s">
        <v>2278</v>
      </c>
      <c r="R261" s="52" t="s">
        <v>2279</v>
      </c>
      <c r="S261" s="55">
        <v>35000</v>
      </c>
      <c r="T261" s="56">
        <v>100000023014</v>
      </c>
      <c r="U261" s="57">
        <v>749</v>
      </c>
    </row>
    <row r="262" spans="1:21" s="51" customFormat="1" ht="15">
      <c r="A262" s="102" t="s">
        <v>25</v>
      </c>
      <c r="B262" s="52"/>
      <c r="C262" s="52"/>
      <c r="D262" s="52"/>
      <c r="E262" s="52" t="s">
        <v>2274</v>
      </c>
      <c r="F262" s="52" t="s">
        <v>2274</v>
      </c>
      <c r="G262" s="52" t="s">
        <v>2207</v>
      </c>
      <c r="H262" s="53" t="s">
        <v>1930</v>
      </c>
      <c r="I262" s="52" t="s">
        <v>1931</v>
      </c>
      <c r="J262" s="52" t="s">
        <v>49</v>
      </c>
      <c r="K262" s="54">
        <v>6</v>
      </c>
      <c r="L262" s="53" t="s">
        <v>2275</v>
      </c>
      <c r="M262" s="53" t="s">
        <v>2276</v>
      </c>
      <c r="N262" s="52" t="s">
        <v>923</v>
      </c>
      <c r="O262" s="52" t="s">
        <v>1226</v>
      </c>
      <c r="P262" s="52" t="s">
        <v>2277</v>
      </c>
      <c r="Q262" s="52" t="s">
        <v>2278</v>
      </c>
      <c r="R262" s="52" t="s">
        <v>2279</v>
      </c>
      <c r="S262" s="55">
        <v>35000</v>
      </c>
      <c r="T262" s="56">
        <v>100000023015</v>
      </c>
      <c r="U262" s="57">
        <v>750</v>
      </c>
    </row>
    <row r="263" spans="1:21" s="51" customFormat="1" ht="15">
      <c r="A263" s="102" t="s">
        <v>25</v>
      </c>
      <c r="B263" s="52"/>
      <c r="C263" s="52"/>
      <c r="D263" s="52"/>
      <c r="E263" s="52" t="s">
        <v>2274</v>
      </c>
      <c r="F263" s="52" t="s">
        <v>2274</v>
      </c>
      <c r="G263" s="52" t="s">
        <v>2207</v>
      </c>
      <c r="H263" s="53" t="s">
        <v>1930</v>
      </c>
      <c r="I263" s="52" t="s">
        <v>1931</v>
      </c>
      <c r="J263" s="52" t="s">
        <v>49</v>
      </c>
      <c r="K263" s="54">
        <v>6</v>
      </c>
      <c r="L263" s="53" t="s">
        <v>2275</v>
      </c>
      <c r="M263" s="53" t="s">
        <v>2276</v>
      </c>
      <c r="N263" s="52" t="s">
        <v>923</v>
      </c>
      <c r="O263" s="52" t="s">
        <v>1226</v>
      </c>
      <c r="P263" s="52" t="s">
        <v>2277</v>
      </c>
      <c r="Q263" s="52" t="s">
        <v>2278</v>
      </c>
      <c r="R263" s="52" t="s">
        <v>2279</v>
      </c>
      <c r="S263" s="55">
        <v>35000</v>
      </c>
      <c r="T263" s="56">
        <v>100000023016</v>
      </c>
      <c r="U263" s="57">
        <v>751</v>
      </c>
    </row>
    <row r="264" spans="1:21" s="51" customFormat="1" ht="15">
      <c r="A264" s="102" t="s">
        <v>25</v>
      </c>
      <c r="B264" s="52"/>
      <c r="C264" s="52"/>
      <c r="D264" s="52"/>
      <c r="E264" s="52" t="s">
        <v>2274</v>
      </c>
      <c r="F264" s="52" t="s">
        <v>2274</v>
      </c>
      <c r="G264" s="52" t="s">
        <v>2207</v>
      </c>
      <c r="H264" s="53" t="s">
        <v>1930</v>
      </c>
      <c r="I264" s="52" t="s">
        <v>1931</v>
      </c>
      <c r="J264" s="52" t="s">
        <v>49</v>
      </c>
      <c r="K264" s="54">
        <v>6</v>
      </c>
      <c r="L264" s="53" t="s">
        <v>2275</v>
      </c>
      <c r="M264" s="53" t="s">
        <v>2276</v>
      </c>
      <c r="N264" s="52" t="s">
        <v>923</v>
      </c>
      <c r="O264" s="52" t="s">
        <v>1226</v>
      </c>
      <c r="P264" s="52" t="s">
        <v>2277</v>
      </c>
      <c r="Q264" s="52" t="s">
        <v>2278</v>
      </c>
      <c r="R264" s="52" t="s">
        <v>2279</v>
      </c>
      <c r="S264" s="55">
        <v>35000</v>
      </c>
      <c r="T264" s="56">
        <v>100000023017</v>
      </c>
      <c r="U264" s="57">
        <v>752</v>
      </c>
    </row>
    <row r="265" spans="1:21" s="51" customFormat="1" ht="15">
      <c r="A265" s="102" t="s">
        <v>25</v>
      </c>
      <c r="B265" s="52"/>
      <c r="C265" s="52"/>
      <c r="D265" s="52"/>
      <c r="E265" s="52" t="s">
        <v>2274</v>
      </c>
      <c r="F265" s="52" t="s">
        <v>2274</v>
      </c>
      <c r="G265" s="52" t="s">
        <v>2207</v>
      </c>
      <c r="H265" s="53" t="s">
        <v>1930</v>
      </c>
      <c r="I265" s="52" t="s">
        <v>1931</v>
      </c>
      <c r="J265" s="52" t="s">
        <v>49</v>
      </c>
      <c r="K265" s="54">
        <v>6</v>
      </c>
      <c r="L265" s="53" t="s">
        <v>2275</v>
      </c>
      <c r="M265" s="53" t="s">
        <v>2276</v>
      </c>
      <c r="N265" s="52" t="s">
        <v>923</v>
      </c>
      <c r="O265" s="52" t="s">
        <v>1226</v>
      </c>
      <c r="P265" s="52" t="s">
        <v>2277</v>
      </c>
      <c r="Q265" s="52" t="s">
        <v>2278</v>
      </c>
      <c r="R265" s="52" t="s">
        <v>2279</v>
      </c>
      <c r="S265" s="55">
        <v>35000</v>
      </c>
      <c r="T265" s="56">
        <v>100000023018</v>
      </c>
      <c r="U265" s="57">
        <v>753</v>
      </c>
    </row>
    <row r="266" spans="1:21" s="51" customFormat="1" ht="15">
      <c r="A266" s="102" t="s">
        <v>25</v>
      </c>
      <c r="B266" s="52"/>
      <c r="C266" s="52"/>
      <c r="D266" s="52"/>
      <c r="E266" s="52" t="s">
        <v>2274</v>
      </c>
      <c r="F266" s="52" t="s">
        <v>2274</v>
      </c>
      <c r="G266" s="52" t="s">
        <v>2207</v>
      </c>
      <c r="H266" s="53" t="s">
        <v>1930</v>
      </c>
      <c r="I266" s="52" t="s">
        <v>1931</v>
      </c>
      <c r="J266" s="52" t="s">
        <v>49</v>
      </c>
      <c r="K266" s="54">
        <v>6</v>
      </c>
      <c r="L266" s="53" t="s">
        <v>2280</v>
      </c>
      <c r="M266" s="53" t="s">
        <v>2281</v>
      </c>
      <c r="N266" s="52" t="s">
        <v>923</v>
      </c>
      <c r="O266" s="52" t="s">
        <v>1226</v>
      </c>
      <c r="P266" s="52" t="s">
        <v>2277</v>
      </c>
      <c r="Q266" s="52" t="s">
        <v>2282</v>
      </c>
      <c r="R266" s="52" t="s">
        <v>2279</v>
      </c>
      <c r="S266" s="55">
        <v>0</v>
      </c>
      <c r="T266" s="56">
        <v>100000023019</v>
      </c>
      <c r="U266" s="57">
        <v>6048</v>
      </c>
    </row>
    <row r="267" spans="1:21" s="51" customFormat="1" ht="15">
      <c r="A267" s="102" t="s">
        <v>25</v>
      </c>
      <c r="B267" s="52"/>
      <c r="C267" s="52"/>
      <c r="D267" s="52"/>
      <c r="E267" s="52" t="s">
        <v>2274</v>
      </c>
      <c r="F267" s="52" t="s">
        <v>2274</v>
      </c>
      <c r="G267" s="52" t="s">
        <v>2207</v>
      </c>
      <c r="H267" s="53" t="s">
        <v>1930</v>
      </c>
      <c r="I267" s="52" t="s">
        <v>1931</v>
      </c>
      <c r="J267" s="52" t="s">
        <v>49</v>
      </c>
      <c r="K267" s="54">
        <v>6</v>
      </c>
      <c r="L267" s="53" t="s">
        <v>2280</v>
      </c>
      <c r="M267" s="53" t="s">
        <v>2281</v>
      </c>
      <c r="N267" s="52" t="s">
        <v>923</v>
      </c>
      <c r="O267" s="52" t="s">
        <v>1226</v>
      </c>
      <c r="P267" s="52" t="s">
        <v>2277</v>
      </c>
      <c r="Q267" s="52" t="s">
        <v>2282</v>
      </c>
      <c r="R267" s="52" t="s">
        <v>2279</v>
      </c>
      <c r="S267" s="55">
        <v>35000</v>
      </c>
      <c r="T267" s="56">
        <v>100000023020</v>
      </c>
      <c r="U267" s="57">
        <v>754</v>
      </c>
    </row>
    <row r="268" spans="1:21" s="51" customFormat="1" ht="15">
      <c r="A268" s="102" t="s">
        <v>25</v>
      </c>
      <c r="B268" s="52"/>
      <c r="C268" s="52"/>
      <c r="D268" s="52"/>
      <c r="E268" s="52" t="s">
        <v>2274</v>
      </c>
      <c r="F268" s="52" t="s">
        <v>2274</v>
      </c>
      <c r="G268" s="52" t="s">
        <v>2207</v>
      </c>
      <c r="H268" s="53" t="s">
        <v>1930</v>
      </c>
      <c r="I268" s="52" t="s">
        <v>1931</v>
      </c>
      <c r="J268" s="52" t="s">
        <v>49</v>
      </c>
      <c r="K268" s="54">
        <v>6</v>
      </c>
      <c r="L268" s="53" t="s">
        <v>2280</v>
      </c>
      <c r="M268" s="53" t="s">
        <v>2281</v>
      </c>
      <c r="N268" s="52" t="s">
        <v>923</v>
      </c>
      <c r="O268" s="52" t="s">
        <v>1226</v>
      </c>
      <c r="P268" s="52" t="s">
        <v>2277</v>
      </c>
      <c r="Q268" s="52" t="s">
        <v>2282</v>
      </c>
      <c r="R268" s="52" t="s">
        <v>2279</v>
      </c>
      <c r="S268" s="55">
        <v>35000</v>
      </c>
      <c r="T268" s="56">
        <v>100000023021</v>
      </c>
      <c r="U268" s="57">
        <v>755</v>
      </c>
    </row>
    <row r="269" spans="1:21" s="51" customFormat="1" ht="15">
      <c r="A269" s="102" t="s">
        <v>25</v>
      </c>
      <c r="B269" s="52"/>
      <c r="C269" s="52"/>
      <c r="D269" s="52"/>
      <c r="E269" s="52" t="s">
        <v>2274</v>
      </c>
      <c r="F269" s="52" t="s">
        <v>2274</v>
      </c>
      <c r="G269" s="52" t="s">
        <v>2207</v>
      </c>
      <c r="H269" s="53" t="s">
        <v>1930</v>
      </c>
      <c r="I269" s="52" t="s">
        <v>1931</v>
      </c>
      <c r="J269" s="52" t="s">
        <v>49</v>
      </c>
      <c r="K269" s="54">
        <v>6</v>
      </c>
      <c r="L269" s="53" t="s">
        <v>2280</v>
      </c>
      <c r="M269" s="53" t="s">
        <v>2281</v>
      </c>
      <c r="N269" s="52" t="s">
        <v>923</v>
      </c>
      <c r="O269" s="52" t="s">
        <v>1226</v>
      </c>
      <c r="P269" s="52" t="s">
        <v>2277</v>
      </c>
      <c r="Q269" s="52" t="s">
        <v>2282</v>
      </c>
      <c r="R269" s="52" t="s">
        <v>2279</v>
      </c>
      <c r="S269" s="55">
        <v>35000</v>
      </c>
      <c r="T269" s="56">
        <v>100000023022</v>
      </c>
      <c r="U269" s="57">
        <v>756</v>
      </c>
    </row>
    <row r="270" spans="1:21" s="51" customFormat="1" ht="15">
      <c r="A270" s="102" t="s">
        <v>25</v>
      </c>
      <c r="B270" s="52"/>
      <c r="C270" s="52"/>
      <c r="D270" s="52"/>
      <c r="E270" s="52" t="s">
        <v>2274</v>
      </c>
      <c r="F270" s="52" t="s">
        <v>2274</v>
      </c>
      <c r="G270" s="52" t="s">
        <v>2207</v>
      </c>
      <c r="H270" s="53" t="s">
        <v>1930</v>
      </c>
      <c r="I270" s="52" t="s">
        <v>1931</v>
      </c>
      <c r="J270" s="52" t="s">
        <v>49</v>
      </c>
      <c r="K270" s="54">
        <v>6</v>
      </c>
      <c r="L270" s="53" t="s">
        <v>2280</v>
      </c>
      <c r="M270" s="53" t="s">
        <v>2281</v>
      </c>
      <c r="N270" s="52" t="s">
        <v>923</v>
      </c>
      <c r="O270" s="52" t="s">
        <v>1226</v>
      </c>
      <c r="P270" s="52" t="s">
        <v>2277</v>
      </c>
      <c r="Q270" s="52" t="s">
        <v>2282</v>
      </c>
      <c r="R270" s="52" t="s">
        <v>2279</v>
      </c>
      <c r="S270" s="55">
        <v>35000</v>
      </c>
      <c r="T270" s="56">
        <v>100000023023</v>
      </c>
      <c r="U270" s="57">
        <v>757</v>
      </c>
    </row>
    <row r="271" spans="1:21" s="51" customFormat="1" ht="15">
      <c r="A271" s="102" t="s">
        <v>25</v>
      </c>
      <c r="B271" s="52"/>
      <c r="C271" s="52"/>
      <c r="D271" s="52"/>
      <c r="E271" s="52" t="s">
        <v>2274</v>
      </c>
      <c r="F271" s="52" t="s">
        <v>2274</v>
      </c>
      <c r="G271" s="52" t="s">
        <v>2207</v>
      </c>
      <c r="H271" s="53" t="s">
        <v>1930</v>
      </c>
      <c r="I271" s="52" t="s">
        <v>1931</v>
      </c>
      <c r="J271" s="52" t="s">
        <v>49</v>
      </c>
      <c r="K271" s="54">
        <v>6</v>
      </c>
      <c r="L271" s="53" t="s">
        <v>2280</v>
      </c>
      <c r="M271" s="53" t="s">
        <v>2281</v>
      </c>
      <c r="N271" s="52" t="s">
        <v>923</v>
      </c>
      <c r="O271" s="52" t="s">
        <v>1226</v>
      </c>
      <c r="P271" s="52" t="s">
        <v>2277</v>
      </c>
      <c r="Q271" s="52" t="s">
        <v>2282</v>
      </c>
      <c r="R271" s="52" t="s">
        <v>2279</v>
      </c>
      <c r="S271" s="55">
        <v>35000</v>
      </c>
      <c r="T271" s="56">
        <v>100000023024</v>
      </c>
      <c r="U271" s="57">
        <v>973</v>
      </c>
    </row>
    <row r="272" spans="1:21" s="51" customFormat="1" ht="15">
      <c r="A272" s="102" t="s">
        <v>25</v>
      </c>
      <c r="B272" s="52"/>
      <c r="C272" s="52"/>
      <c r="D272" s="52"/>
      <c r="E272" s="52" t="s">
        <v>2274</v>
      </c>
      <c r="F272" s="52" t="s">
        <v>2274</v>
      </c>
      <c r="G272" s="52" t="s">
        <v>2207</v>
      </c>
      <c r="H272" s="53" t="s">
        <v>1930</v>
      </c>
      <c r="I272" s="52" t="s">
        <v>1931</v>
      </c>
      <c r="J272" s="52" t="s">
        <v>49</v>
      </c>
      <c r="K272" s="54">
        <v>6</v>
      </c>
      <c r="L272" s="53" t="s">
        <v>2280</v>
      </c>
      <c r="M272" s="53" t="s">
        <v>2281</v>
      </c>
      <c r="N272" s="52" t="s">
        <v>923</v>
      </c>
      <c r="O272" s="52" t="s">
        <v>1226</v>
      </c>
      <c r="P272" s="52" t="s">
        <v>2277</v>
      </c>
      <c r="Q272" s="52" t="s">
        <v>2282</v>
      </c>
      <c r="R272" s="52" t="s">
        <v>2279</v>
      </c>
      <c r="S272" s="55">
        <v>35000</v>
      </c>
      <c r="T272" s="56">
        <v>100000023025</v>
      </c>
      <c r="U272" s="57">
        <v>974</v>
      </c>
    </row>
    <row r="273" spans="1:21" s="51" customFormat="1" ht="15">
      <c r="A273" s="102" t="s">
        <v>25</v>
      </c>
      <c r="B273" s="52"/>
      <c r="C273" s="52"/>
      <c r="D273" s="52"/>
      <c r="E273" s="52" t="s">
        <v>2274</v>
      </c>
      <c r="F273" s="52" t="s">
        <v>2274</v>
      </c>
      <c r="G273" s="52" t="s">
        <v>2207</v>
      </c>
      <c r="H273" s="53" t="s">
        <v>1930</v>
      </c>
      <c r="I273" s="52" t="s">
        <v>1931</v>
      </c>
      <c r="J273" s="52" t="s">
        <v>49</v>
      </c>
      <c r="K273" s="54">
        <v>6</v>
      </c>
      <c r="L273" s="53" t="s">
        <v>2280</v>
      </c>
      <c r="M273" s="53" t="s">
        <v>2281</v>
      </c>
      <c r="N273" s="52" t="s">
        <v>923</v>
      </c>
      <c r="O273" s="52" t="s">
        <v>1226</v>
      </c>
      <c r="P273" s="52" t="s">
        <v>2277</v>
      </c>
      <c r="Q273" s="52" t="s">
        <v>2282</v>
      </c>
      <c r="R273" s="52" t="s">
        <v>2279</v>
      </c>
      <c r="S273" s="55">
        <v>35000</v>
      </c>
      <c r="T273" s="56">
        <v>100000023026</v>
      </c>
      <c r="U273" s="57">
        <v>874</v>
      </c>
    </row>
    <row r="274" spans="1:21" s="51" customFormat="1" ht="15">
      <c r="A274" s="102" t="s">
        <v>25</v>
      </c>
      <c r="B274" s="52"/>
      <c r="C274" s="52"/>
      <c r="D274" s="52"/>
      <c r="E274" s="52" t="s">
        <v>2274</v>
      </c>
      <c r="F274" s="52" t="s">
        <v>2274</v>
      </c>
      <c r="G274" s="52" t="s">
        <v>2207</v>
      </c>
      <c r="H274" s="53" t="s">
        <v>1930</v>
      </c>
      <c r="I274" s="52" t="s">
        <v>1931</v>
      </c>
      <c r="J274" s="52" t="s">
        <v>49</v>
      </c>
      <c r="K274" s="54">
        <v>6</v>
      </c>
      <c r="L274" s="53" t="s">
        <v>2280</v>
      </c>
      <c r="M274" s="53" t="s">
        <v>2281</v>
      </c>
      <c r="N274" s="52" t="s">
        <v>923</v>
      </c>
      <c r="O274" s="52" t="s">
        <v>1226</v>
      </c>
      <c r="P274" s="52" t="s">
        <v>2277</v>
      </c>
      <c r="Q274" s="52" t="s">
        <v>2282</v>
      </c>
      <c r="R274" s="52" t="s">
        <v>2279</v>
      </c>
      <c r="S274" s="55">
        <v>35000</v>
      </c>
      <c r="T274" s="56">
        <v>100000023027</v>
      </c>
      <c r="U274" s="57">
        <v>975</v>
      </c>
    </row>
    <row r="275" spans="1:21" s="51" customFormat="1" ht="15">
      <c r="A275" s="102" t="s">
        <v>25</v>
      </c>
      <c r="B275" s="52"/>
      <c r="C275" s="52"/>
      <c r="D275" s="52"/>
      <c r="E275" s="52" t="s">
        <v>2274</v>
      </c>
      <c r="F275" s="52" t="s">
        <v>2274</v>
      </c>
      <c r="G275" s="52" t="s">
        <v>2207</v>
      </c>
      <c r="H275" s="53" t="s">
        <v>1930</v>
      </c>
      <c r="I275" s="52" t="s">
        <v>1931</v>
      </c>
      <c r="J275" s="52" t="s">
        <v>49</v>
      </c>
      <c r="K275" s="54">
        <v>6</v>
      </c>
      <c r="L275" s="53" t="s">
        <v>2280</v>
      </c>
      <c r="M275" s="53" t="s">
        <v>2281</v>
      </c>
      <c r="N275" s="52" t="s">
        <v>923</v>
      </c>
      <c r="O275" s="52" t="s">
        <v>1226</v>
      </c>
      <c r="P275" s="52" t="s">
        <v>2277</v>
      </c>
      <c r="Q275" s="52" t="s">
        <v>2282</v>
      </c>
      <c r="R275" s="52" t="s">
        <v>2279</v>
      </c>
      <c r="S275" s="55">
        <v>35000</v>
      </c>
      <c r="T275" s="56">
        <v>100000023028</v>
      </c>
      <c r="U275" s="57">
        <v>976</v>
      </c>
    </row>
    <row r="276" spans="1:21" s="51" customFormat="1" ht="15">
      <c r="A276" s="102" t="s">
        <v>25</v>
      </c>
      <c r="B276" s="52"/>
      <c r="C276" s="52"/>
      <c r="D276" s="52"/>
      <c r="E276" s="52" t="s">
        <v>2274</v>
      </c>
      <c r="F276" s="52" t="s">
        <v>2274</v>
      </c>
      <c r="G276" s="52" t="s">
        <v>2207</v>
      </c>
      <c r="H276" s="53" t="s">
        <v>1930</v>
      </c>
      <c r="I276" s="52" t="s">
        <v>1931</v>
      </c>
      <c r="J276" s="52" t="s">
        <v>49</v>
      </c>
      <c r="K276" s="54">
        <v>6</v>
      </c>
      <c r="L276" s="53" t="s">
        <v>2280</v>
      </c>
      <c r="M276" s="53" t="s">
        <v>2281</v>
      </c>
      <c r="N276" s="52" t="s">
        <v>923</v>
      </c>
      <c r="O276" s="52" t="s">
        <v>1226</v>
      </c>
      <c r="P276" s="52" t="s">
        <v>2277</v>
      </c>
      <c r="Q276" s="52" t="s">
        <v>2282</v>
      </c>
      <c r="R276" s="52" t="s">
        <v>2279</v>
      </c>
      <c r="S276" s="55">
        <v>35000</v>
      </c>
      <c r="T276" s="56">
        <v>100000023029</v>
      </c>
      <c r="U276" s="57">
        <v>8875</v>
      </c>
    </row>
    <row r="277" spans="1:21" s="51" customFormat="1" ht="15">
      <c r="A277" s="102" t="s">
        <v>25</v>
      </c>
      <c r="B277" s="52"/>
      <c r="C277" s="52"/>
      <c r="D277" s="52"/>
      <c r="E277" s="52" t="s">
        <v>2274</v>
      </c>
      <c r="F277" s="52" t="s">
        <v>2274</v>
      </c>
      <c r="G277" s="52" t="s">
        <v>2207</v>
      </c>
      <c r="H277" s="53" t="s">
        <v>1930</v>
      </c>
      <c r="I277" s="52" t="s">
        <v>1931</v>
      </c>
      <c r="J277" s="52" t="s">
        <v>49</v>
      </c>
      <c r="K277" s="54">
        <v>6</v>
      </c>
      <c r="L277" s="53" t="s">
        <v>2280</v>
      </c>
      <c r="M277" s="53" t="s">
        <v>2281</v>
      </c>
      <c r="N277" s="52" t="s">
        <v>923</v>
      </c>
      <c r="O277" s="52" t="s">
        <v>1226</v>
      </c>
      <c r="P277" s="52" t="s">
        <v>2277</v>
      </c>
      <c r="Q277" s="52" t="s">
        <v>2282</v>
      </c>
      <c r="R277" s="52" t="s">
        <v>2279</v>
      </c>
      <c r="S277" s="55">
        <v>35000</v>
      </c>
      <c r="T277" s="56">
        <v>100000023030</v>
      </c>
      <c r="U277" s="57">
        <v>876</v>
      </c>
    </row>
    <row r="278" spans="1:21" s="51" customFormat="1" ht="15">
      <c r="A278" s="102" t="s">
        <v>25</v>
      </c>
      <c r="B278" s="52"/>
      <c r="C278" s="52"/>
      <c r="D278" s="52"/>
      <c r="E278" s="52" t="s">
        <v>2274</v>
      </c>
      <c r="F278" s="52" t="s">
        <v>2274</v>
      </c>
      <c r="G278" s="52" t="s">
        <v>2207</v>
      </c>
      <c r="H278" s="53" t="s">
        <v>1930</v>
      </c>
      <c r="I278" s="52" t="s">
        <v>1931</v>
      </c>
      <c r="J278" s="52" t="s">
        <v>49</v>
      </c>
      <c r="K278" s="54">
        <v>6</v>
      </c>
      <c r="L278" s="53" t="s">
        <v>2280</v>
      </c>
      <c r="M278" s="53" t="s">
        <v>2281</v>
      </c>
      <c r="N278" s="52" t="s">
        <v>923</v>
      </c>
      <c r="O278" s="52" t="s">
        <v>1226</v>
      </c>
      <c r="P278" s="52" t="s">
        <v>2277</v>
      </c>
      <c r="Q278" s="52" t="s">
        <v>2282</v>
      </c>
      <c r="R278" s="52" t="s">
        <v>2279</v>
      </c>
      <c r="S278" s="55">
        <v>35000</v>
      </c>
      <c r="T278" s="56">
        <v>100000023031</v>
      </c>
      <c r="U278" s="57">
        <v>877</v>
      </c>
    </row>
    <row r="279" spans="1:21" s="51" customFormat="1" ht="15">
      <c r="A279" s="102" t="s">
        <v>25</v>
      </c>
      <c r="B279" s="52"/>
      <c r="C279" s="52"/>
      <c r="D279" s="52"/>
      <c r="E279" s="52" t="s">
        <v>2274</v>
      </c>
      <c r="F279" s="52" t="s">
        <v>2274</v>
      </c>
      <c r="G279" s="52" t="s">
        <v>2207</v>
      </c>
      <c r="H279" s="53" t="s">
        <v>1930</v>
      </c>
      <c r="I279" s="52" t="s">
        <v>1931</v>
      </c>
      <c r="J279" s="52" t="s">
        <v>49</v>
      </c>
      <c r="K279" s="54">
        <v>6</v>
      </c>
      <c r="L279" s="53" t="s">
        <v>2280</v>
      </c>
      <c r="M279" s="53" t="s">
        <v>2281</v>
      </c>
      <c r="N279" s="52" t="s">
        <v>923</v>
      </c>
      <c r="O279" s="52" t="s">
        <v>1226</v>
      </c>
      <c r="P279" s="52" t="s">
        <v>2277</v>
      </c>
      <c r="Q279" s="52" t="s">
        <v>2282</v>
      </c>
      <c r="R279" s="52" t="s">
        <v>2279</v>
      </c>
      <c r="S279" s="55">
        <v>35000</v>
      </c>
      <c r="T279" s="56">
        <v>100000023032</v>
      </c>
      <c r="U279" s="57">
        <v>977</v>
      </c>
    </row>
    <row r="280" spans="1:21" s="51" customFormat="1" ht="15">
      <c r="A280" s="102" t="s">
        <v>25</v>
      </c>
      <c r="B280" s="52"/>
      <c r="C280" s="52"/>
      <c r="D280" s="52"/>
      <c r="E280" s="52" t="s">
        <v>2274</v>
      </c>
      <c r="F280" s="52" t="s">
        <v>2274</v>
      </c>
      <c r="G280" s="52" t="s">
        <v>2207</v>
      </c>
      <c r="H280" s="53" t="s">
        <v>1930</v>
      </c>
      <c r="I280" s="52" t="s">
        <v>1931</v>
      </c>
      <c r="J280" s="52" t="s">
        <v>49</v>
      </c>
      <c r="K280" s="54">
        <v>6</v>
      </c>
      <c r="L280" s="53" t="s">
        <v>2280</v>
      </c>
      <c r="M280" s="53" t="s">
        <v>2281</v>
      </c>
      <c r="N280" s="52" t="s">
        <v>923</v>
      </c>
      <c r="O280" s="52" t="s">
        <v>1226</v>
      </c>
      <c r="P280" s="52" t="s">
        <v>2277</v>
      </c>
      <c r="Q280" s="52" t="s">
        <v>2282</v>
      </c>
      <c r="R280" s="52" t="s">
        <v>2279</v>
      </c>
      <c r="S280" s="55">
        <v>35000</v>
      </c>
      <c r="T280" s="56">
        <v>100000023033</v>
      </c>
      <c r="U280" s="57">
        <v>978</v>
      </c>
    </row>
    <row r="281" spans="1:21" s="51" customFormat="1" ht="15">
      <c r="A281" s="102" t="s">
        <v>25</v>
      </c>
      <c r="B281" s="52"/>
      <c r="C281" s="52"/>
      <c r="D281" s="52"/>
      <c r="E281" s="52" t="s">
        <v>2274</v>
      </c>
      <c r="F281" s="52" t="s">
        <v>2274</v>
      </c>
      <c r="G281" s="52" t="s">
        <v>2207</v>
      </c>
      <c r="H281" s="53" t="s">
        <v>1930</v>
      </c>
      <c r="I281" s="52" t="s">
        <v>1931</v>
      </c>
      <c r="J281" s="52" t="s">
        <v>49</v>
      </c>
      <c r="K281" s="54">
        <v>6</v>
      </c>
      <c r="L281" s="53" t="s">
        <v>2280</v>
      </c>
      <c r="M281" s="53" t="s">
        <v>2281</v>
      </c>
      <c r="N281" s="52" t="s">
        <v>923</v>
      </c>
      <c r="O281" s="52" t="s">
        <v>1226</v>
      </c>
      <c r="P281" s="52" t="s">
        <v>2277</v>
      </c>
      <c r="Q281" s="52" t="s">
        <v>2282</v>
      </c>
      <c r="R281" s="52" t="s">
        <v>2279</v>
      </c>
      <c r="S281" s="55">
        <v>35000</v>
      </c>
      <c r="T281" s="56">
        <v>100000023034</v>
      </c>
      <c r="U281" s="57">
        <v>1022</v>
      </c>
    </row>
    <row r="282" spans="1:21" s="51" customFormat="1" ht="15">
      <c r="A282" s="102" t="s">
        <v>25</v>
      </c>
      <c r="B282" s="52"/>
      <c r="C282" s="52"/>
      <c r="D282" s="52"/>
      <c r="E282" s="52" t="s">
        <v>2274</v>
      </c>
      <c r="F282" s="52" t="s">
        <v>2274</v>
      </c>
      <c r="G282" s="52" t="s">
        <v>2207</v>
      </c>
      <c r="H282" s="53" t="s">
        <v>1930</v>
      </c>
      <c r="I282" s="52" t="s">
        <v>1931</v>
      </c>
      <c r="J282" s="52" t="s">
        <v>49</v>
      </c>
      <c r="K282" s="54">
        <v>6</v>
      </c>
      <c r="L282" s="53" t="s">
        <v>2280</v>
      </c>
      <c r="M282" s="53" t="s">
        <v>2281</v>
      </c>
      <c r="N282" s="52" t="s">
        <v>923</v>
      </c>
      <c r="O282" s="52" t="s">
        <v>1226</v>
      </c>
      <c r="P282" s="52" t="s">
        <v>2277</v>
      </c>
      <c r="Q282" s="52" t="s">
        <v>2282</v>
      </c>
      <c r="R282" s="52" t="s">
        <v>2279</v>
      </c>
      <c r="S282" s="55">
        <v>35000</v>
      </c>
      <c r="T282" s="56">
        <v>100000023035</v>
      </c>
      <c r="U282" s="57">
        <v>1023</v>
      </c>
    </row>
    <row r="283" spans="1:21" s="51" customFormat="1" ht="15">
      <c r="A283" s="102" t="s">
        <v>25</v>
      </c>
      <c r="B283" s="52"/>
      <c r="C283" s="52"/>
      <c r="D283" s="52"/>
      <c r="E283" s="52" t="s">
        <v>2274</v>
      </c>
      <c r="F283" s="52" t="s">
        <v>2274</v>
      </c>
      <c r="G283" s="52" t="s">
        <v>2207</v>
      </c>
      <c r="H283" s="53" t="s">
        <v>1930</v>
      </c>
      <c r="I283" s="52" t="s">
        <v>1931</v>
      </c>
      <c r="J283" s="52" t="s">
        <v>49</v>
      </c>
      <c r="K283" s="54">
        <v>6</v>
      </c>
      <c r="L283" s="53" t="s">
        <v>2280</v>
      </c>
      <c r="M283" s="53" t="s">
        <v>2281</v>
      </c>
      <c r="N283" s="52" t="s">
        <v>923</v>
      </c>
      <c r="O283" s="52" t="s">
        <v>1226</v>
      </c>
      <c r="P283" s="52" t="s">
        <v>2277</v>
      </c>
      <c r="Q283" s="52" t="s">
        <v>2282</v>
      </c>
      <c r="R283" s="52" t="s">
        <v>2279</v>
      </c>
      <c r="S283" s="55">
        <v>35000</v>
      </c>
      <c r="T283" s="56">
        <v>100000023036</v>
      </c>
      <c r="U283" s="57">
        <v>1024</v>
      </c>
    </row>
    <row r="284" spans="1:21" s="51" customFormat="1" ht="15">
      <c r="A284" s="102" t="s">
        <v>25</v>
      </c>
      <c r="B284" s="52"/>
      <c r="C284" s="52"/>
      <c r="D284" s="52"/>
      <c r="E284" s="52" t="s">
        <v>2274</v>
      </c>
      <c r="F284" s="52" t="s">
        <v>2274</v>
      </c>
      <c r="G284" s="52" t="s">
        <v>2207</v>
      </c>
      <c r="H284" s="53" t="s">
        <v>1930</v>
      </c>
      <c r="I284" s="52" t="s">
        <v>1931</v>
      </c>
      <c r="J284" s="52" t="s">
        <v>49</v>
      </c>
      <c r="K284" s="54">
        <v>6</v>
      </c>
      <c r="L284" s="53" t="s">
        <v>2280</v>
      </c>
      <c r="M284" s="53" t="s">
        <v>2281</v>
      </c>
      <c r="N284" s="52" t="s">
        <v>923</v>
      </c>
      <c r="O284" s="52" t="s">
        <v>1226</v>
      </c>
      <c r="P284" s="52" t="s">
        <v>2277</v>
      </c>
      <c r="Q284" s="52" t="s">
        <v>2282</v>
      </c>
      <c r="R284" s="52" t="s">
        <v>2279</v>
      </c>
      <c r="S284" s="55">
        <v>35000</v>
      </c>
      <c r="T284" s="56">
        <v>100000023037</v>
      </c>
      <c r="U284" s="57">
        <v>1025</v>
      </c>
    </row>
    <row r="285" spans="1:21" s="51" customFormat="1" ht="15">
      <c r="A285" s="102" t="s">
        <v>25</v>
      </c>
      <c r="B285" s="52"/>
      <c r="C285" s="52"/>
      <c r="D285" s="52"/>
      <c r="E285" s="52" t="s">
        <v>2274</v>
      </c>
      <c r="F285" s="52" t="s">
        <v>2274</v>
      </c>
      <c r="G285" s="52" t="s">
        <v>2207</v>
      </c>
      <c r="H285" s="53" t="s">
        <v>1930</v>
      </c>
      <c r="I285" s="52" t="s">
        <v>1931</v>
      </c>
      <c r="J285" s="52" t="s">
        <v>49</v>
      </c>
      <c r="K285" s="54">
        <v>6</v>
      </c>
      <c r="L285" s="53" t="s">
        <v>2280</v>
      </c>
      <c r="M285" s="53" t="s">
        <v>2281</v>
      </c>
      <c r="N285" s="52" t="s">
        <v>923</v>
      </c>
      <c r="O285" s="52" t="s">
        <v>1226</v>
      </c>
      <c r="P285" s="52" t="s">
        <v>2277</v>
      </c>
      <c r="Q285" s="52" t="s">
        <v>2282</v>
      </c>
      <c r="R285" s="52" t="s">
        <v>2279</v>
      </c>
      <c r="S285" s="55">
        <v>35000</v>
      </c>
      <c r="T285" s="56">
        <v>100000023038</v>
      </c>
      <c r="U285" s="57">
        <v>1026</v>
      </c>
    </row>
    <row r="286" spans="1:21" s="51" customFormat="1" ht="15">
      <c r="A286" s="102" t="s">
        <v>25</v>
      </c>
      <c r="B286" s="52"/>
      <c r="C286" s="52"/>
      <c r="D286" s="52"/>
      <c r="E286" s="52" t="s">
        <v>2274</v>
      </c>
      <c r="F286" s="52" t="s">
        <v>2274</v>
      </c>
      <c r="G286" s="52" t="s">
        <v>2207</v>
      </c>
      <c r="H286" s="53" t="s">
        <v>1930</v>
      </c>
      <c r="I286" s="52" t="s">
        <v>1931</v>
      </c>
      <c r="J286" s="52" t="s">
        <v>49</v>
      </c>
      <c r="K286" s="54">
        <v>6</v>
      </c>
      <c r="L286" s="53" t="s">
        <v>2280</v>
      </c>
      <c r="M286" s="53" t="s">
        <v>2281</v>
      </c>
      <c r="N286" s="52" t="s">
        <v>923</v>
      </c>
      <c r="O286" s="52" t="s">
        <v>1226</v>
      </c>
      <c r="P286" s="52" t="s">
        <v>2277</v>
      </c>
      <c r="Q286" s="52" t="s">
        <v>2282</v>
      </c>
      <c r="R286" s="52" t="s">
        <v>2279</v>
      </c>
      <c r="S286" s="55">
        <v>35000</v>
      </c>
      <c r="T286" s="56">
        <v>100000023039</v>
      </c>
      <c r="U286" s="57">
        <v>1027</v>
      </c>
    </row>
    <row r="287" spans="1:21" s="51" customFormat="1" ht="15">
      <c r="A287" s="102" t="s">
        <v>25</v>
      </c>
      <c r="B287" s="52"/>
      <c r="C287" s="52"/>
      <c r="D287" s="52"/>
      <c r="E287" s="52" t="s">
        <v>2101</v>
      </c>
      <c r="F287" s="52" t="s">
        <v>2101</v>
      </c>
      <c r="G287" s="52" t="s">
        <v>2207</v>
      </c>
      <c r="H287" s="53" t="s">
        <v>1930</v>
      </c>
      <c r="I287" s="52" t="s">
        <v>1931</v>
      </c>
      <c r="J287" s="52" t="s">
        <v>49</v>
      </c>
      <c r="K287" s="54">
        <v>6</v>
      </c>
      <c r="L287" s="53" t="s">
        <v>2283</v>
      </c>
      <c r="M287" s="53" t="s">
        <v>2281</v>
      </c>
      <c r="N287" s="52" t="s">
        <v>923</v>
      </c>
      <c r="O287" s="52" t="s">
        <v>1226</v>
      </c>
      <c r="P287" s="52" t="s">
        <v>2277</v>
      </c>
      <c r="Q287" s="52" t="s">
        <v>2282</v>
      </c>
      <c r="R287" s="52" t="s">
        <v>2279</v>
      </c>
      <c r="S287" s="55">
        <v>0</v>
      </c>
      <c r="T287" s="56">
        <v>100000023040</v>
      </c>
      <c r="U287" s="57">
        <v>6050</v>
      </c>
    </row>
    <row r="288" spans="1:21" s="51" customFormat="1" ht="15">
      <c r="A288" s="102" t="s">
        <v>25</v>
      </c>
      <c r="B288" s="52"/>
      <c r="C288" s="52"/>
      <c r="D288" s="52"/>
      <c r="E288" s="52" t="s">
        <v>2101</v>
      </c>
      <c r="F288" s="52" t="s">
        <v>2101</v>
      </c>
      <c r="G288" s="52" t="s">
        <v>2207</v>
      </c>
      <c r="H288" s="53" t="s">
        <v>1930</v>
      </c>
      <c r="I288" s="52" t="s">
        <v>1931</v>
      </c>
      <c r="J288" s="52" t="s">
        <v>49</v>
      </c>
      <c r="K288" s="54">
        <v>6</v>
      </c>
      <c r="L288" s="53" t="s">
        <v>2283</v>
      </c>
      <c r="M288" s="53" t="s">
        <v>2281</v>
      </c>
      <c r="N288" s="52" t="s">
        <v>923</v>
      </c>
      <c r="O288" s="52" t="s">
        <v>1226</v>
      </c>
      <c r="P288" s="52" t="s">
        <v>2277</v>
      </c>
      <c r="Q288" s="52" t="s">
        <v>2282</v>
      </c>
      <c r="R288" s="52" t="s">
        <v>2279</v>
      </c>
      <c r="S288" s="55">
        <v>35000</v>
      </c>
      <c r="T288" s="56">
        <v>100000023041</v>
      </c>
      <c r="U288" s="57">
        <v>1028</v>
      </c>
    </row>
    <row r="289" spans="1:21" s="51" customFormat="1" ht="15">
      <c r="A289" s="102" t="s">
        <v>25</v>
      </c>
      <c r="B289" s="52"/>
      <c r="C289" s="52"/>
      <c r="D289" s="52"/>
      <c r="E289" s="52" t="s">
        <v>2101</v>
      </c>
      <c r="F289" s="52" t="s">
        <v>2101</v>
      </c>
      <c r="G289" s="52" t="s">
        <v>2207</v>
      </c>
      <c r="H289" s="53" t="s">
        <v>1930</v>
      </c>
      <c r="I289" s="52" t="s">
        <v>1931</v>
      </c>
      <c r="J289" s="52" t="s">
        <v>49</v>
      </c>
      <c r="K289" s="54">
        <v>6</v>
      </c>
      <c r="L289" s="53" t="s">
        <v>2283</v>
      </c>
      <c r="M289" s="53" t="s">
        <v>2281</v>
      </c>
      <c r="N289" s="52" t="s">
        <v>923</v>
      </c>
      <c r="O289" s="52" t="s">
        <v>1226</v>
      </c>
      <c r="P289" s="52" t="s">
        <v>2277</v>
      </c>
      <c r="Q289" s="52" t="s">
        <v>2282</v>
      </c>
      <c r="R289" s="52" t="s">
        <v>2279</v>
      </c>
      <c r="S289" s="55">
        <v>35000</v>
      </c>
      <c r="T289" s="56">
        <v>100000023042</v>
      </c>
      <c r="U289" s="57">
        <v>1029</v>
      </c>
    </row>
    <row r="290" spans="1:21" s="51" customFormat="1" ht="15">
      <c r="A290" s="102" t="s">
        <v>25</v>
      </c>
      <c r="B290" s="52"/>
      <c r="C290" s="52"/>
      <c r="D290" s="52"/>
      <c r="E290" s="52" t="s">
        <v>2101</v>
      </c>
      <c r="F290" s="52" t="s">
        <v>2101</v>
      </c>
      <c r="G290" s="52" t="s">
        <v>2207</v>
      </c>
      <c r="H290" s="53" t="s">
        <v>1930</v>
      </c>
      <c r="I290" s="52" t="s">
        <v>1931</v>
      </c>
      <c r="J290" s="52" t="s">
        <v>49</v>
      </c>
      <c r="K290" s="54">
        <v>6</v>
      </c>
      <c r="L290" s="53" t="s">
        <v>2283</v>
      </c>
      <c r="M290" s="53" t="s">
        <v>2281</v>
      </c>
      <c r="N290" s="52" t="s">
        <v>923</v>
      </c>
      <c r="O290" s="52" t="s">
        <v>1226</v>
      </c>
      <c r="P290" s="52" t="s">
        <v>2277</v>
      </c>
      <c r="Q290" s="52" t="s">
        <v>2282</v>
      </c>
      <c r="R290" s="52" t="s">
        <v>2279</v>
      </c>
      <c r="S290" s="55">
        <v>35000</v>
      </c>
      <c r="T290" s="56">
        <v>100000023043</v>
      </c>
      <c r="U290" s="57">
        <v>1030</v>
      </c>
    </row>
    <row r="291" spans="1:21" s="51" customFormat="1" ht="15">
      <c r="A291" s="102" t="s">
        <v>25</v>
      </c>
      <c r="B291" s="52"/>
      <c r="C291" s="52"/>
      <c r="D291" s="52"/>
      <c r="E291" s="52" t="s">
        <v>2101</v>
      </c>
      <c r="F291" s="52" t="s">
        <v>2101</v>
      </c>
      <c r="G291" s="52" t="s">
        <v>2207</v>
      </c>
      <c r="H291" s="53" t="s">
        <v>1930</v>
      </c>
      <c r="I291" s="52" t="s">
        <v>1931</v>
      </c>
      <c r="J291" s="52" t="s">
        <v>49</v>
      </c>
      <c r="K291" s="54">
        <v>6</v>
      </c>
      <c r="L291" s="53" t="s">
        <v>2283</v>
      </c>
      <c r="M291" s="53" t="s">
        <v>2281</v>
      </c>
      <c r="N291" s="52" t="s">
        <v>923</v>
      </c>
      <c r="O291" s="52" t="s">
        <v>1226</v>
      </c>
      <c r="P291" s="52" t="s">
        <v>2277</v>
      </c>
      <c r="Q291" s="52" t="s">
        <v>2282</v>
      </c>
      <c r="R291" s="52" t="s">
        <v>2279</v>
      </c>
      <c r="S291" s="55">
        <v>35000</v>
      </c>
      <c r="T291" s="56">
        <v>100000023044</v>
      </c>
      <c r="U291" s="57">
        <v>1031</v>
      </c>
    </row>
    <row r="292" spans="1:21" s="51" customFormat="1" ht="15">
      <c r="A292" s="102" t="s">
        <v>25</v>
      </c>
      <c r="B292" s="52"/>
      <c r="C292" s="52"/>
      <c r="D292" s="52"/>
      <c r="E292" s="52" t="s">
        <v>2101</v>
      </c>
      <c r="F292" s="52" t="s">
        <v>2101</v>
      </c>
      <c r="G292" s="52" t="s">
        <v>2207</v>
      </c>
      <c r="H292" s="53" t="s">
        <v>1930</v>
      </c>
      <c r="I292" s="52" t="s">
        <v>1931</v>
      </c>
      <c r="J292" s="52" t="s">
        <v>49</v>
      </c>
      <c r="K292" s="54">
        <v>6</v>
      </c>
      <c r="L292" s="53" t="s">
        <v>2283</v>
      </c>
      <c r="M292" s="53" t="s">
        <v>2281</v>
      </c>
      <c r="N292" s="52" t="s">
        <v>923</v>
      </c>
      <c r="O292" s="52" t="s">
        <v>1226</v>
      </c>
      <c r="P292" s="52" t="s">
        <v>2277</v>
      </c>
      <c r="Q292" s="52" t="s">
        <v>2282</v>
      </c>
      <c r="R292" s="52" t="s">
        <v>2279</v>
      </c>
      <c r="S292" s="55">
        <v>35000</v>
      </c>
      <c r="T292" s="56">
        <v>100000023045</v>
      </c>
      <c r="U292" s="57">
        <v>878</v>
      </c>
    </row>
    <row r="293" spans="1:21" s="51" customFormat="1" ht="15">
      <c r="A293" s="102" t="s">
        <v>25</v>
      </c>
      <c r="B293" s="52"/>
      <c r="C293" s="52"/>
      <c r="D293" s="52"/>
      <c r="E293" s="52" t="s">
        <v>2101</v>
      </c>
      <c r="F293" s="52" t="s">
        <v>2101</v>
      </c>
      <c r="G293" s="52" t="s">
        <v>2207</v>
      </c>
      <c r="H293" s="53" t="s">
        <v>1930</v>
      </c>
      <c r="I293" s="52" t="s">
        <v>1931</v>
      </c>
      <c r="J293" s="52" t="s">
        <v>49</v>
      </c>
      <c r="K293" s="54">
        <v>6</v>
      </c>
      <c r="L293" s="53" t="s">
        <v>2283</v>
      </c>
      <c r="M293" s="53" t="s">
        <v>2281</v>
      </c>
      <c r="N293" s="52" t="s">
        <v>923</v>
      </c>
      <c r="O293" s="52" t="s">
        <v>1226</v>
      </c>
      <c r="P293" s="52" t="s">
        <v>2277</v>
      </c>
      <c r="Q293" s="52" t="s">
        <v>2282</v>
      </c>
      <c r="R293" s="52" t="s">
        <v>2279</v>
      </c>
      <c r="S293" s="55">
        <v>35000</v>
      </c>
      <c r="T293" s="56">
        <v>100000023046</v>
      </c>
      <c r="U293" s="57">
        <v>879</v>
      </c>
    </row>
    <row r="294" spans="1:21" s="51" customFormat="1" ht="15">
      <c r="A294" s="102" t="s">
        <v>25</v>
      </c>
      <c r="B294" s="52"/>
      <c r="C294" s="52"/>
      <c r="D294" s="52"/>
      <c r="E294" s="52" t="s">
        <v>2101</v>
      </c>
      <c r="F294" s="52" t="s">
        <v>2101</v>
      </c>
      <c r="G294" s="52" t="s">
        <v>2207</v>
      </c>
      <c r="H294" s="53" t="s">
        <v>1930</v>
      </c>
      <c r="I294" s="52" t="s">
        <v>1931</v>
      </c>
      <c r="J294" s="52" t="s">
        <v>49</v>
      </c>
      <c r="K294" s="54">
        <v>6</v>
      </c>
      <c r="L294" s="53" t="s">
        <v>2283</v>
      </c>
      <c r="M294" s="53" t="s">
        <v>2281</v>
      </c>
      <c r="N294" s="52" t="s">
        <v>923</v>
      </c>
      <c r="O294" s="52" t="s">
        <v>1226</v>
      </c>
      <c r="P294" s="52" t="s">
        <v>2277</v>
      </c>
      <c r="Q294" s="52" t="s">
        <v>2282</v>
      </c>
      <c r="R294" s="52" t="s">
        <v>2279</v>
      </c>
      <c r="S294" s="55">
        <v>35000</v>
      </c>
      <c r="T294" s="56">
        <v>100000023047</v>
      </c>
      <c r="U294" s="57">
        <v>979</v>
      </c>
    </row>
    <row r="295" spans="1:21" s="51" customFormat="1" ht="15">
      <c r="A295" s="102" t="s">
        <v>25</v>
      </c>
      <c r="B295" s="52"/>
      <c r="C295" s="52"/>
      <c r="D295" s="52"/>
      <c r="E295" s="52" t="s">
        <v>2101</v>
      </c>
      <c r="F295" s="52" t="s">
        <v>2101</v>
      </c>
      <c r="G295" s="52" t="s">
        <v>2207</v>
      </c>
      <c r="H295" s="53" t="s">
        <v>1930</v>
      </c>
      <c r="I295" s="52" t="s">
        <v>1931</v>
      </c>
      <c r="J295" s="52" t="s">
        <v>49</v>
      </c>
      <c r="K295" s="54">
        <v>6</v>
      </c>
      <c r="L295" s="53" t="s">
        <v>2283</v>
      </c>
      <c r="M295" s="53" t="s">
        <v>2281</v>
      </c>
      <c r="N295" s="52" t="s">
        <v>923</v>
      </c>
      <c r="O295" s="52" t="s">
        <v>1226</v>
      </c>
      <c r="P295" s="52" t="s">
        <v>2277</v>
      </c>
      <c r="Q295" s="52" t="s">
        <v>2282</v>
      </c>
      <c r="R295" s="52" t="s">
        <v>2279</v>
      </c>
      <c r="S295" s="55">
        <v>35000</v>
      </c>
      <c r="T295" s="56">
        <v>100000023048</v>
      </c>
      <c r="U295" s="57">
        <v>758</v>
      </c>
    </row>
    <row r="296" spans="1:21" s="51" customFormat="1" ht="15">
      <c r="A296" s="102" t="s">
        <v>25</v>
      </c>
      <c r="B296" s="52"/>
      <c r="C296" s="52"/>
      <c r="D296" s="52"/>
      <c r="E296" s="52" t="s">
        <v>2101</v>
      </c>
      <c r="F296" s="52" t="s">
        <v>2101</v>
      </c>
      <c r="G296" s="52" t="s">
        <v>2207</v>
      </c>
      <c r="H296" s="53" t="s">
        <v>1930</v>
      </c>
      <c r="I296" s="52" t="s">
        <v>1931</v>
      </c>
      <c r="J296" s="52" t="s">
        <v>49</v>
      </c>
      <c r="K296" s="54">
        <v>6</v>
      </c>
      <c r="L296" s="53" t="s">
        <v>2283</v>
      </c>
      <c r="M296" s="53" t="s">
        <v>2281</v>
      </c>
      <c r="N296" s="52" t="s">
        <v>923</v>
      </c>
      <c r="O296" s="52" t="s">
        <v>1226</v>
      </c>
      <c r="P296" s="52" t="s">
        <v>2277</v>
      </c>
      <c r="Q296" s="52" t="s">
        <v>2282</v>
      </c>
      <c r="R296" s="52" t="s">
        <v>2279</v>
      </c>
      <c r="S296" s="55">
        <v>35000</v>
      </c>
      <c r="T296" s="56">
        <v>100000023049</v>
      </c>
      <c r="U296" s="57">
        <v>880</v>
      </c>
    </row>
    <row r="297" spans="1:21" s="51" customFormat="1" ht="15">
      <c r="A297" s="102" t="s">
        <v>25</v>
      </c>
      <c r="B297" s="52"/>
      <c r="C297" s="52"/>
      <c r="D297" s="52"/>
      <c r="E297" s="52" t="s">
        <v>2101</v>
      </c>
      <c r="F297" s="52" t="s">
        <v>2101</v>
      </c>
      <c r="G297" s="52" t="s">
        <v>2207</v>
      </c>
      <c r="H297" s="53" t="s">
        <v>1930</v>
      </c>
      <c r="I297" s="52" t="s">
        <v>1931</v>
      </c>
      <c r="J297" s="52" t="s">
        <v>49</v>
      </c>
      <c r="K297" s="54">
        <v>6</v>
      </c>
      <c r="L297" s="53" t="s">
        <v>2283</v>
      </c>
      <c r="M297" s="53" t="s">
        <v>2281</v>
      </c>
      <c r="N297" s="52" t="s">
        <v>923</v>
      </c>
      <c r="O297" s="52" t="s">
        <v>1226</v>
      </c>
      <c r="P297" s="52" t="s">
        <v>2277</v>
      </c>
      <c r="Q297" s="52" t="s">
        <v>2282</v>
      </c>
      <c r="R297" s="52" t="s">
        <v>2279</v>
      </c>
      <c r="S297" s="55">
        <v>35000</v>
      </c>
      <c r="T297" s="56">
        <v>100000023050</v>
      </c>
      <c r="U297" s="57">
        <v>881</v>
      </c>
    </row>
    <row r="298" spans="1:21" s="51" customFormat="1" ht="15">
      <c r="A298" s="102" t="s">
        <v>25</v>
      </c>
      <c r="B298" s="52"/>
      <c r="C298" s="52"/>
      <c r="D298" s="52"/>
      <c r="E298" s="52" t="s">
        <v>2101</v>
      </c>
      <c r="F298" s="52" t="s">
        <v>2101</v>
      </c>
      <c r="G298" s="52" t="s">
        <v>2207</v>
      </c>
      <c r="H298" s="53" t="s">
        <v>1930</v>
      </c>
      <c r="I298" s="52" t="s">
        <v>1931</v>
      </c>
      <c r="J298" s="52" t="s">
        <v>49</v>
      </c>
      <c r="K298" s="54">
        <v>6</v>
      </c>
      <c r="L298" s="53" t="s">
        <v>2283</v>
      </c>
      <c r="M298" s="53" t="s">
        <v>2281</v>
      </c>
      <c r="N298" s="52" t="s">
        <v>923</v>
      </c>
      <c r="O298" s="52" t="s">
        <v>1226</v>
      </c>
      <c r="P298" s="52" t="s">
        <v>2277</v>
      </c>
      <c r="Q298" s="52" t="s">
        <v>2282</v>
      </c>
      <c r="R298" s="52" t="s">
        <v>2279</v>
      </c>
      <c r="S298" s="55">
        <v>35000</v>
      </c>
      <c r="T298" s="56">
        <v>100000023051</v>
      </c>
      <c r="U298" s="57">
        <v>882</v>
      </c>
    </row>
    <row r="299" spans="1:21" s="51" customFormat="1" ht="15">
      <c r="A299" s="102" t="s">
        <v>25</v>
      </c>
      <c r="B299" s="52"/>
      <c r="C299" s="52"/>
      <c r="D299" s="52"/>
      <c r="E299" s="52" t="s">
        <v>2101</v>
      </c>
      <c r="F299" s="52" t="s">
        <v>2101</v>
      </c>
      <c r="G299" s="52" t="s">
        <v>2207</v>
      </c>
      <c r="H299" s="53" t="s">
        <v>1930</v>
      </c>
      <c r="I299" s="52" t="s">
        <v>1931</v>
      </c>
      <c r="J299" s="52" t="s">
        <v>49</v>
      </c>
      <c r="K299" s="54">
        <v>6</v>
      </c>
      <c r="L299" s="53" t="s">
        <v>2283</v>
      </c>
      <c r="M299" s="53" t="s">
        <v>2281</v>
      </c>
      <c r="N299" s="52" t="s">
        <v>923</v>
      </c>
      <c r="O299" s="52" t="s">
        <v>1226</v>
      </c>
      <c r="P299" s="52" t="s">
        <v>2277</v>
      </c>
      <c r="Q299" s="52" t="s">
        <v>2282</v>
      </c>
      <c r="R299" s="52" t="s">
        <v>2279</v>
      </c>
      <c r="S299" s="55">
        <v>35000</v>
      </c>
      <c r="T299" s="56">
        <v>100000023052</v>
      </c>
      <c r="U299" s="57">
        <v>883</v>
      </c>
    </row>
    <row r="300" spans="1:21" s="51" customFormat="1" ht="15">
      <c r="A300" s="102" t="s">
        <v>25</v>
      </c>
      <c r="B300" s="52"/>
      <c r="C300" s="52"/>
      <c r="D300" s="52"/>
      <c r="E300" s="52" t="s">
        <v>938</v>
      </c>
      <c r="F300" s="52" t="s">
        <v>938</v>
      </c>
      <c r="G300" s="52" t="s">
        <v>2207</v>
      </c>
      <c r="H300" s="53" t="s">
        <v>1930</v>
      </c>
      <c r="I300" s="52" t="s">
        <v>1931</v>
      </c>
      <c r="J300" s="52" t="s">
        <v>49</v>
      </c>
      <c r="K300" s="54">
        <v>6</v>
      </c>
      <c r="L300" s="53" t="s">
        <v>2284</v>
      </c>
      <c r="M300" s="53" t="s">
        <v>2285</v>
      </c>
      <c r="N300" s="52" t="s">
        <v>770</v>
      </c>
      <c r="O300" s="52" t="s">
        <v>1226</v>
      </c>
      <c r="P300" s="52" t="s">
        <v>1934</v>
      </c>
      <c r="Q300" s="52"/>
      <c r="R300" s="52" t="s">
        <v>1985</v>
      </c>
      <c r="S300" s="55">
        <v>35000</v>
      </c>
      <c r="T300" s="56">
        <v>100000023053</v>
      </c>
      <c r="U300" s="57">
        <v>6052</v>
      </c>
    </row>
    <row r="301" spans="1:21" s="51" customFormat="1" ht="15">
      <c r="A301" s="102" t="s">
        <v>25</v>
      </c>
      <c r="B301" s="52"/>
      <c r="C301" s="52"/>
      <c r="D301" s="52"/>
      <c r="E301" s="52" t="s">
        <v>889</v>
      </c>
      <c r="F301" s="52" t="s">
        <v>889</v>
      </c>
      <c r="G301" s="52" t="s">
        <v>2207</v>
      </c>
      <c r="H301" s="53" t="s">
        <v>1930</v>
      </c>
      <c r="I301" s="52" t="s">
        <v>1931</v>
      </c>
      <c r="J301" s="52" t="s">
        <v>49</v>
      </c>
      <c r="K301" s="54">
        <v>6</v>
      </c>
      <c r="L301" s="53" t="s">
        <v>2286</v>
      </c>
      <c r="M301" s="53" t="s">
        <v>2287</v>
      </c>
      <c r="N301" s="52" t="s">
        <v>770</v>
      </c>
      <c r="O301" s="52" t="s">
        <v>1226</v>
      </c>
      <c r="P301" s="52" t="s">
        <v>1934</v>
      </c>
      <c r="Q301" s="52"/>
      <c r="R301" s="52" t="s">
        <v>1985</v>
      </c>
      <c r="S301" s="55">
        <v>35000</v>
      </c>
      <c r="T301" s="56">
        <v>100000023054</v>
      </c>
      <c r="U301" s="57">
        <v>6054</v>
      </c>
    </row>
    <row r="302" spans="1:21" s="51" customFormat="1" ht="15">
      <c r="A302" s="102" t="s">
        <v>25</v>
      </c>
      <c r="B302" s="52"/>
      <c r="C302" s="52"/>
      <c r="D302" s="52"/>
      <c r="E302" s="52" t="s">
        <v>2288</v>
      </c>
      <c r="F302" s="52" t="s">
        <v>2288</v>
      </c>
      <c r="G302" s="52" t="s">
        <v>2207</v>
      </c>
      <c r="H302" s="53" t="s">
        <v>1930</v>
      </c>
      <c r="I302" s="52" t="s">
        <v>1931</v>
      </c>
      <c r="J302" s="52" t="s">
        <v>49</v>
      </c>
      <c r="K302" s="54">
        <v>6</v>
      </c>
      <c r="L302" s="53" t="s">
        <v>2289</v>
      </c>
      <c r="M302" s="53" t="s">
        <v>2290</v>
      </c>
      <c r="N302" s="52" t="s">
        <v>770</v>
      </c>
      <c r="O302" s="52" t="s">
        <v>1226</v>
      </c>
      <c r="P302" s="52" t="s">
        <v>1934</v>
      </c>
      <c r="Q302" s="52" t="s">
        <v>1935</v>
      </c>
      <c r="R302" s="52" t="s">
        <v>1985</v>
      </c>
      <c r="S302" s="55">
        <v>35000</v>
      </c>
      <c r="T302" s="56">
        <v>100000023055</v>
      </c>
      <c r="U302" s="57">
        <v>6056</v>
      </c>
    </row>
    <row r="303" spans="1:21" s="51" customFormat="1" ht="15">
      <c r="A303" s="102" t="s">
        <v>25</v>
      </c>
      <c r="B303" s="52"/>
      <c r="C303" s="52"/>
      <c r="D303" s="52"/>
      <c r="E303" s="52" t="s">
        <v>1223</v>
      </c>
      <c r="F303" s="52" t="s">
        <v>1223</v>
      </c>
      <c r="G303" s="52" t="s">
        <v>2207</v>
      </c>
      <c r="H303" s="53" t="s">
        <v>1930</v>
      </c>
      <c r="I303" s="52" t="s">
        <v>1931</v>
      </c>
      <c r="J303" s="52" t="s">
        <v>49</v>
      </c>
      <c r="K303" s="54">
        <v>6</v>
      </c>
      <c r="L303" s="53" t="s">
        <v>2291</v>
      </c>
      <c r="M303" s="53" t="s">
        <v>2292</v>
      </c>
      <c r="N303" s="52" t="s">
        <v>770</v>
      </c>
      <c r="O303" s="52" t="s">
        <v>1226</v>
      </c>
      <c r="P303" s="52" t="s">
        <v>1934</v>
      </c>
      <c r="Q303" s="52" t="s">
        <v>1935</v>
      </c>
      <c r="R303" s="52" t="s">
        <v>1985</v>
      </c>
      <c r="S303" s="55">
        <v>0</v>
      </c>
      <c r="T303" s="56">
        <v>100000023056</v>
      </c>
      <c r="U303" s="57">
        <v>6058</v>
      </c>
    </row>
    <row r="304" spans="1:21" s="51" customFormat="1" ht="15">
      <c r="A304" s="102" t="s">
        <v>25</v>
      </c>
      <c r="B304" s="52"/>
      <c r="C304" s="52"/>
      <c r="D304" s="52"/>
      <c r="E304" s="52" t="s">
        <v>1223</v>
      </c>
      <c r="F304" s="52" t="s">
        <v>1223</v>
      </c>
      <c r="G304" s="52" t="s">
        <v>2207</v>
      </c>
      <c r="H304" s="53" t="s">
        <v>1930</v>
      </c>
      <c r="I304" s="52" t="s">
        <v>1931</v>
      </c>
      <c r="J304" s="52" t="s">
        <v>49</v>
      </c>
      <c r="K304" s="54">
        <v>6</v>
      </c>
      <c r="L304" s="53" t="s">
        <v>2291</v>
      </c>
      <c r="M304" s="53" t="s">
        <v>2292</v>
      </c>
      <c r="N304" s="52" t="s">
        <v>770</v>
      </c>
      <c r="O304" s="52" t="s">
        <v>1226</v>
      </c>
      <c r="P304" s="52" t="s">
        <v>1934</v>
      </c>
      <c r="Q304" s="52" t="s">
        <v>1935</v>
      </c>
      <c r="R304" s="52" t="s">
        <v>1985</v>
      </c>
      <c r="S304" s="55">
        <v>35000</v>
      </c>
      <c r="T304" s="56">
        <v>100000023057</v>
      </c>
      <c r="U304" s="57">
        <v>980</v>
      </c>
    </row>
    <row r="305" spans="1:21" s="51" customFormat="1" ht="15">
      <c r="A305" s="102" t="s">
        <v>25</v>
      </c>
      <c r="B305" s="52"/>
      <c r="C305" s="52"/>
      <c r="D305" s="52"/>
      <c r="E305" s="52" t="s">
        <v>1223</v>
      </c>
      <c r="F305" s="52" t="s">
        <v>1223</v>
      </c>
      <c r="G305" s="52" t="s">
        <v>2207</v>
      </c>
      <c r="H305" s="53" t="s">
        <v>1930</v>
      </c>
      <c r="I305" s="52" t="s">
        <v>1931</v>
      </c>
      <c r="J305" s="52" t="s">
        <v>49</v>
      </c>
      <c r="K305" s="54">
        <v>6</v>
      </c>
      <c r="L305" s="53" t="s">
        <v>2291</v>
      </c>
      <c r="M305" s="53" t="s">
        <v>2292</v>
      </c>
      <c r="N305" s="52" t="s">
        <v>770</v>
      </c>
      <c r="O305" s="52" t="s">
        <v>1226</v>
      </c>
      <c r="P305" s="52" t="s">
        <v>1934</v>
      </c>
      <c r="Q305" s="52" t="s">
        <v>1935</v>
      </c>
      <c r="R305" s="52" t="s">
        <v>1985</v>
      </c>
      <c r="S305" s="55">
        <v>35000</v>
      </c>
      <c r="T305" s="56">
        <v>100000023058</v>
      </c>
      <c r="U305" s="57">
        <v>981</v>
      </c>
    </row>
    <row r="306" spans="1:21" s="51" customFormat="1" ht="15">
      <c r="A306" s="102"/>
      <c r="B306" s="52"/>
      <c r="C306" s="52"/>
      <c r="D306" s="52"/>
      <c r="E306" s="52"/>
      <c r="F306" s="52"/>
      <c r="G306" s="52"/>
      <c r="H306" s="53"/>
      <c r="I306" s="52"/>
      <c r="J306" s="52"/>
      <c r="K306" s="54"/>
      <c r="L306" s="53"/>
      <c r="M306" s="53"/>
      <c r="N306" s="52"/>
      <c r="O306" s="52"/>
      <c r="P306" s="52"/>
      <c r="Q306" s="52"/>
      <c r="R306" s="52"/>
      <c r="S306" s="55"/>
      <c r="T306" s="56">
        <v>100000023059</v>
      </c>
      <c r="U306" s="103" t="s">
        <v>59</v>
      </c>
    </row>
    <row r="307" spans="1:21" s="51" customFormat="1" ht="15">
      <c r="A307" s="102"/>
      <c r="B307" s="52"/>
      <c r="C307" s="52"/>
      <c r="D307" s="52"/>
      <c r="E307" s="52"/>
      <c r="F307" s="52"/>
      <c r="G307" s="52"/>
      <c r="H307" s="53"/>
      <c r="I307" s="52"/>
      <c r="J307" s="52"/>
      <c r="K307" s="54"/>
      <c r="L307" s="53"/>
      <c r="M307" s="53"/>
      <c r="N307" s="52"/>
      <c r="O307" s="52"/>
      <c r="P307" s="52"/>
      <c r="Q307" s="52"/>
      <c r="R307" s="52"/>
      <c r="S307" s="55"/>
      <c r="T307" s="56">
        <v>100000023060</v>
      </c>
      <c r="U307" s="103" t="s">
        <v>59</v>
      </c>
    </row>
    <row r="308" spans="1:21" s="51" customFormat="1" ht="15">
      <c r="A308" s="102"/>
      <c r="B308" s="52"/>
      <c r="C308" s="52"/>
      <c r="D308" s="52"/>
      <c r="E308" s="52"/>
      <c r="F308" s="52"/>
      <c r="G308" s="52"/>
      <c r="H308" s="53"/>
      <c r="I308" s="52"/>
      <c r="J308" s="52"/>
      <c r="K308" s="54"/>
      <c r="L308" s="53"/>
      <c r="M308" s="53"/>
      <c r="N308" s="52"/>
      <c r="O308" s="52"/>
      <c r="P308" s="52"/>
      <c r="Q308" s="52"/>
      <c r="R308" s="52"/>
      <c r="S308" s="55"/>
      <c r="T308" s="56">
        <v>100000023061</v>
      </c>
      <c r="U308" s="103" t="s">
        <v>59</v>
      </c>
    </row>
    <row r="309" spans="1:21" s="51" customFormat="1" ht="15">
      <c r="A309" s="102" t="s">
        <v>25</v>
      </c>
      <c r="B309" s="52"/>
      <c r="C309" s="52"/>
      <c r="D309" s="52"/>
      <c r="E309" s="52" t="s">
        <v>938</v>
      </c>
      <c r="F309" s="52" t="s">
        <v>938</v>
      </c>
      <c r="G309" s="52" t="s">
        <v>2207</v>
      </c>
      <c r="H309" s="53" t="s">
        <v>1930</v>
      </c>
      <c r="I309" s="52" t="s">
        <v>1931</v>
      </c>
      <c r="J309" s="52" t="s">
        <v>49</v>
      </c>
      <c r="K309" s="54">
        <v>6</v>
      </c>
      <c r="L309" s="53" t="s">
        <v>2293</v>
      </c>
      <c r="M309" s="53" t="s">
        <v>2285</v>
      </c>
      <c r="N309" s="52" t="s">
        <v>770</v>
      </c>
      <c r="O309" s="52" t="s">
        <v>1226</v>
      </c>
      <c r="P309" s="52" t="s">
        <v>1934</v>
      </c>
      <c r="Q309" s="52" t="s">
        <v>1935</v>
      </c>
      <c r="R309" s="52" t="s">
        <v>1985</v>
      </c>
      <c r="S309" s="55">
        <v>0</v>
      </c>
      <c r="T309" s="56">
        <v>100000023062</v>
      </c>
      <c r="U309" s="57">
        <v>6062</v>
      </c>
    </row>
    <row r="310" spans="1:21" s="51" customFormat="1" ht="15">
      <c r="A310" s="102" t="s">
        <v>25</v>
      </c>
      <c r="B310" s="52"/>
      <c r="C310" s="52"/>
      <c r="D310" s="52"/>
      <c r="E310" s="52" t="s">
        <v>938</v>
      </c>
      <c r="F310" s="52" t="s">
        <v>938</v>
      </c>
      <c r="G310" s="52" t="s">
        <v>2207</v>
      </c>
      <c r="H310" s="53" t="s">
        <v>1930</v>
      </c>
      <c r="I310" s="52" t="s">
        <v>1931</v>
      </c>
      <c r="J310" s="52" t="s">
        <v>49</v>
      </c>
      <c r="K310" s="54">
        <v>6</v>
      </c>
      <c r="L310" s="53" t="s">
        <v>2293</v>
      </c>
      <c r="M310" s="53" t="s">
        <v>2285</v>
      </c>
      <c r="N310" s="52" t="s">
        <v>770</v>
      </c>
      <c r="O310" s="52" t="s">
        <v>1226</v>
      </c>
      <c r="P310" s="52" t="s">
        <v>1934</v>
      </c>
      <c r="Q310" s="52" t="s">
        <v>1935</v>
      </c>
      <c r="R310" s="52" t="s">
        <v>1985</v>
      </c>
      <c r="S310" s="55">
        <v>35000</v>
      </c>
      <c r="T310" s="56">
        <v>100000023063</v>
      </c>
      <c r="U310" s="57">
        <v>1033</v>
      </c>
    </row>
    <row r="311" spans="1:21" s="51" customFormat="1" ht="15">
      <c r="A311" s="102" t="s">
        <v>25</v>
      </c>
      <c r="B311" s="52"/>
      <c r="C311" s="52"/>
      <c r="D311" s="52"/>
      <c r="E311" s="52" t="s">
        <v>938</v>
      </c>
      <c r="F311" s="52" t="s">
        <v>938</v>
      </c>
      <c r="G311" s="52" t="s">
        <v>2207</v>
      </c>
      <c r="H311" s="53" t="s">
        <v>1930</v>
      </c>
      <c r="I311" s="52" t="s">
        <v>1931</v>
      </c>
      <c r="J311" s="52" t="s">
        <v>49</v>
      </c>
      <c r="K311" s="54">
        <v>6</v>
      </c>
      <c r="L311" s="53" t="s">
        <v>2293</v>
      </c>
      <c r="M311" s="53" t="s">
        <v>2285</v>
      </c>
      <c r="N311" s="52" t="s">
        <v>770</v>
      </c>
      <c r="O311" s="52" t="s">
        <v>1226</v>
      </c>
      <c r="P311" s="52" t="s">
        <v>1934</v>
      </c>
      <c r="Q311" s="52" t="s">
        <v>1935</v>
      </c>
      <c r="R311" s="52" t="s">
        <v>1985</v>
      </c>
      <c r="S311" s="55">
        <v>35000</v>
      </c>
      <c r="T311" s="56">
        <v>100000023064</v>
      </c>
      <c r="U311" s="57">
        <v>1034</v>
      </c>
    </row>
    <row r="312" spans="1:21" s="51" customFormat="1" ht="15">
      <c r="A312" s="102" t="s">
        <v>25</v>
      </c>
      <c r="B312" s="52"/>
      <c r="C312" s="52"/>
      <c r="D312" s="52"/>
      <c r="E312" s="52" t="s">
        <v>1183</v>
      </c>
      <c r="F312" s="52" t="s">
        <v>1183</v>
      </c>
      <c r="G312" s="52" t="s">
        <v>2207</v>
      </c>
      <c r="H312" s="53" t="s">
        <v>1930</v>
      </c>
      <c r="I312" s="52" t="s">
        <v>1931</v>
      </c>
      <c r="J312" s="52" t="s">
        <v>49</v>
      </c>
      <c r="K312" s="54">
        <v>6</v>
      </c>
      <c r="L312" s="53" t="s">
        <v>2294</v>
      </c>
      <c r="M312" s="53" t="s">
        <v>2295</v>
      </c>
      <c r="N312" s="52" t="s">
        <v>770</v>
      </c>
      <c r="O312" s="52" t="s">
        <v>1226</v>
      </c>
      <c r="P312" s="52" t="s">
        <v>1934</v>
      </c>
      <c r="Q312" s="52" t="s">
        <v>1935</v>
      </c>
      <c r="R312" s="52" t="s">
        <v>1985</v>
      </c>
      <c r="S312" s="55">
        <v>0</v>
      </c>
      <c r="T312" s="56">
        <v>100000023065</v>
      </c>
      <c r="U312" s="57">
        <v>6064</v>
      </c>
    </row>
    <row r="313" spans="1:21" s="51" customFormat="1" ht="15">
      <c r="A313" s="102" t="s">
        <v>25</v>
      </c>
      <c r="B313" s="52"/>
      <c r="C313" s="52"/>
      <c r="D313" s="52"/>
      <c r="E313" s="52" t="s">
        <v>1183</v>
      </c>
      <c r="F313" s="52" t="s">
        <v>1183</v>
      </c>
      <c r="G313" s="52" t="s">
        <v>2207</v>
      </c>
      <c r="H313" s="53" t="s">
        <v>1930</v>
      </c>
      <c r="I313" s="52" t="s">
        <v>1931</v>
      </c>
      <c r="J313" s="52" t="s">
        <v>49</v>
      </c>
      <c r="K313" s="54">
        <v>6</v>
      </c>
      <c r="L313" s="53" t="s">
        <v>2294</v>
      </c>
      <c r="M313" s="53" t="s">
        <v>2295</v>
      </c>
      <c r="N313" s="52" t="s">
        <v>770</v>
      </c>
      <c r="O313" s="52" t="s">
        <v>1226</v>
      </c>
      <c r="P313" s="52" t="s">
        <v>1934</v>
      </c>
      <c r="Q313" s="52" t="s">
        <v>1935</v>
      </c>
      <c r="R313" s="52" t="s">
        <v>1985</v>
      </c>
      <c r="S313" s="55">
        <v>35000</v>
      </c>
      <c r="T313" s="56">
        <v>100000023066</v>
      </c>
      <c r="U313" s="57">
        <v>1035</v>
      </c>
    </row>
    <row r="314" spans="1:21" s="51" customFormat="1" ht="15">
      <c r="A314" s="102" t="s">
        <v>25</v>
      </c>
      <c r="B314" s="52"/>
      <c r="C314" s="52"/>
      <c r="D314" s="52"/>
      <c r="E314" s="52" t="s">
        <v>1183</v>
      </c>
      <c r="F314" s="52" t="s">
        <v>1183</v>
      </c>
      <c r="G314" s="52" t="s">
        <v>2207</v>
      </c>
      <c r="H314" s="53" t="s">
        <v>1930</v>
      </c>
      <c r="I314" s="52" t="s">
        <v>1931</v>
      </c>
      <c r="J314" s="52" t="s">
        <v>49</v>
      </c>
      <c r="K314" s="54">
        <v>6</v>
      </c>
      <c r="L314" s="53" t="s">
        <v>2294</v>
      </c>
      <c r="M314" s="53" t="s">
        <v>2295</v>
      </c>
      <c r="N314" s="52" t="s">
        <v>770</v>
      </c>
      <c r="O314" s="52" t="s">
        <v>1226</v>
      </c>
      <c r="P314" s="52" t="s">
        <v>1934</v>
      </c>
      <c r="Q314" s="52" t="s">
        <v>1935</v>
      </c>
      <c r="R314" s="52" t="s">
        <v>1985</v>
      </c>
      <c r="S314" s="55">
        <v>35000</v>
      </c>
      <c r="T314" s="56">
        <v>100000023067</v>
      </c>
      <c r="U314" s="57">
        <v>1036</v>
      </c>
    </row>
    <row r="315" spans="1:21" s="51" customFormat="1" ht="15">
      <c r="A315" s="102" t="s">
        <v>25</v>
      </c>
      <c r="B315" s="52"/>
      <c r="C315" s="52"/>
      <c r="D315" s="52"/>
      <c r="E315" s="52" t="s">
        <v>1183</v>
      </c>
      <c r="F315" s="52" t="s">
        <v>1183</v>
      </c>
      <c r="G315" s="52" t="s">
        <v>2207</v>
      </c>
      <c r="H315" s="53" t="s">
        <v>1930</v>
      </c>
      <c r="I315" s="52" t="s">
        <v>1931</v>
      </c>
      <c r="J315" s="52" t="s">
        <v>49</v>
      </c>
      <c r="K315" s="54">
        <v>6</v>
      </c>
      <c r="L315" s="53" t="s">
        <v>2294</v>
      </c>
      <c r="M315" s="53" t="s">
        <v>2295</v>
      </c>
      <c r="N315" s="52" t="s">
        <v>770</v>
      </c>
      <c r="O315" s="52" t="s">
        <v>1226</v>
      </c>
      <c r="P315" s="52" t="s">
        <v>1934</v>
      </c>
      <c r="Q315" s="52" t="s">
        <v>1935</v>
      </c>
      <c r="R315" s="52" t="s">
        <v>1985</v>
      </c>
      <c r="S315" s="55">
        <v>35000</v>
      </c>
      <c r="T315" s="56">
        <v>100000023068</v>
      </c>
      <c r="U315" s="57">
        <v>884</v>
      </c>
    </row>
    <row r="316" spans="1:21" s="51" customFormat="1" ht="15">
      <c r="A316" s="102" t="s">
        <v>25</v>
      </c>
      <c r="B316" s="52"/>
      <c r="C316" s="52"/>
      <c r="D316" s="52"/>
      <c r="E316" s="52" t="s">
        <v>1183</v>
      </c>
      <c r="F316" s="52" t="s">
        <v>1183</v>
      </c>
      <c r="G316" s="52" t="s">
        <v>2207</v>
      </c>
      <c r="H316" s="53" t="s">
        <v>1930</v>
      </c>
      <c r="I316" s="52" t="s">
        <v>1931</v>
      </c>
      <c r="J316" s="52" t="s">
        <v>49</v>
      </c>
      <c r="K316" s="54">
        <v>6</v>
      </c>
      <c r="L316" s="53" t="s">
        <v>2294</v>
      </c>
      <c r="M316" s="53" t="s">
        <v>2295</v>
      </c>
      <c r="N316" s="52" t="s">
        <v>770</v>
      </c>
      <c r="O316" s="52" t="s">
        <v>1226</v>
      </c>
      <c r="P316" s="52" t="s">
        <v>1934</v>
      </c>
      <c r="Q316" s="52" t="s">
        <v>1935</v>
      </c>
      <c r="R316" s="52" t="s">
        <v>1985</v>
      </c>
      <c r="S316" s="55">
        <v>35000</v>
      </c>
      <c r="T316" s="56">
        <v>100000023069</v>
      </c>
      <c r="U316" s="57">
        <v>982</v>
      </c>
    </row>
    <row r="317" spans="1:21" s="51" customFormat="1" ht="15">
      <c r="A317" s="102" t="s">
        <v>25</v>
      </c>
      <c r="B317" s="52"/>
      <c r="C317" s="52"/>
      <c r="D317" s="52"/>
      <c r="E317" s="52" t="s">
        <v>1183</v>
      </c>
      <c r="F317" s="52" t="s">
        <v>1183</v>
      </c>
      <c r="G317" s="52" t="s">
        <v>2207</v>
      </c>
      <c r="H317" s="53" t="s">
        <v>1930</v>
      </c>
      <c r="I317" s="52" t="s">
        <v>1931</v>
      </c>
      <c r="J317" s="52" t="s">
        <v>49</v>
      </c>
      <c r="K317" s="54">
        <v>6</v>
      </c>
      <c r="L317" s="53" t="s">
        <v>2294</v>
      </c>
      <c r="M317" s="53" t="s">
        <v>2295</v>
      </c>
      <c r="N317" s="52" t="s">
        <v>770</v>
      </c>
      <c r="O317" s="52" t="s">
        <v>1226</v>
      </c>
      <c r="P317" s="52" t="s">
        <v>1934</v>
      </c>
      <c r="Q317" s="52" t="s">
        <v>1935</v>
      </c>
      <c r="R317" s="52" t="s">
        <v>1985</v>
      </c>
      <c r="S317" s="55">
        <v>35000</v>
      </c>
      <c r="T317" s="56">
        <v>100000023070</v>
      </c>
      <c r="U317" s="57">
        <v>760</v>
      </c>
    </row>
    <row r="318" spans="1:21" s="51" customFormat="1" ht="15">
      <c r="A318" s="102" t="s">
        <v>25</v>
      </c>
      <c r="B318" s="52"/>
      <c r="C318" s="52"/>
      <c r="D318" s="52"/>
      <c r="E318" s="52" t="s">
        <v>1183</v>
      </c>
      <c r="F318" s="52" t="s">
        <v>1183</v>
      </c>
      <c r="G318" s="52" t="s">
        <v>2207</v>
      </c>
      <c r="H318" s="53" t="s">
        <v>1930</v>
      </c>
      <c r="I318" s="52" t="s">
        <v>1931</v>
      </c>
      <c r="J318" s="52" t="s">
        <v>49</v>
      </c>
      <c r="K318" s="54">
        <v>6</v>
      </c>
      <c r="L318" s="53" t="s">
        <v>2294</v>
      </c>
      <c r="M318" s="53" t="s">
        <v>2295</v>
      </c>
      <c r="N318" s="52" t="s">
        <v>770</v>
      </c>
      <c r="O318" s="52" t="s">
        <v>1226</v>
      </c>
      <c r="P318" s="52" t="s">
        <v>1934</v>
      </c>
      <c r="Q318" s="52" t="s">
        <v>1935</v>
      </c>
      <c r="R318" s="52" t="s">
        <v>1985</v>
      </c>
      <c r="S318" s="55">
        <v>35000</v>
      </c>
      <c r="T318" s="56">
        <v>100000023071</v>
      </c>
      <c r="U318" s="57">
        <v>983</v>
      </c>
    </row>
    <row r="319" spans="1:21" s="51" customFormat="1" ht="15">
      <c r="A319" s="102" t="s">
        <v>25</v>
      </c>
      <c r="B319" s="52"/>
      <c r="C319" s="52"/>
      <c r="D319" s="52"/>
      <c r="E319" s="52" t="s">
        <v>1183</v>
      </c>
      <c r="F319" s="52" t="s">
        <v>1183</v>
      </c>
      <c r="G319" s="52" t="s">
        <v>2207</v>
      </c>
      <c r="H319" s="53" t="s">
        <v>1930</v>
      </c>
      <c r="I319" s="52" t="s">
        <v>1931</v>
      </c>
      <c r="J319" s="52" t="s">
        <v>49</v>
      </c>
      <c r="K319" s="54">
        <v>6</v>
      </c>
      <c r="L319" s="53" t="s">
        <v>2294</v>
      </c>
      <c r="M319" s="53" t="s">
        <v>2295</v>
      </c>
      <c r="N319" s="52" t="s">
        <v>770</v>
      </c>
      <c r="O319" s="52" t="s">
        <v>1226</v>
      </c>
      <c r="P319" s="52" t="s">
        <v>1934</v>
      </c>
      <c r="Q319" s="52" t="s">
        <v>1935</v>
      </c>
      <c r="R319" s="52" t="s">
        <v>1985</v>
      </c>
      <c r="S319" s="55">
        <v>35000</v>
      </c>
      <c r="T319" s="56">
        <v>100000023072</v>
      </c>
      <c r="U319" s="57">
        <v>761</v>
      </c>
    </row>
    <row r="320" spans="1:21" s="51" customFormat="1" ht="15">
      <c r="A320" s="102" t="s">
        <v>25</v>
      </c>
      <c r="B320" s="52"/>
      <c r="C320" s="52"/>
      <c r="D320" s="52"/>
      <c r="E320" s="52" t="s">
        <v>1183</v>
      </c>
      <c r="F320" s="52" t="s">
        <v>1183</v>
      </c>
      <c r="G320" s="52" t="s">
        <v>2207</v>
      </c>
      <c r="H320" s="53" t="s">
        <v>1930</v>
      </c>
      <c r="I320" s="52" t="s">
        <v>1931</v>
      </c>
      <c r="J320" s="52" t="s">
        <v>49</v>
      </c>
      <c r="K320" s="54">
        <v>6</v>
      </c>
      <c r="L320" s="53" t="s">
        <v>2294</v>
      </c>
      <c r="M320" s="53" t="s">
        <v>2295</v>
      </c>
      <c r="N320" s="52" t="s">
        <v>770</v>
      </c>
      <c r="O320" s="52" t="s">
        <v>1226</v>
      </c>
      <c r="P320" s="52" t="s">
        <v>1934</v>
      </c>
      <c r="Q320" s="52" t="s">
        <v>1935</v>
      </c>
      <c r="R320" s="52" t="s">
        <v>1985</v>
      </c>
      <c r="S320" s="55">
        <v>35000</v>
      </c>
      <c r="T320" s="56">
        <v>100000023073</v>
      </c>
      <c r="U320" s="57">
        <v>885</v>
      </c>
    </row>
    <row r="321" spans="1:21" s="51" customFormat="1" ht="15">
      <c r="A321" s="102" t="s">
        <v>25</v>
      </c>
      <c r="B321" s="52"/>
      <c r="C321" s="52"/>
      <c r="D321" s="52"/>
      <c r="E321" s="52" t="s">
        <v>1183</v>
      </c>
      <c r="F321" s="52" t="s">
        <v>1183</v>
      </c>
      <c r="G321" s="52" t="s">
        <v>2207</v>
      </c>
      <c r="H321" s="53" t="s">
        <v>1930</v>
      </c>
      <c r="I321" s="52" t="s">
        <v>1931</v>
      </c>
      <c r="J321" s="52" t="s">
        <v>49</v>
      </c>
      <c r="K321" s="54">
        <v>6</v>
      </c>
      <c r="L321" s="53" t="s">
        <v>2294</v>
      </c>
      <c r="M321" s="53" t="s">
        <v>2295</v>
      </c>
      <c r="N321" s="52" t="s">
        <v>770</v>
      </c>
      <c r="O321" s="52" t="s">
        <v>1226</v>
      </c>
      <c r="P321" s="52" t="s">
        <v>1934</v>
      </c>
      <c r="Q321" s="52" t="s">
        <v>1935</v>
      </c>
      <c r="R321" s="52" t="s">
        <v>1985</v>
      </c>
      <c r="S321" s="55">
        <v>35000</v>
      </c>
      <c r="T321" s="56">
        <v>100000023074</v>
      </c>
      <c r="U321" s="57">
        <v>886</v>
      </c>
    </row>
    <row r="322" spans="1:21" s="51" customFormat="1" ht="15">
      <c r="A322" s="102" t="s">
        <v>25</v>
      </c>
      <c r="B322" s="52"/>
      <c r="C322" s="52"/>
      <c r="D322" s="52"/>
      <c r="E322" s="52" t="s">
        <v>1183</v>
      </c>
      <c r="F322" s="52" t="s">
        <v>1183</v>
      </c>
      <c r="G322" s="52" t="s">
        <v>2207</v>
      </c>
      <c r="H322" s="53" t="s">
        <v>1930</v>
      </c>
      <c r="I322" s="52" t="s">
        <v>1931</v>
      </c>
      <c r="J322" s="52" t="s">
        <v>49</v>
      </c>
      <c r="K322" s="54">
        <v>6</v>
      </c>
      <c r="L322" s="53" t="s">
        <v>2294</v>
      </c>
      <c r="M322" s="53" t="s">
        <v>2295</v>
      </c>
      <c r="N322" s="52" t="s">
        <v>770</v>
      </c>
      <c r="O322" s="52" t="s">
        <v>1226</v>
      </c>
      <c r="P322" s="52" t="s">
        <v>1934</v>
      </c>
      <c r="Q322" s="52" t="s">
        <v>1935</v>
      </c>
      <c r="R322" s="52" t="s">
        <v>1985</v>
      </c>
      <c r="S322" s="55">
        <v>35000</v>
      </c>
      <c r="T322" s="56">
        <v>100000023075</v>
      </c>
      <c r="U322" s="57">
        <v>984</v>
      </c>
    </row>
    <row r="323" spans="1:21" s="51" customFormat="1" ht="15">
      <c r="A323" s="102" t="s">
        <v>25</v>
      </c>
      <c r="B323" s="52"/>
      <c r="C323" s="52"/>
      <c r="D323" s="52"/>
      <c r="E323" s="52" t="s">
        <v>1364</v>
      </c>
      <c r="F323" s="52" t="s">
        <v>1364</v>
      </c>
      <c r="G323" s="52" t="s">
        <v>2207</v>
      </c>
      <c r="H323" s="53" t="s">
        <v>1930</v>
      </c>
      <c r="I323" s="52" t="s">
        <v>1931</v>
      </c>
      <c r="J323" s="52" t="s">
        <v>49</v>
      </c>
      <c r="K323" s="54">
        <v>6</v>
      </c>
      <c r="L323" s="53" t="s">
        <v>2296</v>
      </c>
      <c r="M323" s="53" t="s">
        <v>2297</v>
      </c>
      <c r="N323" s="52" t="s">
        <v>770</v>
      </c>
      <c r="O323" s="52" t="s">
        <v>1226</v>
      </c>
      <c r="P323" s="52" t="s">
        <v>1934</v>
      </c>
      <c r="Q323" s="52" t="s">
        <v>1935</v>
      </c>
      <c r="R323" s="52" t="s">
        <v>1985</v>
      </c>
      <c r="S323" s="55">
        <v>0</v>
      </c>
      <c r="T323" s="56">
        <v>100000023076</v>
      </c>
      <c r="U323" s="57">
        <v>6066</v>
      </c>
    </row>
    <row r="324" spans="1:21" s="51" customFormat="1" ht="15">
      <c r="A324" s="102" t="s">
        <v>25</v>
      </c>
      <c r="B324" s="52"/>
      <c r="C324" s="52"/>
      <c r="D324" s="52"/>
      <c r="E324" s="52" t="s">
        <v>1364</v>
      </c>
      <c r="F324" s="52" t="s">
        <v>1364</v>
      </c>
      <c r="G324" s="52" t="s">
        <v>2207</v>
      </c>
      <c r="H324" s="53" t="s">
        <v>1930</v>
      </c>
      <c r="I324" s="52" t="s">
        <v>1931</v>
      </c>
      <c r="J324" s="52" t="s">
        <v>49</v>
      </c>
      <c r="K324" s="54">
        <v>6</v>
      </c>
      <c r="L324" s="53" t="s">
        <v>2296</v>
      </c>
      <c r="M324" s="53" t="s">
        <v>2297</v>
      </c>
      <c r="N324" s="52" t="s">
        <v>770</v>
      </c>
      <c r="O324" s="52" t="s">
        <v>1226</v>
      </c>
      <c r="P324" s="52" t="s">
        <v>1934</v>
      </c>
      <c r="Q324" s="52" t="s">
        <v>1935</v>
      </c>
      <c r="R324" s="52" t="s">
        <v>1985</v>
      </c>
      <c r="S324" s="55">
        <v>35000</v>
      </c>
      <c r="T324" s="56">
        <v>100000023077</v>
      </c>
      <c r="U324" s="57">
        <v>1228</v>
      </c>
    </row>
    <row r="325" spans="1:21" s="51" customFormat="1" ht="15">
      <c r="A325" s="102" t="s">
        <v>25</v>
      </c>
      <c r="B325" s="52"/>
      <c r="C325" s="52"/>
      <c r="D325" s="52"/>
      <c r="E325" s="52" t="s">
        <v>1364</v>
      </c>
      <c r="F325" s="52" t="s">
        <v>1364</v>
      </c>
      <c r="G325" s="52" t="s">
        <v>2207</v>
      </c>
      <c r="H325" s="53" t="s">
        <v>1930</v>
      </c>
      <c r="I325" s="52" t="s">
        <v>1931</v>
      </c>
      <c r="J325" s="52" t="s">
        <v>49</v>
      </c>
      <c r="K325" s="54">
        <v>6</v>
      </c>
      <c r="L325" s="53" t="s">
        <v>2296</v>
      </c>
      <c r="M325" s="53" t="s">
        <v>2297</v>
      </c>
      <c r="N325" s="52" t="s">
        <v>770</v>
      </c>
      <c r="O325" s="52" t="s">
        <v>1226</v>
      </c>
      <c r="P325" s="52" t="s">
        <v>1934</v>
      </c>
      <c r="Q325" s="52" t="s">
        <v>1935</v>
      </c>
      <c r="R325" s="52" t="s">
        <v>1985</v>
      </c>
      <c r="S325" s="55">
        <v>35000</v>
      </c>
      <c r="T325" s="56">
        <v>100000023078</v>
      </c>
      <c r="U325" s="57">
        <v>1229</v>
      </c>
    </row>
    <row r="326" spans="1:21" s="51" customFormat="1" ht="15">
      <c r="A326" s="102" t="s">
        <v>25</v>
      </c>
      <c r="B326" s="52"/>
      <c r="C326" s="52"/>
      <c r="D326" s="52"/>
      <c r="E326" s="52" t="s">
        <v>1364</v>
      </c>
      <c r="F326" s="52" t="s">
        <v>1364</v>
      </c>
      <c r="G326" s="52" t="s">
        <v>2207</v>
      </c>
      <c r="H326" s="53" t="s">
        <v>1930</v>
      </c>
      <c r="I326" s="52" t="s">
        <v>1931</v>
      </c>
      <c r="J326" s="52" t="s">
        <v>49</v>
      </c>
      <c r="K326" s="54">
        <v>6</v>
      </c>
      <c r="L326" s="53" t="s">
        <v>2296</v>
      </c>
      <c r="M326" s="53" t="s">
        <v>2297</v>
      </c>
      <c r="N326" s="52" t="s">
        <v>770</v>
      </c>
      <c r="O326" s="52" t="s">
        <v>1226</v>
      </c>
      <c r="P326" s="52" t="s">
        <v>1934</v>
      </c>
      <c r="Q326" s="52" t="s">
        <v>1935</v>
      </c>
      <c r="R326" s="52" t="s">
        <v>1985</v>
      </c>
      <c r="S326" s="55">
        <v>35000</v>
      </c>
      <c r="T326" s="56">
        <v>100000023079</v>
      </c>
      <c r="U326" s="57">
        <v>1230</v>
      </c>
    </row>
    <row r="327" spans="1:21" s="51" customFormat="1" ht="15">
      <c r="A327" s="102" t="s">
        <v>25</v>
      </c>
      <c r="B327" s="52"/>
      <c r="C327" s="52"/>
      <c r="D327" s="52"/>
      <c r="E327" s="52" t="s">
        <v>1364</v>
      </c>
      <c r="F327" s="52" t="s">
        <v>1364</v>
      </c>
      <c r="G327" s="52" t="s">
        <v>2207</v>
      </c>
      <c r="H327" s="53" t="s">
        <v>1930</v>
      </c>
      <c r="I327" s="52" t="s">
        <v>1931</v>
      </c>
      <c r="J327" s="52" t="s">
        <v>49</v>
      </c>
      <c r="K327" s="54">
        <v>6</v>
      </c>
      <c r="L327" s="53" t="s">
        <v>2296</v>
      </c>
      <c r="M327" s="53" t="s">
        <v>2297</v>
      </c>
      <c r="N327" s="52" t="s">
        <v>770</v>
      </c>
      <c r="O327" s="52" t="s">
        <v>1226</v>
      </c>
      <c r="P327" s="52" t="s">
        <v>1934</v>
      </c>
      <c r="Q327" s="52" t="s">
        <v>1935</v>
      </c>
      <c r="R327" s="52" t="s">
        <v>1985</v>
      </c>
      <c r="S327" s="55">
        <v>35000</v>
      </c>
      <c r="T327" s="56">
        <v>100000023080</v>
      </c>
      <c r="U327" s="57">
        <v>1231</v>
      </c>
    </row>
    <row r="328" spans="1:21" s="51" customFormat="1" ht="15">
      <c r="A328" s="102" t="s">
        <v>25</v>
      </c>
      <c r="B328" s="52"/>
      <c r="C328" s="52"/>
      <c r="D328" s="52"/>
      <c r="E328" s="52" t="s">
        <v>1364</v>
      </c>
      <c r="F328" s="52" t="s">
        <v>1364</v>
      </c>
      <c r="G328" s="52" t="s">
        <v>2207</v>
      </c>
      <c r="H328" s="53" t="s">
        <v>1930</v>
      </c>
      <c r="I328" s="52" t="s">
        <v>1931</v>
      </c>
      <c r="J328" s="52" t="s">
        <v>49</v>
      </c>
      <c r="K328" s="54">
        <v>6</v>
      </c>
      <c r="L328" s="53" t="s">
        <v>2296</v>
      </c>
      <c r="M328" s="53" t="s">
        <v>2297</v>
      </c>
      <c r="N328" s="52" t="s">
        <v>770</v>
      </c>
      <c r="O328" s="52" t="s">
        <v>1226</v>
      </c>
      <c r="P328" s="52" t="s">
        <v>1934</v>
      </c>
      <c r="Q328" s="52" t="s">
        <v>1935</v>
      </c>
      <c r="R328" s="52" t="s">
        <v>1985</v>
      </c>
      <c r="S328" s="55">
        <v>35000</v>
      </c>
      <c r="T328" s="56">
        <v>100000023081</v>
      </c>
      <c r="U328" s="57">
        <v>1232</v>
      </c>
    </row>
    <row r="329" spans="1:21" s="51" customFormat="1" ht="15">
      <c r="A329" s="102" t="s">
        <v>25</v>
      </c>
      <c r="B329" s="52"/>
      <c r="C329" s="52"/>
      <c r="D329" s="52"/>
      <c r="E329" s="52" t="s">
        <v>1364</v>
      </c>
      <c r="F329" s="52" t="s">
        <v>1364</v>
      </c>
      <c r="G329" s="52" t="s">
        <v>2207</v>
      </c>
      <c r="H329" s="53" t="s">
        <v>1930</v>
      </c>
      <c r="I329" s="52" t="s">
        <v>1931</v>
      </c>
      <c r="J329" s="52" t="s">
        <v>49</v>
      </c>
      <c r="K329" s="54">
        <v>6</v>
      </c>
      <c r="L329" s="53" t="s">
        <v>2296</v>
      </c>
      <c r="M329" s="53" t="s">
        <v>2297</v>
      </c>
      <c r="N329" s="52" t="s">
        <v>770</v>
      </c>
      <c r="O329" s="52" t="s">
        <v>1226</v>
      </c>
      <c r="P329" s="52" t="s">
        <v>1934</v>
      </c>
      <c r="Q329" s="52" t="s">
        <v>1935</v>
      </c>
      <c r="R329" s="52" t="s">
        <v>1985</v>
      </c>
      <c r="S329" s="55">
        <v>35000</v>
      </c>
      <c r="T329" s="56">
        <v>100000023082</v>
      </c>
      <c r="U329" s="57">
        <v>1233</v>
      </c>
    </row>
    <row r="330" spans="1:21" s="51" customFormat="1" ht="15">
      <c r="A330" s="102" t="s">
        <v>25</v>
      </c>
      <c r="B330" s="52"/>
      <c r="C330" s="52"/>
      <c r="D330" s="52"/>
      <c r="E330" s="52" t="s">
        <v>1364</v>
      </c>
      <c r="F330" s="52" t="s">
        <v>1364</v>
      </c>
      <c r="G330" s="52" t="s">
        <v>2207</v>
      </c>
      <c r="H330" s="53" t="s">
        <v>1930</v>
      </c>
      <c r="I330" s="52" t="s">
        <v>1931</v>
      </c>
      <c r="J330" s="52" t="s">
        <v>49</v>
      </c>
      <c r="K330" s="54">
        <v>6</v>
      </c>
      <c r="L330" s="53" t="s">
        <v>2296</v>
      </c>
      <c r="M330" s="53" t="s">
        <v>2297</v>
      </c>
      <c r="N330" s="52" t="s">
        <v>770</v>
      </c>
      <c r="O330" s="52" t="s">
        <v>1226</v>
      </c>
      <c r="P330" s="52" t="s">
        <v>1934</v>
      </c>
      <c r="Q330" s="52" t="s">
        <v>1935</v>
      </c>
      <c r="R330" s="52" t="s">
        <v>1985</v>
      </c>
      <c r="S330" s="55">
        <v>35000</v>
      </c>
      <c r="T330" s="56">
        <v>100000023083</v>
      </c>
      <c r="U330" s="57">
        <v>887</v>
      </c>
    </row>
    <row r="331" spans="1:21" s="51" customFormat="1" ht="15">
      <c r="A331" s="102" t="s">
        <v>25</v>
      </c>
      <c r="B331" s="52"/>
      <c r="C331" s="52"/>
      <c r="D331" s="52"/>
      <c r="E331" s="52" t="s">
        <v>1364</v>
      </c>
      <c r="F331" s="52" t="s">
        <v>1364</v>
      </c>
      <c r="G331" s="52" t="s">
        <v>2207</v>
      </c>
      <c r="H331" s="53" t="s">
        <v>1930</v>
      </c>
      <c r="I331" s="52" t="s">
        <v>1931</v>
      </c>
      <c r="J331" s="52" t="s">
        <v>49</v>
      </c>
      <c r="K331" s="54">
        <v>6</v>
      </c>
      <c r="L331" s="53" t="s">
        <v>2296</v>
      </c>
      <c r="M331" s="53" t="s">
        <v>2297</v>
      </c>
      <c r="N331" s="52" t="s">
        <v>770</v>
      </c>
      <c r="O331" s="52" t="s">
        <v>1226</v>
      </c>
      <c r="P331" s="52" t="s">
        <v>1934</v>
      </c>
      <c r="Q331" s="52" t="s">
        <v>1935</v>
      </c>
      <c r="R331" s="52" t="s">
        <v>1985</v>
      </c>
      <c r="S331" s="55">
        <v>35000</v>
      </c>
      <c r="T331" s="56">
        <v>100000023084</v>
      </c>
      <c r="U331" s="57">
        <v>888</v>
      </c>
    </row>
    <row r="332" spans="1:21" s="51" customFormat="1" ht="15">
      <c r="A332" s="102" t="s">
        <v>25</v>
      </c>
      <c r="B332" s="52"/>
      <c r="C332" s="52"/>
      <c r="D332" s="52"/>
      <c r="E332" s="52" t="s">
        <v>1364</v>
      </c>
      <c r="F332" s="52" t="s">
        <v>1364</v>
      </c>
      <c r="G332" s="52" t="s">
        <v>2207</v>
      </c>
      <c r="H332" s="53" t="s">
        <v>1930</v>
      </c>
      <c r="I332" s="52" t="s">
        <v>1931</v>
      </c>
      <c r="J332" s="52" t="s">
        <v>49</v>
      </c>
      <c r="K332" s="54">
        <v>6</v>
      </c>
      <c r="L332" s="53" t="s">
        <v>2296</v>
      </c>
      <c r="M332" s="53" t="s">
        <v>2297</v>
      </c>
      <c r="N332" s="52" t="s">
        <v>770</v>
      </c>
      <c r="O332" s="52" t="s">
        <v>1226</v>
      </c>
      <c r="P332" s="52" t="s">
        <v>1934</v>
      </c>
      <c r="Q332" s="52" t="s">
        <v>1935</v>
      </c>
      <c r="R332" s="52" t="s">
        <v>1985</v>
      </c>
      <c r="S332" s="55">
        <v>35000</v>
      </c>
      <c r="T332" s="56">
        <v>100000023085</v>
      </c>
      <c r="U332" s="57">
        <v>985</v>
      </c>
    </row>
    <row r="333" spans="1:21" s="51" customFormat="1" ht="15">
      <c r="A333" s="102" t="s">
        <v>25</v>
      </c>
      <c r="B333" s="52"/>
      <c r="C333" s="52"/>
      <c r="D333" s="52"/>
      <c r="E333" s="52" t="s">
        <v>1364</v>
      </c>
      <c r="F333" s="52" t="s">
        <v>1364</v>
      </c>
      <c r="G333" s="52" t="s">
        <v>2207</v>
      </c>
      <c r="H333" s="53" t="s">
        <v>1930</v>
      </c>
      <c r="I333" s="52" t="s">
        <v>1931</v>
      </c>
      <c r="J333" s="52" t="s">
        <v>49</v>
      </c>
      <c r="K333" s="54">
        <v>6</v>
      </c>
      <c r="L333" s="53" t="s">
        <v>2296</v>
      </c>
      <c r="M333" s="53" t="s">
        <v>2297</v>
      </c>
      <c r="N333" s="52" t="s">
        <v>770</v>
      </c>
      <c r="O333" s="52" t="s">
        <v>1226</v>
      </c>
      <c r="P333" s="52" t="s">
        <v>1934</v>
      </c>
      <c r="Q333" s="52" t="s">
        <v>1935</v>
      </c>
      <c r="R333" s="52" t="s">
        <v>1985</v>
      </c>
      <c r="S333" s="55">
        <v>35000</v>
      </c>
      <c r="T333" s="56">
        <v>100000023086</v>
      </c>
      <c r="U333" s="57">
        <v>889</v>
      </c>
    </row>
    <row r="334" spans="1:21" s="51" customFormat="1" ht="15">
      <c r="A334" s="102" t="s">
        <v>25</v>
      </c>
      <c r="B334" s="52"/>
      <c r="C334" s="52"/>
      <c r="D334" s="52"/>
      <c r="E334" s="52" t="s">
        <v>1063</v>
      </c>
      <c r="F334" s="52" t="s">
        <v>1063</v>
      </c>
      <c r="G334" s="52" t="s">
        <v>2207</v>
      </c>
      <c r="H334" s="53" t="s">
        <v>1930</v>
      </c>
      <c r="I334" s="52" t="s">
        <v>1931</v>
      </c>
      <c r="J334" s="52" t="s">
        <v>49</v>
      </c>
      <c r="K334" s="54">
        <v>6</v>
      </c>
      <c r="L334" s="53" t="s">
        <v>2298</v>
      </c>
      <c r="M334" s="53" t="s">
        <v>2299</v>
      </c>
      <c r="N334" s="52" t="s">
        <v>770</v>
      </c>
      <c r="O334" s="52" t="s">
        <v>1226</v>
      </c>
      <c r="P334" s="52" t="s">
        <v>2300</v>
      </c>
      <c r="Q334" s="52"/>
      <c r="R334" s="52" t="s">
        <v>1956</v>
      </c>
      <c r="S334" s="55">
        <v>0</v>
      </c>
      <c r="T334" s="56">
        <v>100000023087</v>
      </c>
      <c r="U334" s="57">
        <v>6069</v>
      </c>
    </row>
    <row r="335" spans="1:21" s="51" customFormat="1" ht="15">
      <c r="A335" s="102" t="s">
        <v>25</v>
      </c>
      <c r="B335" s="52"/>
      <c r="C335" s="52"/>
      <c r="D335" s="52"/>
      <c r="E335" s="52" t="s">
        <v>1063</v>
      </c>
      <c r="F335" s="52" t="s">
        <v>1063</v>
      </c>
      <c r="G335" s="52" t="s">
        <v>2207</v>
      </c>
      <c r="H335" s="53" t="s">
        <v>1930</v>
      </c>
      <c r="I335" s="52" t="s">
        <v>1931</v>
      </c>
      <c r="J335" s="52" t="s">
        <v>49</v>
      </c>
      <c r="K335" s="54">
        <v>6</v>
      </c>
      <c r="L335" s="53" t="s">
        <v>2298</v>
      </c>
      <c r="M335" s="53" t="s">
        <v>2299</v>
      </c>
      <c r="N335" s="52" t="s">
        <v>770</v>
      </c>
      <c r="O335" s="52" t="s">
        <v>1226</v>
      </c>
      <c r="P335" s="52" t="s">
        <v>2300</v>
      </c>
      <c r="Q335" s="52"/>
      <c r="R335" s="52" t="s">
        <v>1956</v>
      </c>
      <c r="S335" s="55">
        <v>35000</v>
      </c>
      <c r="T335" s="56">
        <v>100000023088</v>
      </c>
      <c r="U335" s="57">
        <v>80</v>
      </c>
    </row>
    <row r="336" spans="1:21" s="51" customFormat="1" ht="15">
      <c r="A336" s="102" t="s">
        <v>25</v>
      </c>
      <c r="B336" s="52"/>
      <c r="C336" s="52"/>
      <c r="D336" s="52"/>
      <c r="E336" s="52" t="s">
        <v>1063</v>
      </c>
      <c r="F336" s="52" t="s">
        <v>1063</v>
      </c>
      <c r="G336" s="52" t="s">
        <v>2207</v>
      </c>
      <c r="H336" s="53" t="s">
        <v>1930</v>
      </c>
      <c r="I336" s="52" t="s">
        <v>1931</v>
      </c>
      <c r="J336" s="52" t="s">
        <v>49</v>
      </c>
      <c r="K336" s="54">
        <v>6</v>
      </c>
      <c r="L336" s="53" t="s">
        <v>2298</v>
      </c>
      <c r="M336" s="53" t="s">
        <v>2299</v>
      </c>
      <c r="N336" s="52" t="s">
        <v>770</v>
      </c>
      <c r="O336" s="52" t="s">
        <v>1226</v>
      </c>
      <c r="P336" s="52" t="s">
        <v>2300</v>
      </c>
      <c r="Q336" s="52"/>
      <c r="R336" s="52" t="s">
        <v>1956</v>
      </c>
      <c r="S336" s="55">
        <v>35000</v>
      </c>
      <c r="T336" s="56">
        <v>100000023089</v>
      </c>
      <c r="U336" s="57">
        <v>154</v>
      </c>
    </row>
    <row r="337" spans="1:21" s="51" customFormat="1" ht="15">
      <c r="A337" s="102" t="s">
        <v>25</v>
      </c>
      <c r="B337" s="52" t="s">
        <v>2302</v>
      </c>
      <c r="C337" s="52" t="s">
        <v>2303</v>
      </c>
      <c r="D337" s="52" t="s">
        <v>2304</v>
      </c>
      <c r="E337" s="52" t="s">
        <v>2305</v>
      </c>
      <c r="F337" s="52" t="s">
        <v>2305</v>
      </c>
      <c r="G337" s="52" t="s">
        <v>2207</v>
      </c>
      <c r="H337" s="53" t="s">
        <v>31</v>
      </c>
      <c r="I337" s="52" t="s">
        <v>32</v>
      </c>
      <c r="J337" s="52" t="s">
        <v>30</v>
      </c>
      <c r="K337" s="54">
        <v>10</v>
      </c>
      <c r="L337" s="53" t="s">
        <v>2306</v>
      </c>
      <c r="M337" s="53" t="s">
        <v>2307</v>
      </c>
      <c r="N337" s="52" t="s">
        <v>2266</v>
      </c>
      <c r="O337" s="52" t="s">
        <v>1011</v>
      </c>
      <c r="P337" s="52" t="s">
        <v>2308</v>
      </c>
      <c r="Q337" s="52"/>
      <c r="R337" s="52" t="s">
        <v>1013</v>
      </c>
      <c r="S337" s="55">
        <v>315000</v>
      </c>
      <c r="T337" s="56">
        <v>100000023090</v>
      </c>
      <c r="U337" s="57">
        <v>5414</v>
      </c>
    </row>
    <row r="338" spans="1:21" s="51" customFormat="1" ht="15">
      <c r="A338" s="102" t="s">
        <v>25</v>
      </c>
      <c r="B338" s="52" t="s">
        <v>2302</v>
      </c>
      <c r="C338" s="52" t="s">
        <v>2303</v>
      </c>
      <c r="D338" s="52" t="s">
        <v>2304</v>
      </c>
      <c r="E338" s="52" t="s">
        <v>2305</v>
      </c>
      <c r="F338" s="52" t="s">
        <v>2305</v>
      </c>
      <c r="G338" s="52" t="s">
        <v>2207</v>
      </c>
      <c r="H338" s="53" t="s">
        <v>31</v>
      </c>
      <c r="I338" s="52" t="s">
        <v>32</v>
      </c>
      <c r="J338" s="52" t="s">
        <v>30</v>
      </c>
      <c r="K338" s="54">
        <v>10</v>
      </c>
      <c r="L338" s="53" t="s">
        <v>2306</v>
      </c>
      <c r="M338" s="53" t="s">
        <v>2307</v>
      </c>
      <c r="N338" s="52" t="s">
        <v>2266</v>
      </c>
      <c r="O338" s="52" t="s">
        <v>1011</v>
      </c>
      <c r="P338" s="52" t="s">
        <v>2308</v>
      </c>
      <c r="Q338" s="52"/>
      <c r="R338" s="52" t="s">
        <v>1013</v>
      </c>
      <c r="S338" s="55">
        <v>315000</v>
      </c>
      <c r="T338" s="56">
        <v>100000023091</v>
      </c>
      <c r="U338" s="57">
        <v>5414</v>
      </c>
    </row>
    <row r="339" spans="1:21" s="51" customFormat="1" ht="15">
      <c r="A339" s="102" t="s">
        <v>25</v>
      </c>
      <c r="B339" s="52"/>
      <c r="C339" s="52"/>
      <c r="D339" s="52"/>
      <c r="E339" s="52" t="s">
        <v>2147</v>
      </c>
      <c r="F339" s="52" t="s">
        <v>2147</v>
      </c>
      <c r="G339" s="52" t="s">
        <v>2207</v>
      </c>
      <c r="H339" s="53" t="s">
        <v>36</v>
      </c>
      <c r="I339" s="52" t="s">
        <v>37</v>
      </c>
      <c r="J339" s="52" t="s">
        <v>38</v>
      </c>
      <c r="K339" s="54">
        <v>10</v>
      </c>
      <c r="L339" s="53" t="s">
        <v>2309</v>
      </c>
      <c r="M339" s="53" t="s">
        <v>2310</v>
      </c>
      <c r="N339" s="52" t="s">
        <v>986</v>
      </c>
      <c r="O339" s="52" t="s">
        <v>1017</v>
      </c>
      <c r="P339" s="52" t="s">
        <v>1929</v>
      </c>
      <c r="Q339" s="52"/>
      <c r="R339" s="52" t="s">
        <v>44</v>
      </c>
      <c r="S339" s="55">
        <v>38000</v>
      </c>
      <c r="T339" s="56">
        <v>100000023092</v>
      </c>
      <c r="U339" s="57">
        <v>1234</v>
      </c>
    </row>
    <row r="340" spans="1:21" s="51" customFormat="1" ht="15">
      <c r="A340" s="102" t="s">
        <v>25</v>
      </c>
      <c r="B340" s="52"/>
      <c r="C340" s="52"/>
      <c r="D340" s="52"/>
      <c r="E340" s="52" t="s">
        <v>2147</v>
      </c>
      <c r="F340" s="52" t="s">
        <v>2147</v>
      </c>
      <c r="G340" s="52" t="s">
        <v>2207</v>
      </c>
      <c r="H340" s="53" t="s">
        <v>36</v>
      </c>
      <c r="I340" s="52" t="s">
        <v>37</v>
      </c>
      <c r="J340" s="52" t="s">
        <v>38</v>
      </c>
      <c r="K340" s="54">
        <v>10</v>
      </c>
      <c r="L340" s="53" t="s">
        <v>2309</v>
      </c>
      <c r="M340" s="53" t="s">
        <v>2310</v>
      </c>
      <c r="N340" s="52" t="s">
        <v>986</v>
      </c>
      <c r="O340" s="52" t="s">
        <v>1017</v>
      </c>
      <c r="P340" s="52" t="s">
        <v>1929</v>
      </c>
      <c r="Q340" s="52"/>
      <c r="R340" s="52" t="s">
        <v>44</v>
      </c>
      <c r="S340" s="55">
        <v>38000</v>
      </c>
      <c r="T340" s="56">
        <v>100000023093</v>
      </c>
      <c r="U340" s="57">
        <v>891</v>
      </c>
    </row>
    <row r="341" spans="1:21" s="51" customFormat="1" ht="15">
      <c r="A341" s="102" t="s">
        <v>25</v>
      </c>
      <c r="B341" s="52"/>
      <c r="C341" s="52"/>
      <c r="D341" s="52"/>
      <c r="E341" s="52" t="s">
        <v>2147</v>
      </c>
      <c r="F341" s="52" t="s">
        <v>2147</v>
      </c>
      <c r="G341" s="52" t="s">
        <v>2207</v>
      </c>
      <c r="H341" s="53" t="s">
        <v>36</v>
      </c>
      <c r="I341" s="52" t="s">
        <v>37</v>
      </c>
      <c r="J341" s="52" t="s">
        <v>38</v>
      </c>
      <c r="K341" s="54">
        <v>10</v>
      </c>
      <c r="L341" s="53" t="s">
        <v>2309</v>
      </c>
      <c r="M341" s="53" t="s">
        <v>2310</v>
      </c>
      <c r="N341" s="52" t="s">
        <v>986</v>
      </c>
      <c r="O341" s="52" t="s">
        <v>1017</v>
      </c>
      <c r="P341" s="52" t="s">
        <v>1929</v>
      </c>
      <c r="Q341" s="52"/>
      <c r="R341" s="52" t="s">
        <v>44</v>
      </c>
      <c r="S341" s="55">
        <v>16000</v>
      </c>
      <c r="T341" s="56">
        <v>100000023094</v>
      </c>
      <c r="U341" s="57">
        <v>892</v>
      </c>
    </row>
    <row r="342" spans="1:21" s="51" customFormat="1" ht="15">
      <c r="A342" s="102" t="s">
        <v>25</v>
      </c>
      <c r="B342" s="52"/>
      <c r="C342" s="52"/>
      <c r="D342" s="52"/>
      <c r="E342" s="52" t="s">
        <v>2147</v>
      </c>
      <c r="F342" s="52" t="s">
        <v>2147</v>
      </c>
      <c r="G342" s="52" t="s">
        <v>2207</v>
      </c>
      <c r="H342" s="53" t="s">
        <v>36</v>
      </c>
      <c r="I342" s="52" t="s">
        <v>37</v>
      </c>
      <c r="J342" s="52" t="s">
        <v>38</v>
      </c>
      <c r="K342" s="54">
        <v>10</v>
      </c>
      <c r="L342" s="53" t="s">
        <v>2309</v>
      </c>
      <c r="M342" s="53" t="s">
        <v>2310</v>
      </c>
      <c r="N342" s="52" t="s">
        <v>986</v>
      </c>
      <c r="O342" s="52" t="s">
        <v>1017</v>
      </c>
      <c r="P342" s="52" t="s">
        <v>1929</v>
      </c>
      <c r="Q342" s="52"/>
      <c r="R342" s="52" t="s">
        <v>44</v>
      </c>
      <c r="S342" s="55">
        <v>16000</v>
      </c>
      <c r="T342" s="56">
        <v>100000023095</v>
      </c>
      <c r="U342" s="57">
        <v>893</v>
      </c>
    </row>
    <row r="343" spans="1:21" s="51" customFormat="1" ht="15">
      <c r="A343" s="102" t="s">
        <v>25</v>
      </c>
      <c r="B343" s="52"/>
      <c r="C343" s="52"/>
      <c r="D343" s="52"/>
      <c r="E343" s="52" t="s">
        <v>2147</v>
      </c>
      <c r="F343" s="52" t="s">
        <v>2147</v>
      </c>
      <c r="G343" s="52" t="s">
        <v>2207</v>
      </c>
      <c r="H343" s="53" t="s">
        <v>36</v>
      </c>
      <c r="I343" s="52" t="s">
        <v>37</v>
      </c>
      <c r="J343" s="52" t="s">
        <v>38</v>
      </c>
      <c r="K343" s="54">
        <v>10</v>
      </c>
      <c r="L343" s="53" t="s">
        <v>2309</v>
      </c>
      <c r="M343" s="53" t="s">
        <v>2310</v>
      </c>
      <c r="N343" s="52" t="s">
        <v>986</v>
      </c>
      <c r="O343" s="52" t="s">
        <v>1017</v>
      </c>
      <c r="P343" s="52" t="s">
        <v>1929</v>
      </c>
      <c r="Q343" s="52"/>
      <c r="R343" s="52" t="s">
        <v>44</v>
      </c>
      <c r="S343" s="55">
        <v>23000</v>
      </c>
      <c r="T343" s="56">
        <v>100000023096</v>
      </c>
      <c r="U343" s="57">
        <v>894</v>
      </c>
    </row>
    <row r="344" spans="1:21" s="51" customFormat="1" ht="15">
      <c r="A344" s="102" t="s">
        <v>25</v>
      </c>
      <c r="B344" s="52"/>
      <c r="C344" s="52"/>
      <c r="D344" s="52"/>
      <c r="E344" s="52" t="s">
        <v>2147</v>
      </c>
      <c r="F344" s="52" t="s">
        <v>2147</v>
      </c>
      <c r="G344" s="52" t="s">
        <v>2207</v>
      </c>
      <c r="H344" s="53" t="s">
        <v>36</v>
      </c>
      <c r="I344" s="52" t="s">
        <v>37</v>
      </c>
      <c r="J344" s="52" t="s">
        <v>38</v>
      </c>
      <c r="K344" s="54">
        <v>10</v>
      </c>
      <c r="L344" s="53" t="s">
        <v>2309</v>
      </c>
      <c r="M344" s="53" t="s">
        <v>2310</v>
      </c>
      <c r="N344" s="52" t="s">
        <v>986</v>
      </c>
      <c r="O344" s="52" t="s">
        <v>1017</v>
      </c>
      <c r="P344" s="52" t="s">
        <v>1929</v>
      </c>
      <c r="Q344" s="52"/>
      <c r="R344" s="52" t="s">
        <v>44</v>
      </c>
      <c r="S344" s="55">
        <v>23000</v>
      </c>
      <c r="T344" s="56">
        <v>100000023097</v>
      </c>
      <c r="U344" s="57">
        <v>762</v>
      </c>
    </row>
    <row r="345" spans="1:21" s="51" customFormat="1" ht="15">
      <c r="A345" s="102" t="s">
        <v>25</v>
      </c>
      <c r="B345" s="52"/>
      <c r="C345" s="52"/>
      <c r="D345" s="52"/>
      <c r="E345" s="52" t="s">
        <v>2147</v>
      </c>
      <c r="F345" s="52" t="s">
        <v>2147</v>
      </c>
      <c r="G345" s="52" t="s">
        <v>2207</v>
      </c>
      <c r="H345" s="53" t="s">
        <v>36</v>
      </c>
      <c r="I345" s="52" t="s">
        <v>37</v>
      </c>
      <c r="J345" s="52" t="s">
        <v>38</v>
      </c>
      <c r="K345" s="54">
        <v>10</v>
      </c>
      <c r="L345" s="53" t="s">
        <v>2309</v>
      </c>
      <c r="M345" s="53" t="s">
        <v>2310</v>
      </c>
      <c r="N345" s="52" t="s">
        <v>986</v>
      </c>
      <c r="O345" s="52" t="s">
        <v>1017</v>
      </c>
      <c r="P345" s="52" t="s">
        <v>1929</v>
      </c>
      <c r="Q345" s="52"/>
      <c r="R345" s="52" t="s">
        <v>44</v>
      </c>
      <c r="S345" s="55">
        <v>23000</v>
      </c>
      <c r="T345" s="56">
        <v>100000023098</v>
      </c>
      <c r="U345" s="57">
        <v>763</v>
      </c>
    </row>
    <row r="346" spans="1:21" s="51" customFormat="1" ht="15">
      <c r="A346" s="102" t="s">
        <v>25</v>
      </c>
      <c r="B346" s="52"/>
      <c r="C346" s="52"/>
      <c r="D346" s="52"/>
      <c r="E346" s="52" t="s">
        <v>2147</v>
      </c>
      <c r="F346" s="52" t="s">
        <v>2147</v>
      </c>
      <c r="G346" s="52" t="s">
        <v>2207</v>
      </c>
      <c r="H346" s="53" t="s">
        <v>36</v>
      </c>
      <c r="I346" s="52" t="s">
        <v>37</v>
      </c>
      <c r="J346" s="52" t="s">
        <v>38</v>
      </c>
      <c r="K346" s="54">
        <v>10</v>
      </c>
      <c r="L346" s="53" t="s">
        <v>2309</v>
      </c>
      <c r="M346" s="53" t="s">
        <v>2310</v>
      </c>
      <c r="N346" s="52" t="s">
        <v>986</v>
      </c>
      <c r="O346" s="52" t="s">
        <v>1017</v>
      </c>
      <c r="P346" s="52" t="s">
        <v>1929</v>
      </c>
      <c r="Q346" s="52"/>
      <c r="R346" s="52" t="s">
        <v>44</v>
      </c>
      <c r="S346" s="55">
        <v>38000</v>
      </c>
      <c r="T346" s="56">
        <v>100000023099</v>
      </c>
      <c r="U346" s="57">
        <v>764</v>
      </c>
    </row>
    <row r="347" spans="1:21" s="51" customFormat="1" ht="15">
      <c r="A347" s="102" t="s">
        <v>25</v>
      </c>
      <c r="B347" s="52" t="s">
        <v>1988</v>
      </c>
      <c r="C347" s="52" t="s">
        <v>2319</v>
      </c>
      <c r="D347" s="52" t="s">
        <v>2320</v>
      </c>
      <c r="E347" s="52" t="s">
        <v>2321</v>
      </c>
      <c r="F347" s="52" t="s">
        <v>2321</v>
      </c>
      <c r="G347" s="52" t="s">
        <v>2207</v>
      </c>
      <c r="H347" s="53" t="s">
        <v>31</v>
      </c>
      <c r="I347" s="52" t="s">
        <v>32</v>
      </c>
      <c r="J347" s="52" t="s">
        <v>30</v>
      </c>
      <c r="K347" s="54">
        <v>10</v>
      </c>
      <c r="L347" s="53" t="s">
        <v>2306</v>
      </c>
      <c r="M347" s="53" t="s">
        <v>2322</v>
      </c>
      <c r="N347" s="52" t="s">
        <v>2058</v>
      </c>
      <c r="O347" s="52" t="s">
        <v>1011</v>
      </c>
      <c r="P347" s="52" t="s">
        <v>2323</v>
      </c>
      <c r="Q347" s="52"/>
      <c r="R347" s="52" t="s">
        <v>1013</v>
      </c>
      <c r="S347" s="55">
        <v>375000</v>
      </c>
      <c r="T347" s="56">
        <v>100000023100</v>
      </c>
      <c r="U347" s="57">
        <v>1037</v>
      </c>
    </row>
    <row r="348" spans="1:21" s="51" customFormat="1" ht="15">
      <c r="A348" s="102" t="s">
        <v>25</v>
      </c>
      <c r="B348" s="52" t="s">
        <v>1988</v>
      </c>
      <c r="C348" s="52" t="s">
        <v>2319</v>
      </c>
      <c r="D348" s="52" t="s">
        <v>2320</v>
      </c>
      <c r="E348" s="52" t="s">
        <v>2321</v>
      </c>
      <c r="F348" s="52" t="s">
        <v>2321</v>
      </c>
      <c r="G348" s="52" t="s">
        <v>2207</v>
      </c>
      <c r="H348" s="53" t="s">
        <v>31</v>
      </c>
      <c r="I348" s="52" t="s">
        <v>32</v>
      </c>
      <c r="J348" s="52" t="s">
        <v>30</v>
      </c>
      <c r="K348" s="54">
        <v>10</v>
      </c>
      <c r="L348" s="53" t="s">
        <v>2306</v>
      </c>
      <c r="M348" s="53" t="s">
        <v>2322</v>
      </c>
      <c r="N348" s="52" t="s">
        <v>2058</v>
      </c>
      <c r="O348" s="52" t="s">
        <v>1011</v>
      </c>
      <c r="P348" s="52" t="s">
        <v>2323</v>
      </c>
      <c r="Q348" s="52"/>
      <c r="R348" s="52" t="s">
        <v>1013</v>
      </c>
      <c r="S348" s="55">
        <v>375000</v>
      </c>
      <c r="T348" s="56">
        <v>100000023101</v>
      </c>
      <c r="U348" s="57">
        <v>1037</v>
      </c>
    </row>
    <row r="349" spans="1:21" s="51" customFormat="1" ht="15">
      <c r="A349" s="102" t="s">
        <v>25</v>
      </c>
      <c r="B349" s="52" t="s">
        <v>2273</v>
      </c>
      <c r="C349" s="52" t="s">
        <v>2324</v>
      </c>
      <c r="D349" s="52" t="s">
        <v>2325</v>
      </c>
      <c r="E349" s="52" t="s">
        <v>2273</v>
      </c>
      <c r="F349" s="52" t="s">
        <v>2273</v>
      </c>
      <c r="G349" s="52" t="s">
        <v>2273</v>
      </c>
      <c r="H349" s="53" t="s">
        <v>26</v>
      </c>
      <c r="I349" s="52" t="s">
        <v>970</v>
      </c>
      <c r="J349" s="52" t="s">
        <v>38</v>
      </c>
      <c r="K349" s="54">
        <v>8</v>
      </c>
      <c r="L349" s="53" t="s">
        <v>2326</v>
      </c>
      <c r="M349" s="53" t="s">
        <v>2327</v>
      </c>
      <c r="N349" s="52" t="s">
        <v>2058</v>
      </c>
      <c r="O349" s="52" t="s">
        <v>2328</v>
      </c>
      <c r="P349" s="52" t="s">
        <v>2323</v>
      </c>
      <c r="Q349" s="52"/>
      <c r="R349" s="52" t="s">
        <v>44</v>
      </c>
      <c r="S349" s="55">
        <v>67400</v>
      </c>
      <c r="T349" s="56">
        <v>100000023102</v>
      </c>
      <c r="U349" s="57">
        <v>1038</v>
      </c>
    </row>
    <row r="350" spans="1:21" s="51" customFormat="1" ht="15">
      <c r="A350" s="102" t="s">
        <v>25</v>
      </c>
      <c r="B350" s="52"/>
      <c r="C350" s="52"/>
      <c r="D350" s="52"/>
      <c r="E350" s="52" t="s">
        <v>2329</v>
      </c>
      <c r="F350" s="52" t="s">
        <v>2329</v>
      </c>
      <c r="G350" s="52" t="s">
        <v>2329</v>
      </c>
      <c r="H350" s="53" t="s">
        <v>28</v>
      </c>
      <c r="I350" s="52" t="s">
        <v>29</v>
      </c>
      <c r="J350" s="52" t="s">
        <v>30</v>
      </c>
      <c r="K350" s="54">
        <v>25</v>
      </c>
      <c r="L350" s="53" t="s">
        <v>2330</v>
      </c>
      <c r="M350" s="53" t="s">
        <v>2331</v>
      </c>
      <c r="N350" s="52" t="s">
        <v>2266</v>
      </c>
      <c r="O350" s="52" t="s">
        <v>1226</v>
      </c>
      <c r="P350" s="52" t="s">
        <v>2332</v>
      </c>
      <c r="Q350" s="52" t="s">
        <v>2333</v>
      </c>
      <c r="R350" s="52" t="s">
        <v>2334</v>
      </c>
      <c r="S350" s="55">
        <v>1058000</v>
      </c>
      <c r="T350" s="56">
        <v>100000023103</v>
      </c>
      <c r="U350" s="57">
        <v>7515</v>
      </c>
    </row>
    <row r="351" spans="1:21" s="51" customFormat="1" ht="15">
      <c r="A351" s="102" t="s">
        <v>25</v>
      </c>
      <c r="B351" s="52"/>
      <c r="C351" s="52"/>
      <c r="D351" s="52"/>
      <c r="E351" s="52" t="s">
        <v>2335</v>
      </c>
      <c r="F351" s="52" t="s">
        <v>2335</v>
      </c>
      <c r="G351" s="52" t="s">
        <v>2207</v>
      </c>
      <c r="H351" s="53" t="s">
        <v>28</v>
      </c>
      <c r="I351" s="52" t="s">
        <v>29</v>
      </c>
      <c r="J351" s="52" t="s">
        <v>30</v>
      </c>
      <c r="K351" s="54">
        <v>25</v>
      </c>
      <c r="L351" s="53" t="s">
        <v>2336</v>
      </c>
      <c r="M351" s="53" t="s">
        <v>2337</v>
      </c>
      <c r="N351" s="52" t="s">
        <v>677</v>
      </c>
      <c r="O351" s="52" t="s">
        <v>82</v>
      </c>
      <c r="P351" s="52" t="s">
        <v>2338</v>
      </c>
      <c r="Q351" s="52" t="s">
        <v>2339</v>
      </c>
      <c r="R351" s="52" t="s">
        <v>2340</v>
      </c>
      <c r="S351" s="55">
        <v>1049000</v>
      </c>
      <c r="T351" s="56">
        <v>100000023104</v>
      </c>
      <c r="U351" s="57">
        <v>896</v>
      </c>
    </row>
    <row r="352" spans="1:21" s="51" customFormat="1" ht="15">
      <c r="A352" s="102" t="s">
        <v>25</v>
      </c>
      <c r="B352" s="52"/>
      <c r="C352" s="52"/>
      <c r="D352" s="52"/>
      <c r="E352" s="52" t="s">
        <v>2172</v>
      </c>
      <c r="F352" s="52" t="s">
        <v>2172</v>
      </c>
      <c r="G352" s="102" t="s">
        <v>2207</v>
      </c>
      <c r="H352" s="53" t="s">
        <v>28</v>
      </c>
      <c r="I352" s="52" t="s">
        <v>29</v>
      </c>
      <c r="J352" s="52" t="s">
        <v>30</v>
      </c>
      <c r="K352" s="54">
        <v>25</v>
      </c>
      <c r="L352" s="53" t="s">
        <v>2341</v>
      </c>
      <c r="M352" s="53" t="s">
        <v>2096</v>
      </c>
      <c r="N352" s="52" t="s">
        <v>1447</v>
      </c>
      <c r="O352" s="52" t="s">
        <v>1226</v>
      </c>
      <c r="P352" s="51" t="s">
        <v>2342</v>
      </c>
      <c r="Q352" s="52" t="s">
        <v>2343</v>
      </c>
      <c r="R352" s="52" t="s">
        <v>2344</v>
      </c>
      <c r="S352" s="55">
        <v>1185000</v>
      </c>
      <c r="T352" s="56">
        <v>100000023105</v>
      </c>
      <c r="U352" s="57">
        <v>897</v>
      </c>
    </row>
    <row r="353" spans="1:21" s="51" customFormat="1" ht="15">
      <c r="A353" s="102" t="s">
        <v>25</v>
      </c>
      <c r="B353" s="52"/>
      <c r="C353" s="52"/>
      <c r="D353" s="52"/>
      <c r="E353" s="52" t="s">
        <v>1988</v>
      </c>
      <c r="F353" s="52" t="s">
        <v>1988</v>
      </c>
      <c r="G353" s="52" t="s">
        <v>2207</v>
      </c>
      <c r="H353" s="53" t="s">
        <v>28</v>
      </c>
      <c r="I353" s="52" t="s">
        <v>29</v>
      </c>
      <c r="J353" s="52" t="s">
        <v>30</v>
      </c>
      <c r="K353" s="54">
        <v>25</v>
      </c>
      <c r="L353" s="53" t="s">
        <v>2345</v>
      </c>
      <c r="M353" s="53" t="s">
        <v>2346</v>
      </c>
      <c r="N353" s="52" t="s">
        <v>1413</v>
      </c>
      <c r="O353" s="52" t="s">
        <v>1226</v>
      </c>
      <c r="P353" s="52" t="s">
        <v>2347</v>
      </c>
      <c r="Q353" s="52" t="s">
        <v>2348</v>
      </c>
      <c r="R353" s="52" t="s">
        <v>2349</v>
      </c>
      <c r="S353" s="55">
        <v>1170000</v>
      </c>
      <c r="T353" s="56">
        <v>100000023106</v>
      </c>
      <c r="U353" s="57">
        <v>1039</v>
      </c>
    </row>
    <row r="354" spans="1:21" s="51" customFormat="1" ht="15">
      <c r="A354" s="102" t="s">
        <v>25</v>
      </c>
      <c r="B354" s="52"/>
      <c r="C354" s="52"/>
      <c r="D354" s="52"/>
      <c r="E354" s="52" t="s">
        <v>2109</v>
      </c>
      <c r="F354" s="52" t="s">
        <v>2109</v>
      </c>
      <c r="G354" s="52" t="s">
        <v>2207</v>
      </c>
      <c r="H354" s="53" t="s">
        <v>1930</v>
      </c>
      <c r="I354" s="52" t="s">
        <v>1931</v>
      </c>
      <c r="J354" s="52" t="s">
        <v>49</v>
      </c>
      <c r="K354" s="54">
        <v>6</v>
      </c>
      <c r="L354" s="53" t="s">
        <v>2350</v>
      </c>
      <c r="M354" s="53" t="s">
        <v>2351</v>
      </c>
      <c r="N354" s="52" t="s">
        <v>923</v>
      </c>
      <c r="O354" s="52" t="s">
        <v>1226</v>
      </c>
      <c r="P354" s="52" t="s">
        <v>2277</v>
      </c>
      <c r="Q354" s="52" t="s">
        <v>2282</v>
      </c>
      <c r="R354" s="52" t="s">
        <v>2279</v>
      </c>
      <c r="S354" s="55">
        <v>0</v>
      </c>
      <c r="T354" s="56">
        <v>100000023110</v>
      </c>
      <c r="U354" s="57">
        <v>2634</v>
      </c>
    </row>
    <row r="355" spans="1:21" s="51" customFormat="1" ht="15">
      <c r="A355" s="102" t="s">
        <v>25</v>
      </c>
      <c r="B355" s="52"/>
      <c r="C355" s="52"/>
      <c r="D355" s="52"/>
      <c r="E355" s="52" t="s">
        <v>2109</v>
      </c>
      <c r="F355" s="52" t="s">
        <v>2109</v>
      </c>
      <c r="G355" s="52" t="s">
        <v>2207</v>
      </c>
      <c r="H355" s="53" t="s">
        <v>1930</v>
      </c>
      <c r="I355" s="52" t="s">
        <v>1931</v>
      </c>
      <c r="J355" s="52" t="s">
        <v>49</v>
      </c>
      <c r="K355" s="54">
        <v>6</v>
      </c>
      <c r="L355" s="53" t="s">
        <v>2350</v>
      </c>
      <c r="M355" s="53" t="s">
        <v>2351</v>
      </c>
      <c r="N355" s="52" t="s">
        <v>923</v>
      </c>
      <c r="O355" s="52" t="s">
        <v>1226</v>
      </c>
      <c r="P355" s="52" t="s">
        <v>2277</v>
      </c>
      <c r="Q355" s="52" t="s">
        <v>2282</v>
      </c>
      <c r="R355" s="52" t="s">
        <v>2279</v>
      </c>
      <c r="S355" s="55">
        <v>35000</v>
      </c>
      <c r="T355" s="56">
        <v>100000023111</v>
      </c>
      <c r="U355" s="57">
        <v>5517</v>
      </c>
    </row>
    <row r="356" spans="1:21" s="51" customFormat="1" ht="15">
      <c r="A356" s="102" t="s">
        <v>25</v>
      </c>
      <c r="B356" s="52"/>
      <c r="C356" s="52"/>
      <c r="D356" s="52"/>
      <c r="E356" s="52" t="s">
        <v>2109</v>
      </c>
      <c r="F356" s="52" t="s">
        <v>2109</v>
      </c>
      <c r="G356" s="52" t="s">
        <v>2207</v>
      </c>
      <c r="H356" s="53" t="s">
        <v>1930</v>
      </c>
      <c r="I356" s="52" t="s">
        <v>1931</v>
      </c>
      <c r="J356" s="52" t="s">
        <v>49</v>
      </c>
      <c r="K356" s="54">
        <v>6</v>
      </c>
      <c r="L356" s="53" t="s">
        <v>2350</v>
      </c>
      <c r="M356" s="53" t="s">
        <v>2351</v>
      </c>
      <c r="N356" s="52" t="s">
        <v>923</v>
      </c>
      <c r="O356" s="52" t="s">
        <v>1226</v>
      </c>
      <c r="P356" s="52" t="s">
        <v>2277</v>
      </c>
      <c r="Q356" s="52" t="s">
        <v>2282</v>
      </c>
      <c r="R356" s="52" t="s">
        <v>2279</v>
      </c>
      <c r="S356" s="55">
        <v>35000</v>
      </c>
      <c r="T356" s="56">
        <v>100000023112</v>
      </c>
      <c r="U356" s="57">
        <v>5518</v>
      </c>
    </row>
    <row r="357" spans="1:21" s="51" customFormat="1" ht="15">
      <c r="A357" s="102" t="s">
        <v>25</v>
      </c>
      <c r="B357" s="52"/>
      <c r="C357" s="52"/>
      <c r="D357" s="52"/>
      <c r="E357" s="52" t="s">
        <v>2109</v>
      </c>
      <c r="F357" s="52" t="s">
        <v>2109</v>
      </c>
      <c r="G357" s="52" t="s">
        <v>2207</v>
      </c>
      <c r="H357" s="53" t="s">
        <v>1930</v>
      </c>
      <c r="I357" s="52" t="s">
        <v>1931</v>
      </c>
      <c r="J357" s="52" t="s">
        <v>49</v>
      </c>
      <c r="K357" s="54">
        <v>6</v>
      </c>
      <c r="L357" s="53" t="s">
        <v>2350</v>
      </c>
      <c r="M357" s="53" t="s">
        <v>2351</v>
      </c>
      <c r="N357" s="52" t="s">
        <v>923</v>
      </c>
      <c r="O357" s="52" t="s">
        <v>1226</v>
      </c>
      <c r="P357" s="52" t="s">
        <v>2277</v>
      </c>
      <c r="Q357" s="52" t="s">
        <v>2282</v>
      </c>
      <c r="R357" s="52" t="s">
        <v>2279</v>
      </c>
      <c r="S357" s="55">
        <v>35000</v>
      </c>
      <c r="T357" s="56">
        <v>100000023113</v>
      </c>
      <c r="U357" s="57">
        <v>5519</v>
      </c>
    </row>
    <row r="358" spans="1:21" s="51" customFormat="1" ht="15">
      <c r="A358" s="102" t="s">
        <v>25</v>
      </c>
      <c r="B358" s="52"/>
      <c r="C358" s="52"/>
      <c r="D358" s="52"/>
      <c r="E358" s="52" t="s">
        <v>2109</v>
      </c>
      <c r="F358" s="52" t="s">
        <v>2109</v>
      </c>
      <c r="G358" s="52" t="s">
        <v>2207</v>
      </c>
      <c r="H358" s="53" t="s">
        <v>1930</v>
      </c>
      <c r="I358" s="52" t="s">
        <v>1931</v>
      </c>
      <c r="J358" s="52" t="s">
        <v>49</v>
      </c>
      <c r="K358" s="54">
        <v>6</v>
      </c>
      <c r="L358" s="53" t="s">
        <v>2350</v>
      </c>
      <c r="M358" s="53" t="s">
        <v>2351</v>
      </c>
      <c r="N358" s="52" t="s">
        <v>923</v>
      </c>
      <c r="O358" s="52" t="s">
        <v>1226</v>
      </c>
      <c r="P358" s="52" t="s">
        <v>2277</v>
      </c>
      <c r="Q358" s="52" t="s">
        <v>2282</v>
      </c>
      <c r="R358" s="52" t="s">
        <v>2279</v>
      </c>
      <c r="S358" s="55">
        <v>35000</v>
      </c>
      <c r="T358" s="56">
        <v>100000023114</v>
      </c>
      <c r="U358" s="57">
        <v>5520</v>
      </c>
    </row>
    <row r="359" spans="1:21" s="51" customFormat="1" ht="15">
      <c r="A359" s="102" t="s">
        <v>25</v>
      </c>
      <c r="B359" s="52"/>
      <c r="C359" s="52"/>
      <c r="D359" s="52"/>
      <c r="E359" s="52" t="s">
        <v>2109</v>
      </c>
      <c r="F359" s="52" t="s">
        <v>2109</v>
      </c>
      <c r="G359" s="52" t="s">
        <v>2207</v>
      </c>
      <c r="H359" s="53" t="s">
        <v>1930</v>
      </c>
      <c r="I359" s="52" t="s">
        <v>1931</v>
      </c>
      <c r="J359" s="52" t="s">
        <v>49</v>
      </c>
      <c r="K359" s="54">
        <v>6</v>
      </c>
      <c r="L359" s="53" t="s">
        <v>2350</v>
      </c>
      <c r="M359" s="53" t="s">
        <v>2351</v>
      </c>
      <c r="N359" s="52" t="s">
        <v>923</v>
      </c>
      <c r="O359" s="52" t="s">
        <v>1226</v>
      </c>
      <c r="P359" s="52" t="s">
        <v>2277</v>
      </c>
      <c r="Q359" s="52" t="s">
        <v>2282</v>
      </c>
      <c r="R359" s="52" t="s">
        <v>2279</v>
      </c>
      <c r="S359" s="55">
        <v>35000</v>
      </c>
      <c r="T359" s="56">
        <v>100000023115</v>
      </c>
      <c r="U359" s="57">
        <v>5521</v>
      </c>
    </row>
    <row r="360" spans="1:21" s="51" customFormat="1" ht="15">
      <c r="A360" s="102" t="s">
        <v>25</v>
      </c>
      <c r="B360" s="52"/>
      <c r="C360" s="52"/>
      <c r="D360" s="52"/>
      <c r="E360" s="52" t="s">
        <v>2109</v>
      </c>
      <c r="F360" s="52" t="s">
        <v>2109</v>
      </c>
      <c r="G360" s="52" t="s">
        <v>2207</v>
      </c>
      <c r="H360" s="53" t="s">
        <v>1930</v>
      </c>
      <c r="I360" s="52" t="s">
        <v>1931</v>
      </c>
      <c r="J360" s="52" t="s">
        <v>49</v>
      </c>
      <c r="K360" s="54">
        <v>6</v>
      </c>
      <c r="L360" s="53" t="s">
        <v>2350</v>
      </c>
      <c r="M360" s="53" t="s">
        <v>2351</v>
      </c>
      <c r="N360" s="52" t="s">
        <v>923</v>
      </c>
      <c r="O360" s="52" t="s">
        <v>1226</v>
      </c>
      <c r="P360" s="52" t="s">
        <v>2277</v>
      </c>
      <c r="Q360" s="52" t="s">
        <v>2282</v>
      </c>
      <c r="R360" s="52" t="s">
        <v>2279</v>
      </c>
      <c r="S360" s="55">
        <v>35000</v>
      </c>
      <c r="T360" s="56">
        <v>100000023116</v>
      </c>
      <c r="U360" s="57">
        <v>5522</v>
      </c>
    </row>
    <row r="361" spans="1:21" s="51" customFormat="1" ht="15">
      <c r="A361" s="102" t="s">
        <v>25</v>
      </c>
      <c r="B361" s="52"/>
      <c r="C361" s="52"/>
      <c r="D361" s="52"/>
      <c r="E361" s="52" t="s">
        <v>2109</v>
      </c>
      <c r="F361" s="52" t="s">
        <v>2109</v>
      </c>
      <c r="G361" s="52" t="s">
        <v>2207</v>
      </c>
      <c r="H361" s="53" t="s">
        <v>1930</v>
      </c>
      <c r="I361" s="52" t="s">
        <v>1931</v>
      </c>
      <c r="J361" s="52" t="s">
        <v>49</v>
      </c>
      <c r="K361" s="54">
        <v>6</v>
      </c>
      <c r="L361" s="53" t="s">
        <v>2350</v>
      </c>
      <c r="M361" s="53" t="s">
        <v>2351</v>
      </c>
      <c r="N361" s="52" t="s">
        <v>923</v>
      </c>
      <c r="O361" s="52" t="s">
        <v>1226</v>
      </c>
      <c r="P361" s="52" t="s">
        <v>2277</v>
      </c>
      <c r="Q361" s="52" t="s">
        <v>2282</v>
      </c>
      <c r="R361" s="52" t="s">
        <v>2279</v>
      </c>
      <c r="S361" s="55">
        <v>35000</v>
      </c>
      <c r="T361" s="56">
        <v>100000023117</v>
      </c>
      <c r="U361" s="57">
        <v>5523</v>
      </c>
    </row>
    <row r="362" spans="1:21" s="51" customFormat="1" ht="15">
      <c r="A362" s="102" t="s">
        <v>25</v>
      </c>
      <c r="B362" s="52"/>
      <c r="C362" s="52"/>
      <c r="D362" s="52"/>
      <c r="E362" s="52" t="s">
        <v>2109</v>
      </c>
      <c r="F362" s="52" t="s">
        <v>2109</v>
      </c>
      <c r="G362" s="52" t="s">
        <v>2207</v>
      </c>
      <c r="H362" s="53" t="s">
        <v>1930</v>
      </c>
      <c r="I362" s="52" t="s">
        <v>1931</v>
      </c>
      <c r="J362" s="52" t="s">
        <v>49</v>
      </c>
      <c r="K362" s="54">
        <v>6</v>
      </c>
      <c r="L362" s="53" t="s">
        <v>2350</v>
      </c>
      <c r="M362" s="53" t="s">
        <v>2351</v>
      </c>
      <c r="N362" s="52" t="s">
        <v>923</v>
      </c>
      <c r="O362" s="52" t="s">
        <v>1226</v>
      </c>
      <c r="P362" s="52" t="s">
        <v>2277</v>
      </c>
      <c r="Q362" s="52" t="s">
        <v>2282</v>
      </c>
      <c r="R362" s="52" t="s">
        <v>2279</v>
      </c>
      <c r="S362" s="55">
        <v>35000</v>
      </c>
      <c r="T362" s="56">
        <v>100000023118</v>
      </c>
      <c r="U362" s="57">
        <v>5524</v>
      </c>
    </row>
    <row r="363" spans="1:21" s="51" customFormat="1" ht="15">
      <c r="A363" s="102" t="s">
        <v>25</v>
      </c>
      <c r="B363" s="52"/>
      <c r="C363" s="52"/>
      <c r="D363" s="52"/>
      <c r="E363" s="52" t="s">
        <v>2109</v>
      </c>
      <c r="F363" s="52" t="s">
        <v>2109</v>
      </c>
      <c r="G363" s="52" t="s">
        <v>2207</v>
      </c>
      <c r="H363" s="53" t="s">
        <v>1930</v>
      </c>
      <c r="I363" s="52" t="s">
        <v>1931</v>
      </c>
      <c r="J363" s="52" t="s">
        <v>49</v>
      </c>
      <c r="K363" s="54">
        <v>6</v>
      </c>
      <c r="L363" s="53" t="s">
        <v>2350</v>
      </c>
      <c r="M363" s="53" t="s">
        <v>2351</v>
      </c>
      <c r="N363" s="52" t="s">
        <v>923</v>
      </c>
      <c r="O363" s="52" t="s">
        <v>1226</v>
      </c>
      <c r="P363" s="52" t="s">
        <v>2277</v>
      </c>
      <c r="Q363" s="52" t="s">
        <v>2282</v>
      </c>
      <c r="R363" s="52" t="s">
        <v>2279</v>
      </c>
      <c r="S363" s="55">
        <v>35000</v>
      </c>
      <c r="T363" s="56">
        <v>100000023119</v>
      </c>
      <c r="U363" s="57">
        <v>5525</v>
      </c>
    </row>
    <row r="364" spans="1:21" s="51" customFormat="1" ht="15">
      <c r="A364" s="102" t="s">
        <v>25</v>
      </c>
      <c r="B364" s="52"/>
      <c r="C364" s="52"/>
      <c r="D364" s="52"/>
      <c r="E364" s="52" t="s">
        <v>2109</v>
      </c>
      <c r="F364" s="52" t="s">
        <v>2109</v>
      </c>
      <c r="G364" s="52" t="s">
        <v>2207</v>
      </c>
      <c r="H364" s="53" t="s">
        <v>1930</v>
      </c>
      <c r="I364" s="52" t="s">
        <v>1931</v>
      </c>
      <c r="J364" s="52" t="s">
        <v>49</v>
      </c>
      <c r="K364" s="54">
        <v>6</v>
      </c>
      <c r="L364" s="53" t="s">
        <v>2350</v>
      </c>
      <c r="M364" s="53" t="s">
        <v>2351</v>
      </c>
      <c r="N364" s="52" t="s">
        <v>923</v>
      </c>
      <c r="O364" s="52" t="s">
        <v>1226</v>
      </c>
      <c r="P364" s="52" t="s">
        <v>2277</v>
      </c>
      <c r="Q364" s="52" t="s">
        <v>2282</v>
      </c>
      <c r="R364" s="52" t="s">
        <v>2279</v>
      </c>
      <c r="S364" s="55">
        <v>35000</v>
      </c>
      <c r="T364" s="56">
        <v>100000023120</v>
      </c>
      <c r="U364" s="57">
        <v>5526</v>
      </c>
    </row>
    <row r="365" spans="1:21" s="51" customFormat="1" ht="15">
      <c r="A365" s="102" t="s">
        <v>25</v>
      </c>
      <c r="B365" s="52"/>
      <c r="C365" s="52"/>
      <c r="D365" s="52"/>
      <c r="E365" s="52" t="s">
        <v>2109</v>
      </c>
      <c r="F365" s="52" t="s">
        <v>2109</v>
      </c>
      <c r="G365" s="52" t="s">
        <v>2207</v>
      </c>
      <c r="H365" s="53" t="s">
        <v>1930</v>
      </c>
      <c r="I365" s="52" t="s">
        <v>1931</v>
      </c>
      <c r="J365" s="52" t="s">
        <v>49</v>
      </c>
      <c r="K365" s="54">
        <v>6</v>
      </c>
      <c r="L365" s="53" t="s">
        <v>2350</v>
      </c>
      <c r="M365" s="53" t="s">
        <v>2351</v>
      </c>
      <c r="N365" s="52" t="s">
        <v>923</v>
      </c>
      <c r="O365" s="52" t="s">
        <v>1226</v>
      </c>
      <c r="P365" s="52" t="s">
        <v>2277</v>
      </c>
      <c r="Q365" s="52" t="s">
        <v>2282</v>
      </c>
      <c r="R365" s="52" t="s">
        <v>2279</v>
      </c>
      <c r="S365" s="55">
        <v>35000</v>
      </c>
      <c r="T365" s="56">
        <v>100000023121</v>
      </c>
      <c r="U365" s="57">
        <v>5527</v>
      </c>
    </row>
    <row r="366" spans="1:21" s="51" customFormat="1" ht="15">
      <c r="A366" s="102" t="s">
        <v>25</v>
      </c>
      <c r="B366" s="52"/>
      <c r="C366" s="52"/>
      <c r="D366" s="52"/>
      <c r="E366" s="52" t="s">
        <v>2109</v>
      </c>
      <c r="F366" s="52" t="s">
        <v>2109</v>
      </c>
      <c r="G366" s="52" t="s">
        <v>2207</v>
      </c>
      <c r="H366" s="53" t="s">
        <v>1930</v>
      </c>
      <c r="I366" s="52" t="s">
        <v>1931</v>
      </c>
      <c r="J366" s="52" t="s">
        <v>49</v>
      </c>
      <c r="K366" s="54">
        <v>6</v>
      </c>
      <c r="L366" s="53" t="s">
        <v>2350</v>
      </c>
      <c r="M366" s="53" t="s">
        <v>2351</v>
      </c>
      <c r="N366" s="52" t="s">
        <v>923</v>
      </c>
      <c r="O366" s="52" t="s">
        <v>1226</v>
      </c>
      <c r="P366" s="52" t="s">
        <v>2277</v>
      </c>
      <c r="Q366" s="52" t="s">
        <v>2282</v>
      </c>
      <c r="R366" s="52" t="s">
        <v>2279</v>
      </c>
      <c r="S366" s="55">
        <v>35000</v>
      </c>
      <c r="T366" s="56">
        <v>100000023122</v>
      </c>
      <c r="U366" s="57">
        <v>5528</v>
      </c>
    </row>
    <row r="367" spans="1:21" s="51" customFormat="1" ht="15">
      <c r="A367" s="102" t="s">
        <v>25</v>
      </c>
      <c r="B367" s="52"/>
      <c r="C367" s="52"/>
      <c r="D367" s="52"/>
      <c r="E367" s="52" t="s">
        <v>2109</v>
      </c>
      <c r="F367" s="52" t="s">
        <v>2109</v>
      </c>
      <c r="G367" s="52" t="s">
        <v>2207</v>
      </c>
      <c r="H367" s="53" t="s">
        <v>1930</v>
      </c>
      <c r="I367" s="52" t="s">
        <v>1931</v>
      </c>
      <c r="J367" s="52" t="s">
        <v>49</v>
      </c>
      <c r="K367" s="54">
        <v>6</v>
      </c>
      <c r="L367" s="53" t="s">
        <v>2350</v>
      </c>
      <c r="M367" s="53" t="s">
        <v>2351</v>
      </c>
      <c r="N367" s="52" t="s">
        <v>923</v>
      </c>
      <c r="O367" s="52" t="s">
        <v>1226</v>
      </c>
      <c r="P367" s="52" t="s">
        <v>2277</v>
      </c>
      <c r="Q367" s="52" t="s">
        <v>2282</v>
      </c>
      <c r="R367" s="52" t="s">
        <v>2279</v>
      </c>
      <c r="S367" s="55">
        <v>35000</v>
      </c>
      <c r="T367" s="56">
        <v>100000023123</v>
      </c>
      <c r="U367" s="57">
        <v>5529</v>
      </c>
    </row>
    <row r="368" spans="1:21" s="51" customFormat="1" ht="15">
      <c r="A368" s="102" t="s">
        <v>25</v>
      </c>
      <c r="B368" s="52"/>
      <c r="C368" s="52"/>
      <c r="D368" s="52"/>
      <c r="E368" s="52" t="s">
        <v>2109</v>
      </c>
      <c r="F368" s="52" t="s">
        <v>2109</v>
      </c>
      <c r="G368" s="52" t="s">
        <v>2207</v>
      </c>
      <c r="H368" s="53" t="s">
        <v>1930</v>
      </c>
      <c r="I368" s="52" t="s">
        <v>1931</v>
      </c>
      <c r="J368" s="52" t="s">
        <v>49</v>
      </c>
      <c r="K368" s="54">
        <v>6</v>
      </c>
      <c r="L368" s="53" t="s">
        <v>2350</v>
      </c>
      <c r="M368" s="53" t="s">
        <v>2351</v>
      </c>
      <c r="N368" s="52" t="s">
        <v>923</v>
      </c>
      <c r="O368" s="52" t="s">
        <v>1226</v>
      </c>
      <c r="P368" s="52" t="s">
        <v>2277</v>
      </c>
      <c r="Q368" s="52" t="s">
        <v>2282</v>
      </c>
      <c r="R368" s="52" t="s">
        <v>2279</v>
      </c>
      <c r="S368" s="55">
        <v>35000</v>
      </c>
      <c r="T368" s="56">
        <v>100000023124</v>
      </c>
      <c r="U368" s="57">
        <v>5530</v>
      </c>
    </row>
    <row r="369" spans="1:21" s="51" customFormat="1" ht="15">
      <c r="A369" s="102" t="s">
        <v>25</v>
      </c>
      <c r="B369" s="52"/>
      <c r="C369" s="52"/>
      <c r="D369" s="52"/>
      <c r="E369" s="52" t="s">
        <v>2109</v>
      </c>
      <c r="F369" s="52" t="s">
        <v>2109</v>
      </c>
      <c r="G369" s="52" t="s">
        <v>2207</v>
      </c>
      <c r="H369" s="53" t="s">
        <v>1930</v>
      </c>
      <c r="I369" s="52" t="s">
        <v>1931</v>
      </c>
      <c r="J369" s="52" t="s">
        <v>49</v>
      </c>
      <c r="K369" s="54">
        <v>6</v>
      </c>
      <c r="L369" s="53" t="s">
        <v>2350</v>
      </c>
      <c r="M369" s="53" t="s">
        <v>2351</v>
      </c>
      <c r="N369" s="52" t="s">
        <v>923</v>
      </c>
      <c r="O369" s="52" t="s">
        <v>1226</v>
      </c>
      <c r="P369" s="52" t="s">
        <v>2277</v>
      </c>
      <c r="Q369" s="52" t="s">
        <v>2282</v>
      </c>
      <c r="R369" s="52" t="s">
        <v>2279</v>
      </c>
      <c r="S369" s="55">
        <v>35000</v>
      </c>
      <c r="T369" s="56">
        <v>100000023125</v>
      </c>
      <c r="U369" s="57">
        <v>5531</v>
      </c>
    </row>
    <row r="370" spans="1:21" s="51" customFormat="1" ht="15">
      <c r="A370" s="102" t="s">
        <v>25</v>
      </c>
      <c r="B370" s="52" t="s">
        <v>2352</v>
      </c>
      <c r="C370" s="52" t="s">
        <v>2353</v>
      </c>
      <c r="D370" s="52" t="s">
        <v>2354</v>
      </c>
      <c r="E370" s="52" t="s">
        <v>2352</v>
      </c>
      <c r="F370" s="52" t="s">
        <v>2352</v>
      </c>
      <c r="G370" s="52" t="s">
        <v>2352</v>
      </c>
      <c r="H370" s="53" t="s">
        <v>36</v>
      </c>
      <c r="I370" s="52" t="s">
        <v>37</v>
      </c>
      <c r="J370" s="52" t="s">
        <v>38</v>
      </c>
      <c r="K370" s="54">
        <v>10</v>
      </c>
      <c r="L370" s="53" t="s">
        <v>2355</v>
      </c>
      <c r="M370" s="53" t="s">
        <v>2356</v>
      </c>
      <c r="N370" s="52" t="s">
        <v>739</v>
      </c>
      <c r="O370" s="52" t="s">
        <v>631</v>
      </c>
      <c r="P370" s="52" t="s">
        <v>2097</v>
      </c>
      <c r="Q370" s="52" t="s">
        <v>2098</v>
      </c>
      <c r="R370" s="52" t="s">
        <v>2357</v>
      </c>
      <c r="S370" s="55">
        <v>17000</v>
      </c>
      <c r="T370" s="56">
        <v>100000023126</v>
      </c>
      <c r="U370" s="57">
        <v>2132</v>
      </c>
    </row>
    <row r="371" spans="1:21" s="51" customFormat="1" ht="15">
      <c r="A371" s="102" t="s">
        <v>25</v>
      </c>
      <c r="B371" s="52" t="s">
        <v>2352</v>
      </c>
      <c r="C371" s="52" t="s">
        <v>2353</v>
      </c>
      <c r="D371" s="52" t="s">
        <v>2354</v>
      </c>
      <c r="E371" s="52" t="s">
        <v>2273</v>
      </c>
      <c r="F371" s="52" t="s">
        <v>2273</v>
      </c>
      <c r="G371" s="52" t="s">
        <v>2273</v>
      </c>
      <c r="H371" s="53" t="s">
        <v>36</v>
      </c>
      <c r="I371" s="52" t="s">
        <v>37</v>
      </c>
      <c r="J371" s="52" t="s">
        <v>38</v>
      </c>
      <c r="K371" s="54">
        <v>10</v>
      </c>
      <c r="L371" s="53" t="s">
        <v>2355</v>
      </c>
      <c r="M371" s="53" t="s">
        <v>2356</v>
      </c>
      <c r="N371" s="52" t="s">
        <v>739</v>
      </c>
      <c r="O371" s="52" t="s">
        <v>631</v>
      </c>
      <c r="P371" s="52" t="s">
        <v>2097</v>
      </c>
      <c r="Q371" s="52" t="s">
        <v>2098</v>
      </c>
      <c r="R371" s="52" t="s">
        <v>2357</v>
      </c>
      <c r="S371" s="55">
        <v>17000</v>
      </c>
      <c r="T371" s="56">
        <v>100000023127</v>
      </c>
      <c r="U371" s="57">
        <v>1411</v>
      </c>
    </row>
    <row r="372" spans="1:21" s="51" customFormat="1" ht="15">
      <c r="A372" s="102" t="s">
        <v>25</v>
      </c>
      <c r="B372" s="52" t="s">
        <v>2358</v>
      </c>
      <c r="C372" s="52" t="s">
        <v>2359</v>
      </c>
      <c r="D372" s="52" t="s">
        <v>2360</v>
      </c>
      <c r="E372" s="52" t="s">
        <v>2329</v>
      </c>
      <c r="F372" s="52" t="s">
        <v>2329</v>
      </c>
      <c r="G372" s="52" t="s">
        <v>2329</v>
      </c>
      <c r="H372" s="53" t="s">
        <v>36</v>
      </c>
      <c r="I372" s="52" t="s">
        <v>37</v>
      </c>
      <c r="J372" s="52" t="s">
        <v>38</v>
      </c>
      <c r="K372" s="54">
        <v>10</v>
      </c>
      <c r="L372" s="53" t="s">
        <v>2355</v>
      </c>
      <c r="M372" s="53" t="s">
        <v>2356</v>
      </c>
      <c r="N372" s="52" t="s">
        <v>739</v>
      </c>
      <c r="O372" s="52" t="s">
        <v>631</v>
      </c>
      <c r="P372" s="52" t="s">
        <v>2097</v>
      </c>
      <c r="Q372" s="52" t="s">
        <v>2098</v>
      </c>
      <c r="R372" s="52" t="s">
        <v>2357</v>
      </c>
      <c r="S372" s="55">
        <v>17000</v>
      </c>
      <c r="T372" s="56">
        <v>100000023128</v>
      </c>
      <c r="U372" s="57">
        <v>2342</v>
      </c>
    </row>
    <row r="373" spans="1:21" s="51" customFormat="1" ht="15">
      <c r="A373" s="102" t="s">
        <v>25</v>
      </c>
      <c r="B373" s="52" t="s">
        <v>2358</v>
      </c>
      <c r="C373" s="52" t="s">
        <v>2359</v>
      </c>
      <c r="D373" s="52" t="s">
        <v>2360</v>
      </c>
      <c r="E373" s="52" t="s">
        <v>2329</v>
      </c>
      <c r="F373" s="52" t="s">
        <v>2329</v>
      </c>
      <c r="G373" s="52" t="s">
        <v>2329</v>
      </c>
      <c r="H373" s="53" t="s">
        <v>36</v>
      </c>
      <c r="I373" s="52" t="s">
        <v>37</v>
      </c>
      <c r="J373" s="52" t="s">
        <v>38</v>
      </c>
      <c r="K373" s="54">
        <v>10</v>
      </c>
      <c r="L373" s="53" t="s">
        <v>2355</v>
      </c>
      <c r="M373" s="53" t="s">
        <v>2356</v>
      </c>
      <c r="N373" s="52" t="s">
        <v>739</v>
      </c>
      <c r="O373" s="52" t="s">
        <v>631</v>
      </c>
      <c r="P373" s="52" t="s">
        <v>2097</v>
      </c>
      <c r="Q373" s="52" t="s">
        <v>2098</v>
      </c>
      <c r="R373" s="52" t="s">
        <v>2357</v>
      </c>
      <c r="S373" s="55">
        <v>17000</v>
      </c>
      <c r="T373" s="56">
        <v>100000023129</v>
      </c>
      <c r="U373" s="57">
        <v>2342</v>
      </c>
    </row>
    <row r="374" spans="1:21" s="51" customFormat="1" ht="15">
      <c r="A374" s="102" t="s">
        <v>25</v>
      </c>
      <c r="B374" s="52" t="s">
        <v>2358</v>
      </c>
      <c r="C374" s="52" t="s">
        <v>2359</v>
      </c>
      <c r="D374" s="52" t="s">
        <v>2360</v>
      </c>
      <c r="E374" s="52" t="s">
        <v>2329</v>
      </c>
      <c r="F374" s="52" t="s">
        <v>2329</v>
      </c>
      <c r="G374" s="52" t="s">
        <v>2329</v>
      </c>
      <c r="H374" s="53" t="s">
        <v>36</v>
      </c>
      <c r="I374" s="52" t="s">
        <v>37</v>
      </c>
      <c r="J374" s="52" t="s">
        <v>38</v>
      </c>
      <c r="K374" s="54">
        <v>10</v>
      </c>
      <c r="L374" s="53" t="s">
        <v>2355</v>
      </c>
      <c r="M374" s="53" t="s">
        <v>2356</v>
      </c>
      <c r="N374" s="52" t="s">
        <v>739</v>
      </c>
      <c r="O374" s="52" t="s">
        <v>631</v>
      </c>
      <c r="P374" s="52" t="s">
        <v>2097</v>
      </c>
      <c r="Q374" s="52" t="s">
        <v>2098</v>
      </c>
      <c r="R374" s="52" t="s">
        <v>2357</v>
      </c>
      <c r="S374" s="55">
        <v>17000</v>
      </c>
      <c r="T374" s="56">
        <v>100000023130</v>
      </c>
      <c r="U374" s="57">
        <v>2342</v>
      </c>
    </row>
    <row r="375" spans="1:21" s="51" customFormat="1" ht="15">
      <c r="A375" s="102" t="s">
        <v>25</v>
      </c>
      <c r="B375" s="52" t="s">
        <v>2361</v>
      </c>
      <c r="C375" s="52" t="s">
        <v>2362</v>
      </c>
      <c r="D375" s="52" t="s">
        <v>2363</v>
      </c>
      <c r="E375" s="52" t="s">
        <v>2361</v>
      </c>
      <c r="F375" s="52" t="s">
        <v>2361</v>
      </c>
      <c r="G375" s="52" t="s">
        <v>2361</v>
      </c>
      <c r="H375" s="53" t="s">
        <v>36</v>
      </c>
      <c r="I375" s="52" t="s">
        <v>37</v>
      </c>
      <c r="J375" s="52" t="s">
        <v>38</v>
      </c>
      <c r="K375" s="54">
        <v>10</v>
      </c>
      <c r="L375" s="53" t="s">
        <v>2364</v>
      </c>
      <c r="M375" s="53" t="s">
        <v>2365</v>
      </c>
      <c r="N375" s="52" t="s">
        <v>752</v>
      </c>
      <c r="O375" s="52" t="s">
        <v>631</v>
      </c>
      <c r="P375" s="52" t="s">
        <v>753</v>
      </c>
      <c r="Q375" s="52" t="s">
        <v>2366</v>
      </c>
      <c r="R375" s="52" t="s">
        <v>2367</v>
      </c>
      <c r="S375" s="55">
        <v>20000</v>
      </c>
      <c r="T375" s="56">
        <v>100000023131</v>
      </c>
      <c r="U375" s="57">
        <v>155</v>
      </c>
    </row>
    <row r="376" spans="1:21" s="51" customFormat="1" ht="15">
      <c r="A376" s="102" t="s">
        <v>25</v>
      </c>
      <c r="B376" s="52" t="s">
        <v>2368</v>
      </c>
      <c r="C376" s="52" t="s">
        <v>2369</v>
      </c>
      <c r="D376" s="52" t="s">
        <v>2370</v>
      </c>
      <c r="E376" s="52" t="s">
        <v>2301</v>
      </c>
      <c r="F376" s="52" t="s">
        <v>2301</v>
      </c>
      <c r="G376" s="52" t="s">
        <v>2301</v>
      </c>
      <c r="H376" s="53" t="s">
        <v>68</v>
      </c>
      <c r="I376" s="52" t="s">
        <v>69</v>
      </c>
      <c r="J376" s="52" t="s">
        <v>70</v>
      </c>
      <c r="K376" s="54">
        <v>8</v>
      </c>
      <c r="L376" s="53" t="s">
        <v>2371</v>
      </c>
      <c r="M376" s="53" t="s">
        <v>2372</v>
      </c>
      <c r="N376" s="52" t="s">
        <v>770</v>
      </c>
      <c r="O376" s="52" t="s">
        <v>2328</v>
      </c>
      <c r="P376" s="52" t="s">
        <v>1062</v>
      </c>
      <c r="Q376" s="52"/>
      <c r="R376" s="52" t="s">
        <v>44</v>
      </c>
      <c r="S376" s="55">
        <v>1654000</v>
      </c>
      <c r="T376" s="56">
        <v>100000023132</v>
      </c>
      <c r="U376" s="57">
        <v>427</v>
      </c>
    </row>
    <row r="377" spans="1:21" s="51" customFormat="1" ht="15">
      <c r="A377" s="102" t="s">
        <v>25</v>
      </c>
      <c r="B377" s="52"/>
      <c r="C377" s="52"/>
      <c r="D377" s="52"/>
      <c r="E377" s="52" t="s">
        <v>2373</v>
      </c>
      <c r="F377" s="52" t="s">
        <v>2373</v>
      </c>
      <c r="G377" s="52" t="s">
        <v>2207</v>
      </c>
      <c r="H377" s="53" t="s">
        <v>31</v>
      </c>
      <c r="I377" s="52" t="s">
        <v>32</v>
      </c>
      <c r="J377" s="52" t="s">
        <v>30</v>
      </c>
      <c r="K377" s="54">
        <v>25</v>
      </c>
      <c r="L377" s="53" t="s">
        <v>2374</v>
      </c>
      <c r="M377" s="53" t="s">
        <v>2375</v>
      </c>
      <c r="N377" s="52" t="s">
        <v>929</v>
      </c>
      <c r="O377" s="52" t="s">
        <v>1226</v>
      </c>
      <c r="P377" s="52" t="s">
        <v>2376</v>
      </c>
      <c r="Q377" s="52" t="s">
        <v>930</v>
      </c>
      <c r="R377" s="52" t="s">
        <v>2377</v>
      </c>
      <c r="S377" s="55">
        <v>0</v>
      </c>
      <c r="T377" s="56">
        <v>100000023133</v>
      </c>
      <c r="U377" s="57">
        <v>1538</v>
      </c>
    </row>
    <row r="378" spans="1:21" s="51" customFormat="1" ht="15">
      <c r="A378" s="102" t="s">
        <v>25</v>
      </c>
      <c r="B378" s="52"/>
      <c r="C378" s="52"/>
      <c r="D378" s="52"/>
      <c r="E378" s="52" t="s">
        <v>2373</v>
      </c>
      <c r="F378" s="52" t="s">
        <v>2373</v>
      </c>
      <c r="G378" s="52" t="s">
        <v>2207</v>
      </c>
      <c r="H378" s="53" t="s">
        <v>31</v>
      </c>
      <c r="I378" s="52" t="s">
        <v>32</v>
      </c>
      <c r="J378" s="52" t="s">
        <v>30</v>
      </c>
      <c r="K378" s="54">
        <v>25</v>
      </c>
      <c r="L378" s="53" t="s">
        <v>2374</v>
      </c>
      <c r="M378" s="53" t="s">
        <v>2375</v>
      </c>
      <c r="N378" s="52" t="s">
        <v>929</v>
      </c>
      <c r="O378" s="52" t="s">
        <v>1226</v>
      </c>
      <c r="P378" s="52" t="s">
        <v>2376</v>
      </c>
      <c r="Q378" s="52" t="s">
        <v>930</v>
      </c>
      <c r="R378" s="52" t="s">
        <v>2377</v>
      </c>
      <c r="S378" s="55">
        <v>1639450.25</v>
      </c>
      <c r="T378" s="56">
        <v>100000023134</v>
      </c>
      <c r="U378" s="57">
        <v>6072</v>
      </c>
    </row>
    <row r="379" spans="1:21" s="51" customFormat="1" ht="15">
      <c r="A379" s="102" t="s">
        <v>25</v>
      </c>
      <c r="B379" s="52"/>
      <c r="C379" s="52"/>
      <c r="D379" s="52"/>
      <c r="E379" s="52" t="s">
        <v>2373</v>
      </c>
      <c r="F379" s="52" t="s">
        <v>2373</v>
      </c>
      <c r="G379" s="52" t="s">
        <v>2207</v>
      </c>
      <c r="H379" s="53" t="s">
        <v>36</v>
      </c>
      <c r="I379" s="52" t="s">
        <v>37</v>
      </c>
      <c r="J379" s="52" t="s">
        <v>38</v>
      </c>
      <c r="K379" s="54">
        <v>10</v>
      </c>
      <c r="L379" s="53" t="s">
        <v>2378</v>
      </c>
      <c r="M379" s="53" t="s">
        <v>2375</v>
      </c>
      <c r="N379" s="52" t="s">
        <v>929</v>
      </c>
      <c r="O379" s="52" t="s">
        <v>1226</v>
      </c>
      <c r="P379" s="52" t="s">
        <v>2376</v>
      </c>
      <c r="Q379" s="52" t="s">
        <v>930</v>
      </c>
      <c r="R379" s="52" t="s">
        <v>2377</v>
      </c>
      <c r="S379" s="55">
        <v>29909.95</v>
      </c>
      <c r="T379" s="56">
        <v>100000023135</v>
      </c>
      <c r="U379" s="57">
        <v>2127</v>
      </c>
    </row>
    <row r="380" spans="1:21" s="51" customFormat="1" ht="15">
      <c r="A380" s="102" t="s">
        <v>25</v>
      </c>
      <c r="B380" s="52"/>
      <c r="C380" s="52"/>
      <c r="D380" s="52"/>
      <c r="E380" s="52" t="s">
        <v>2373</v>
      </c>
      <c r="F380" s="52" t="s">
        <v>2373</v>
      </c>
      <c r="G380" s="52" t="s">
        <v>2207</v>
      </c>
      <c r="H380" s="53" t="s">
        <v>36</v>
      </c>
      <c r="I380" s="52" t="s">
        <v>37</v>
      </c>
      <c r="J380" s="52" t="s">
        <v>38</v>
      </c>
      <c r="K380" s="54">
        <v>10</v>
      </c>
      <c r="L380" s="53" t="s">
        <v>2378</v>
      </c>
      <c r="M380" s="53" t="s">
        <v>2375</v>
      </c>
      <c r="N380" s="52" t="s">
        <v>929</v>
      </c>
      <c r="O380" s="52" t="s">
        <v>1226</v>
      </c>
      <c r="P380" s="52" t="s">
        <v>2376</v>
      </c>
      <c r="Q380" s="52" t="s">
        <v>930</v>
      </c>
      <c r="R380" s="52" t="s">
        <v>2377</v>
      </c>
      <c r="S380" s="55">
        <v>29909.95</v>
      </c>
      <c r="T380" s="56">
        <v>100000023136</v>
      </c>
      <c r="U380" s="57">
        <v>2128</v>
      </c>
    </row>
    <row r="381" spans="1:21" s="51" customFormat="1" ht="15">
      <c r="A381" s="102" t="s">
        <v>25</v>
      </c>
      <c r="B381" s="52"/>
      <c r="C381" s="52"/>
      <c r="D381" s="52"/>
      <c r="E381" s="52" t="s">
        <v>2373</v>
      </c>
      <c r="F381" s="52" t="s">
        <v>2373</v>
      </c>
      <c r="G381" s="52" t="s">
        <v>2207</v>
      </c>
      <c r="H381" s="53" t="s">
        <v>36</v>
      </c>
      <c r="I381" s="52" t="s">
        <v>37</v>
      </c>
      <c r="J381" s="52" t="s">
        <v>38</v>
      </c>
      <c r="K381" s="54">
        <v>10</v>
      </c>
      <c r="L381" s="53" t="s">
        <v>2378</v>
      </c>
      <c r="M381" s="53" t="s">
        <v>2375</v>
      </c>
      <c r="N381" s="52" t="s">
        <v>929</v>
      </c>
      <c r="O381" s="52" t="s">
        <v>1226</v>
      </c>
      <c r="P381" s="52" t="s">
        <v>2376</v>
      </c>
      <c r="Q381" s="52" t="s">
        <v>930</v>
      </c>
      <c r="R381" s="52" t="s">
        <v>2377</v>
      </c>
      <c r="S381" s="55">
        <v>29909.95</v>
      </c>
      <c r="T381" s="56">
        <v>100000023137</v>
      </c>
      <c r="U381" s="57">
        <v>2129</v>
      </c>
    </row>
    <row r="382" spans="1:21" s="51" customFormat="1" ht="15">
      <c r="A382" s="102" t="s">
        <v>25</v>
      </c>
      <c r="B382" s="52"/>
      <c r="C382" s="52"/>
      <c r="D382" s="52"/>
      <c r="E382" s="52" t="s">
        <v>2373</v>
      </c>
      <c r="F382" s="52" t="s">
        <v>2373</v>
      </c>
      <c r="G382" s="52" t="s">
        <v>2207</v>
      </c>
      <c r="H382" s="53" t="s">
        <v>36</v>
      </c>
      <c r="I382" s="52" t="s">
        <v>37</v>
      </c>
      <c r="J382" s="52" t="s">
        <v>38</v>
      </c>
      <c r="K382" s="54">
        <v>10</v>
      </c>
      <c r="L382" s="53" t="s">
        <v>2378</v>
      </c>
      <c r="M382" s="53" t="s">
        <v>2375</v>
      </c>
      <c r="N382" s="52" t="s">
        <v>929</v>
      </c>
      <c r="O382" s="52" t="s">
        <v>1226</v>
      </c>
      <c r="P382" s="52" t="s">
        <v>2376</v>
      </c>
      <c r="Q382" s="52" t="s">
        <v>930</v>
      </c>
      <c r="R382" s="52" t="s">
        <v>2377</v>
      </c>
      <c r="S382" s="55">
        <v>29909.95</v>
      </c>
      <c r="T382" s="56">
        <v>100000023138</v>
      </c>
      <c r="U382" s="57">
        <v>6073</v>
      </c>
    </row>
    <row r="383" spans="1:21" s="51" customFormat="1" ht="15">
      <c r="A383" s="102" t="s">
        <v>25</v>
      </c>
      <c r="B383" s="52"/>
      <c r="C383" s="52"/>
      <c r="D383" s="52"/>
      <c r="E383" s="52" t="s">
        <v>2373</v>
      </c>
      <c r="F383" s="52" t="s">
        <v>2373</v>
      </c>
      <c r="G383" s="52" t="s">
        <v>2207</v>
      </c>
      <c r="H383" s="53" t="s">
        <v>36</v>
      </c>
      <c r="I383" s="52" t="s">
        <v>37</v>
      </c>
      <c r="J383" s="52" t="s">
        <v>38</v>
      </c>
      <c r="K383" s="54">
        <v>10</v>
      </c>
      <c r="L383" s="53" t="s">
        <v>2378</v>
      </c>
      <c r="M383" s="53" t="s">
        <v>2375</v>
      </c>
      <c r="N383" s="52" t="s">
        <v>929</v>
      </c>
      <c r="O383" s="52" t="s">
        <v>1226</v>
      </c>
      <c r="P383" s="52" t="s">
        <v>2376</v>
      </c>
      <c r="Q383" s="52" t="s">
        <v>930</v>
      </c>
      <c r="R383" s="52" t="s">
        <v>2377</v>
      </c>
      <c r="S383" s="55">
        <v>29909.95</v>
      </c>
      <c r="T383" s="56">
        <v>100000023139</v>
      </c>
      <c r="U383" s="57">
        <v>2341</v>
      </c>
    </row>
    <row r="384" spans="1:21" s="51" customFormat="1" ht="15">
      <c r="A384" s="102" t="s">
        <v>25</v>
      </c>
      <c r="B384" s="52"/>
      <c r="C384" s="52"/>
      <c r="D384" s="52"/>
      <c r="E384" s="52" t="s">
        <v>2273</v>
      </c>
      <c r="F384" s="52" t="s">
        <v>2273</v>
      </c>
      <c r="G384" s="52" t="s">
        <v>2273</v>
      </c>
      <c r="H384" s="53" t="s">
        <v>2379</v>
      </c>
      <c r="I384" s="52" t="s">
        <v>397</v>
      </c>
      <c r="J384" s="52" t="s">
        <v>398</v>
      </c>
      <c r="K384" s="54">
        <v>4</v>
      </c>
      <c r="L384" s="53" t="s">
        <v>2380</v>
      </c>
      <c r="M384" s="53" t="s">
        <v>2381</v>
      </c>
      <c r="N384" s="52" t="s">
        <v>752</v>
      </c>
      <c r="O384" s="52" t="s">
        <v>71</v>
      </c>
      <c r="P384" s="52" t="s">
        <v>409</v>
      </c>
      <c r="Q384" s="52" t="s">
        <v>408</v>
      </c>
      <c r="R384" s="52" t="s">
        <v>2382</v>
      </c>
      <c r="S384" s="55">
        <v>3959000</v>
      </c>
      <c r="T384" s="56">
        <v>100000023140</v>
      </c>
      <c r="U384" s="57">
        <v>6070</v>
      </c>
    </row>
    <row r="385" spans="1:21" s="51" customFormat="1" ht="15">
      <c r="A385" s="102" t="s">
        <v>25</v>
      </c>
      <c r="B385" s="52"/>
      <c r="C385" s="52"/>
      <c r="D385" s="52"/>
      <c r="E385" s="52" t="s">
        <v>2383</v>
      </c>
      <c r="F385" s="52" t="s">
        <v>2383</v>
      </c>
      <c r="G385" s="52" t="s">
        <v>2207</v>
      </c>
      <c r="H385" s="53" t="s">
        <v>34</v>
      </c>
      <c r="I385" s="52" t="s">
        <v>35</v>
      </c>
      <c r="J385" s="52" t="s">
        <v>30</v>
      </c>
      <c r="K385" s="54">
        <v>25</v>
      </c>
      <c r="L385" s="53" t="s">
        <v>2384</v>
      </c>
      <c r="M385" s="53" t="s">
        <v>2189</v>
      </c>
      <c r="N385" s="52" t="s">
        <v>1001</v>
      </c>
      <c r="O385" s="52" t="s">
        <v>1226</v>
      </c>
      <c r="P385" s="52" t="s">
        <v>2190</v>
      </c>
      <c r="Q385" s="52" t="s">
        <v>2191</v>
      </c>
      <c r="R385" s="52" t="s">
        <v>2385</v>
      </c>
      <c r="S385" s="55">
        <v>965000</v>
      </c>
      <c r="T385" s="56">
        <v>100000023141</v>
      </c>
      <c r="U385" s="57">
        <v>2130</v>
      </c>
    </row>
    <row r="386" spans="1:21" s="51" customFormat="1" ht="15">
      <c r="A386" s="102" t="s">
        <v>25</v>
      </c>
      <c r="B386" s="52"/>
      <c r="C386" s="52"/>
      <c r="D386" s="52"/>
      <c r="E386" s="52" t="s">
        <v>2386</v>
      </c>
      <c r="F386" s="52" t="s">
        <v>2386</v>
      </c>
      <c r="G386" s="52" t="s">
        <v>2207</v>
      </c>
      <c r="H386" s="53" t="s">
        <v>34</v>
      </c>
      <c r="I386" s="52" t="s">
        <v>35</v>
      </c>
      <c r="J386" s="52" t="s">
        <v>30</v>
      </c>
      <c r="K386" s="54">
        <v>25</v>
      </c>
      <c r="L386" s="53" t="s">
        <v>2387</v>
      </c>
      <c r="M386" s="53" t="s">
        <v>1600</v>
      </c>
      <c r="N386" s="52" t="s">
        <v>1601</v>
      </c>
      <c r="O386" s="52" t="s">
        <v>1226</v>
      </c>
      <c r="P386" s="52" t="s">
        <v>2388</v>
      </c>
      <c r="Q386" s="52" t="s">
        <v>2389</v>
      </c>
      <c r="R386" s="52" t="s">
        <v>2390</v>
      </c>
      <c r="S386" s="55">
        <v>678000</v>
      </c>
      <c r="T386" s="56">
        <v>100000023142</v>
      </c>
      <c r="U386" s="57">
        <v>2131</v>
      </c>
    </row>
    <row r="387" spans="1:21" s="51" customFormat="1" ht="15">
      <c r="A387" s="102" t="s">
        <v>25</v>
      </c>
      <c r="B387" s="52"/>
      <c r="C387" s="52"/>
      <c r="D387" s="52"/>
      <c r="E387" s="52" t="s">
        <v>2172</v>
      </c>
      <c r="F387" s="52" t="s">
        <v>2172</v>
      </c>
      <c r="G387" s="52" t="s">
        <v>2207</v>
      </c>
      <c r="H387" s="53" t="s">
        <v>28</v>
      </c>
      <c r="I387" s="52" t="s">
        <v>29</v>
      </c>
      <c r="J387" s="52" t="s">
        <v>30</v>
      </c>
      <c r="K387" s="54">
        <v>25</v>
      </c>
      <c r="L387" s="53" t="s">
        <v>2391</v>
      </c>
      <c r="M387" s="53" t="s">
        <v>2392</v>
      </c>
      <c r="N387" s="52" t="s">
        <v>2393</v>
      </c>
      <c r="O387" s="52" t="s">
        <v>1226</v>
      </c>
      <c r="P387" s="52" t="s">
        <v>2394</v>
      </c>
      <c r="Q387" s="52" t="s">
        <v>2151</v>
      </c>
      <c r="R387" s="52" t="s">
        <v>2395</v>
      </c>
      <c r="S387" s="55">
        <f>266113.35+309000+412000</f>
        <v>987113.35</v>
      </c>
      <c r="T387" s="56">
        <v>100000023143</v>
      </c>
      <c r="U387" s="57">
        <v>2343</v>
      </c>
    </row>
    <row r="388" spans="1:21" s="51" customFormat="1" ht="15">
      <c r="A388" s="102" t="s">
        <v>25</v>
      </c>
      <c r="B388" s="52"/>
      <c r="C388" s="52"/>
      <c r="D388" s="52"/>
      <c r="E388" s="52" t="s">
        <v>2396</v>
      </c>
      <c r="F388" s="52" t="s">
        <v>2396</v>
      </c>
      <c r="G388" s="52" t="s">
        <v>2396</v>
      </c>
      <c r="H388" s="53" t="s">
        <v>28</v>
      </c>
      <c r="I388" s="52" t="s">
        <v>29</v>
      </c>
      <c r="J388" s="52" t="s">
        <v>30</v>
      </c>
      <c r="K388" s="54">
        <v>25</v>
      </c>
      <c r="L388" s="53" t="s">
        <v>2397</v>
      </c>
      <c r="M388" s="53" t="s">
        <v>2398</v>
      </c>
      <c r="N388" s="52" t="s">
        <v>1403</v>
      </c>
      <c r="O388" s="52" t="s">
        <v>1226</v>
      </c>
      <c r="P388" s="52" t="s">
        <v>2399</v>
      </c>
      <c r="Q388" s="52" t="s">
        <v>2400</v>
      </c>
      <c r="R388" s="52" t="s">
        <v>2401</v>
      </c>
      <c r="S388" s="55">
        <v>2250000</v>
      </c>
      <c r="T388" s="56">
        <v>100000023144</v>
      </c>
      <c r="U388" s="57">
        <v>9001</v>
      </c>
    </row>
  </sheetData>
  <mergeCells count="3">
    <mergeCell ref="A1:U1"/>
    <mergeCell ref="A2:U2"/>
    <mergeCell ref="A3:U3"/>
  </mergeCells>
  <printOptions/>
  <pageMargins left="0.15748031496062992" right="0.15748031496062992" top="0.3937007874015748" bottom="0.35433070866141736" header="0.31496062992125984" footer="0.31496062992125984"/>
  <pageSetup horizontalDpi="600" verticalDpi="600" orientation="landscape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"/>
  <sheetViews>
    <sheetView workbookViewId="0" topLeftCell="H1">
      <selection activeCell="R18" sqref="R18"/>
    </sheetView>
  </sheetViews>
  <sheetFormatPr defaultColWidth="9.140625" defaultRowHeight="15"/>
  <cols>
    <col min="1" max="1" width="5.421875" style="100" bestFit="1" customWidth="1"/>
    <col min="2" max="2" width="7.57421875" style="100" bestFit="1" customWidth="1"/>
    <col min="3" max="3" width="9.140625" style="100" bestFit="1" customWidth="1"/>
    <col min="4" max="4" width="7.57421875" style="100" bestFit="1" customWidth="1"/>
    <col min="5" max="7" width="8.57421875" style="100" bestFit="1" customWidth="1"/>
    <col min="8" max="8" width="11.8515625" style="100" bestFit="1" customWidth="1"/>
    <col min="9" max="9" width="7.8515625" style="100" bestFit="1" customWidth="1"/>
    <col min="10" max="10" width="4.57421875" style="100" bestFit="1" customWidth="1"/>
    <col min="11" max="11" width="7.421875" style="100" bestFit="1" customWidth="1"/>
    <col min="12" max="12" width="22.7109375" style="100" bestFit="1" customWidth="1"/>
    <col min="13" max="13" width="27.421875" style="100" bestFit="1" customWidth="1"/>
    <col min="14" max="14" width="9.57421875" style="100" customWidth="1"/>
    <col min="15" max="15" width="9.421875" style="100" bestFit="1" customWidth="1"/>
    <col min="16" max="16" width="8.8515625" style="100" bestFit="1" customWidth="1"/>
    <col min="17" max="17" width="8.57421875" style="100" bestFit="1" customWidth="1"/>
    <col min="18" max="18" width="11.00390625" style="100" bestFit="1" customWidth="1"/>
    <col min="19" max="19" width="14.140625" style="100" customWidth="1"/>
    <col min="20" max="21" width="17.8515625" style="100" customWidth="1"/>
    <col min="22" max="16384" width="9.00390625" style="100" customWidth="1"/>
  </cols>
  <sheetData>
    <row r="1" spans="1:21" s="91" customFormat="1" ht="1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s="91" customFormat="1" ht="15">
      <c r="A2" s="129" t="s">
        <v>390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1:21" s="91" customFormat="1" ht="15">
      <c r="A3" s="130" t="s">
        <v>2403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</row>
    <row r="4" spans="1:21" s="91" customFormat="1" ht="15">
      <c r="A4" s="92" t="s">
        <v>1</v>
      </c>
      <c r="B4" s="92" t="s">
        <v>2</v>
      </c>
      <c r="C4" s="92" t="s">
        <v>3</v>
      </c>
      <c r="D4" s="92" t="s">
        <v>3</v>
      </c>
      <c r="E4" s="92" t="s">
        <v>2</v>
      </c>
      <c r="F4" s="92" t="s">
        <v>2</v>
      </c>
      <c r="G4" s="92" t="s">
        <v>2</v>
      </c>
      <c r="H4" s="92" t="s">
        <v>4</v>
      </c>
      <c r="I4" s="92" t="s">
        <v>5</v>
      </c>
      <c r="J4" s="92" t="s">
        <v>6</v>
      </c>
      <c r="K4" s="92" t="s">
        <v>7</v>
      </c>
      <c r="L4" s="92" t="s">
        <v>8</v>
      </c>
      <c r="M4" s="92" t="s">
        <v>9</v>
      </c>
      <c r="N4" s="92" t="s">
        <v>10</v>
      </c>
      <c r="O4" s="92" t="s">
        <v>11</v>
      </c>
      <c r="P4" s="92" t="s">
        <v>12</v>
      </c>
      <c r="Q4" s="92" t="s">
        <v>13</v>
      </c>
      <c r="R4" s="92" t="s">
        <v>14</v>
      </c>
      <c r="S4" s="93" t="s">
        <v>15</v>
      </c>
      <c r="T4" s="94" t="s">
        <v>3</v>
      </c>
      <c r="U4" s="94" t="s">
        <v>3</v>
      </c>
    </row>
    <row r="5" spans="1:21" s="91" customFormat="1" ht="15">
      <c r="A5" s="95"/>
      <c r="B5" s="95" t="s">
        <v>16</v>
      </c>
      <c r="C5" s="95" t="s">
        <v>16</v>
      </c>
      <c r="D5" s="95" t="s">
        <v>17</v>
      </c>
      <c r="E5" s="95" t="s">
        <v>18</v>
      </c>
      <c r="F5" s="95" t="s">
        <v>19</v>
      </c>
      <c r="G5" s="95" t="s">
        <v>20</v>
      </c>
      <c r="H5" s="95" t="s">
        <v>21</v>
      </c>
      <c r="I5" s="95" t="s">
        <v>22</v>
      </c>
      <c r="J5" s="95"/>
      <c r="K5" s="95" t="s">
        <v>23</v>
      </c>
      <c r="L5" s="95"/>
      <c r="M5" s="95"/>
      <c r="N5" s="95"/>
      <c r="O5" s="95"/>
      <c r="P5" s="95"/>
      <c r="Q5" s="95"/>
      <c r="R5" s="95"/>
      <c r="S5" s="96"/>
      <c r="T5" s="97" t="s">
        <v>22</v>
      </c>
      <c r="U5" s="97" t="s">
        <v>24</v>
      </c>
    </row>
    <row r="6" spans="1:22" s="90" customFormat="1" ht="15">
      <c r="A6" s="80" t="s">
        <v>25</v>
      </c>
      <c r="B6" s="81"/>
      <c r="C6" s="81"/>
      <c r="D6" s="81"/>
      <c r="E6" s="81" t="s">
        <v>2147</v>
      </c>
      <c r="F6" s="81" t="s">
        <v>2147</v>
      </c>
      <c r="G6" s="81" t="s">
        <v>2207</v>
      </c>
      <c r="H6" s="82" t="s">
        <v>36</v>
      </c>
      <c r="I6" s="81" t="s">
        <v>37</v>
      </c>
      <c r="J6" s="81" t="s">
        <v>38</v>
      </c>
      <c r="K6" s="83">
        <v>10</v>
      </c>
      <c r="L6" s="82" t="s">
        <v>2309</v>
      </c>
      <c r="M6" s="82" t="s">
        <v>2310</v>
      </c>
      <c r="N6" s="81" t="s">
        <v>986</v>
      </c>
      <c r="O6" s="81" t="s">
        <v>1017</v>
      </c>
      <c r="P6" s="81" t="s">
        <v>1929</v>
      </c>
      <c r="Q6" s="81"/>
      <c r="R6" s="81" t="s">
        <v>44</v>
      </c>
      <c r="S6" s="85">
        <v>38000</v>
      </c>
      <c r="T6" s="86">
        <v>100000023092</v>
      </c>
      <c r="U6" s="87">
        <v>1234</v>
      </c>
      <c r="V6" s="90" t="s">
        <v>2311</v>
      </c>
    </row>
    <row r="7" spans="1:22" s="90" customFormat="1" ht="15">
      <c r="A7" s="80" t="s">
        <v>25</v>
      </c>
      <c r="B7" s="81"/>
      <c r="C7" s="81"/>
      <c r="D7" s="81"/>
      <c r="E7" s="81" t="s">
        <v>2147</v>
      </c>
      <c r="F7" s="81" t="s">
        <v>2147</v>
      </c>
      <c r="G7" s="81" t="s">
        <v>2207</v>
      </c>
      <c r="H7" s="82" t="s">
        <v>36</v>
      </c>
      <c r="I7" s="81" t="s">
        <v>37</v>
      </c>
      <c r="J7" s="81" t="s">
        <v>38</v>
      </c>
      <c r="K7" s="83">
        <v>10</v>
      </c>
      <c r="L7" s="82" t="s">
        <v>2309</v>
      </c>
      <c r="M7" s="82" t="s">
        <v>2310</v>
      </c>
      <c r="N7" s="81" t="s">
        <v>986</v>
      </c>
      <c r="O7" s="81" t="s">
        <v>1017</v>
      </c>
      <c r="P7" s="81" t="s">
        <v>1929</v>
      </c>
      <c r="Q7" s="81"/>
      <c r="R7" s="81" t="s">
        <v>44</v>
      </c>
      <c r="S7" s="85">
        <v>38000</v>
      </c>
      <c r="T7" s="86">
        <v>100000023093</v>
      </c>
      <c r="U7" s="87">
        <v>891</v>
      </c>
      <c r="V7" s="90" t="s">
        <v>2312</v>
      </c>
    </row>
    <row r="8" spans="1:22" s="90" customFormat="1" ht="15">
      <c r="A8" s="80" t="s">
        <v>25</v>
      </c>
      <c r="B8" s="81"/>
      <c r="C8" s="81"/>
      <c r="D8" s="81"/>
      <c r="E8" s="81" t="s">
        <v>2147</v>
      </c>
      <c r="F8" s="81" t="s">
        <v>2147</v>
      </c>
      <c r="G8" s="81" t="s">
        <v>2207</v>
      </c>
      <c r="H8" s="82" t="s">
        <v>36</v>
      </c>
      <c r="I8" s="81" t="s">
        <v>37</v>
      </c>
      <c r="J8" s="81" t="s">
        <v>38</v>
      </c>
      <c r="K8" s="83">
        <v>10</v>
      </c>
      <c r="L8" s="82" t="s">
        <v>2309</v>
      </c>
      <c r="M8" s="82" t="s">
        <v>2310</v>
      </c>
      <c r="N8" s="81" t="s">
        <v>986</v>
      </c>
      <c r="O8" s="81" t="s">
        <v>1017</v>
      </c>
      <c r="P8" s="81" t="s">
        <v>1929</v>
      </c>
      <c r="Q8" s="81"/>
      <c r="R8" s="81" t="s">
        <v>44</v>
      </c>
      <c r="S8" s="85">
        <v>16000</v>
      </c>
      <c r="T8" s="86">
        <v>100000023094</v>
      </c>
      <c r="U8" s="87">
        <v>892</v>
      </c>
      <c r="V8" s="90" t="s">
        <v>2313</v>
      </c>
    </row>
    <row r="9" spans="1:22" s="90" customFormat="1" ht="15">
      <c r="A9" s="80" t="s">
        <v>25</v>
      </c>
      <c r="B9" s="81"/>
      <c r="C9" s="81"/>
      <c r="D9" s="81"/>
      <c r="E9" s="81" t="s">
        <v>2147</v>
      </c>
      <c r="F9" s="81" t="s">
        <v>2147</v>
      </c>
      <c r="G9" s="81" t="s">
        <v>2207</v>
      </c>
      <c r="H9" s="82" t="s">
        <v>36</v>
      </c>
      <c r="I9" s="81" t="s">
        <v>37</v>
      </c>
      <c r="J9" s="81" t="s">
        <v>38</v>
      </c>
      <c r="K9" s="83">
        <v>10</v>
      </c>
      <c r="L9" s="82" t="s">
        <v>2309</v>
      </c>
      <c r="M9" s="82" t="s">
        <v>2310</v>
      </c>
      <c r="N9" s="81" t="s">
        <v>986</v>
      </c>
      <c r="O9" s="81" t="s">
        <v>1017</v>
      </c>
      <c r="P9" s="81" t="s">
        <v>1929</v>
      </c>
      <c r="Q9" s="81"/>
      <c r="R9" s="81" t="s">
        <v>44</v>
      </c>
      <c r="S9" s="85">
        <v>16000</v>
      </c>
      <c r="T9" s="86">
        <v>100000023095</v>
      </c>
      <c r="U9" s="87">
        <v>893</v>
      </c>
      <c r="V9" s="90" t="s">
        <v>2314</v>
      </c>
    </row>
    <row r="10" spans="1:22" s="90" customFormat="1" ht="15">
      <c r="A10" s="80" t="s">
        <v>25</v>
      </c>
      <c r="B10" s="81"/>
      <c r="C10" s="81"/>
      <c r="D10" s="81"/>
      <c r="E10" s="81" t="s">
        <v>2147</v>
      </c>
      <c r="F10" s="81" t="s">
        <v>2147</v>
      </c>
      <c r="G10" s="81" t="s">
        <v>2207</v>
      </c>
      <c r="H10" s="82" t="s">
        <v>36</v>
      </c>
      <c r="I10" s="81" t="s">
        <v>37</v>
      </c>
      <c r="J10" s="81" t="s">
        <v>38</v>
      </c>
      <c r="K10" s="83">
        <v>10</v>
      </c>
      <c r="L10" s="82" t="s">
        <v>2309</v>
      </c>
      <c r="M10" s="82" t="s">
        <v>2310</v>
      </c>
      <c r="N10" s="81" t="s">
        <v>986</v>
      </c>
      <c r="O10" s="81" t="s">
        <v>1017</v>
      </c>
      <c r="P10" s="81" t="s">
        <v>1929</v>
      </c>
      <c r="Q10" s="81"/>
      <c r="R10" s="81" t="s">
        <v>44</v>
      </c>
      <c r="S10" s="85">
        <v>23000</v>
      </c>
      <c r="T10" s="86">
        <v>100000023096</v>
      </c>
      <c r="U10" s="87">
        <v>894</v>
      </c>
      <c r="V10" s="90" t="s">
        <v>2315</v>
      </c>
    </row>
    <row r="11" spans="1:22" s="90" customFormat="1" ht="15">
      <c r="A11" s="80" t="s">
        <v>25</v>
      </c>
      <c r="B11" s="81"/>
      <c r="C11" s="81"/>
      <c r="D11" s="81"/>
      <c r="E11" s="81" t="s">
        <v>2147</v>
      </c>
      <c r="F11" s="81" t="s">
        <v>2147</v>
      </c>
      <c r="G11" s="81" t="s">
        <v>2207</v>
      </c>
      <c r="H11" s="82" t="s">
        <v>36</v>
      </c>
      <c r="I11" s="81" t="s">
        <v>37</v>
      </c>
      <c r="J11" s="81" t="s">
        <v>38</v>
      </c>
      <c r="K11" s="83">
        <v>10</v>
      </c>
      <c r="L11" s="82" t="s">
        <v>2309</v>
      </c>
      <c r="M11" s="82" t="s">
        <v>2310</v>
      </c>
      <c r="N11" s="81" t="s">
        <v>986</v>
      </c>
      <c r="O11" s="81" t="s">
        <v>1017</v>
      </c>
      <c r="P11" s="81" t="s">
        <v>1929</v>
      </c>
      <c r="Q11" s="81"/>
      <c r="R11" s="81" t="s">
        <v>44</v>
      </c>
      <c r="S11" s="85">
        <v>23000</v>
      </c>
      <c r="T11" s="86">
        <v>100000023097</v>
      </c>
      <c r="U11" s="87">
        <v>762</v>
      </c>
      <c r="V11" s="90" t="s">
        <v>2316</v>
      </c>
    </row>
    <row r="12" spans="1:22" s="90" customFormat="1" ht="15">
      <c r="A12" s="80" t="s">
        <v>25</v>
      </c>
      <c r="B12" s="81"/>
      <c r="C12" s="81"/>
      <c r="D12" s="81"/>
      <c r="E12" s="81" t="s">
        <v>2147</v>
      </c>
      <c r="F12" s="81" t="s">
        <v>2147</v>
      </c>
      <c r="G12" s="81" t="s">
        <v>2207</v>
      </c>
      <c r="H12" s="82" t="s">
        <v>36</v>
      </c>
      <c r="I12" s="81" t="s">
        <v>37</v>
      </c>
      <c r="J12" s="81" t="s">
        <v>38</v>
      </c>
      <c r="K12" s="83">
        <v>10</v>
      </c>
      <c r="L12" s="82" t="s">
        <v>2309</v>
      </c>
      <c r="M12" s="82" t="s">
        <v>2310</v>
      </c>
      <c r="N12" s="81" t="s">
        <v>986</v>
      </c>
      <c r="O12" s="81" t="s">
        <v>1017</v>
      </c>
      <c r="P12" s="81" t="s">
        <v>1929</v>
      </c>
      <c r="Q12" s="81"/>
      <c r="R12" s="81" t="s">
        <v>44</v>
      </c>
      <c r="S12" s="85">
        <v>23000</v>
      </c>
      <c r="T12" s="86">
        <v>100000023098</v>
      </c>
      <c r="U12" s="87">
        <v>763</v>
      </c>
      <c r="V12" s="90" t="s">
        <v>2317</v>
      </c>
    </row>
    <row r="13" spans="1:22" s="90" customFormat="1" ht="15">
      <c r="A13" s="80" t="s">
        <v>25</v>
      </c>
      <c r="B13" s="81"/>
      <c r="C13" s="81"/>
      <c r="D13" s="81"/>
      <c r="E13" s="81" t="s">
        <v>2147</v>
      </c>
      <c r="F13" s="81" t="s">
        <v>2147</v>
      </c>
      <c r="G13" s="81" t="s">
        <v>2207</v>
      </c>
      <c r="H13" s="82" t="s">
        <v>36</v>
      </c>
      <c r="I13" s="81" t="s">
        <v>37</v>
      </c>
      <c r="J13" s="81" t="s">
        <v>38</v>
      </c>
      <c r="K13" s="83">
        <v>10</v>
      </c>
      <c r="L13" s="82" t="s">
        <v>2309</v>
      </c>
      <c r="M13" s="82" t="s">
        <v>2310</v>
      </c>
      <c r="N13" s="81" t="s">
        <v>986</v>
      </c>
      <c r="O13" s="81" t="s">
        <v>1017</v>
      </c>
      <c r="P13" s="81" t="s">
        <v>1929</v>
      </c>
      <c r="Q13" s="81"/>
      <c r="R13" s="81" t="s">
        <v>44</v>
      </c>
      <c r="S13" s="85">
        <v>38000</v>
      </c>
      <c r="T13" s="86">
        <v>100000023099</v>
      </c>
      <c r="U13" s="87">
        <v>764</v>
      </c>
      <c r="V13" s="90" t="s">
        <v>2318</v>
      </c>
    </row>
  </sheetData>
  <mergeCells count="3">
    <mergeCell ref="A1:U1"/>
    <mergeCell ref="A2:U2"/>
    <mergeCell ref="A3:U3"/>
  </mergeCells>
  <printOptions/>
  <pageMargins left="0" right="0" top="0.3937007874015748" bottom="0.35433070866141736" header="0.31496062992125984" footer="0.31496062992125984"/>
  <pageSetup fitToHeight="0" fitToWidth="1" horizontalDpi="600" verticalDpi="600" orientation="landscape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1344"/>
  <sheetViews>
    <sheetView tabSelected="1" workbookViewId="0" topLeftCell="M1048">
      <selection activeCell="S1063" sqref="S1063"/>
    </sheetView>
  </sheetViews>
  <sheetFormatPr defaultColWidth="9.140625" defaultRowHeight="15"/>
  <cols>
    <col min="1" max="1" width="4.8515625" style="67" bestFit="1" customWidth="1"/>
    <col min="2" max="2" width="10.421875" style="67" bestFit="1" customWidth="1"/>
    <col min="3" max="3" width="9.140625" style="67" bestFit="1" customWidth="1"/>
    <col min="4" max="4" width="8.421875" style="67" bestFit="1" customWidth="1"/>
    <col min="5" max="5" width="8.57421875" style="67" customWidth="1"/>
    <col min="6" max="6" width="8.7109375" style="67" customWidth="1"/>
    <col min="7" max="7" width="7.57421875" style="67" bestFit="1" customWidth="1"/>
    <col min="8" max="8" width="19.28125" style="67" bestFit="1" customWidth="1"/>
    <col min="9" max="9" width="7.57421875" style="67" bestFit="1" customWidth="1"/>
    <col min="10" max="10" width="4.57421875" style="67" bestFit="1" customWidth="1"/>
    <col min="11" max="11" width="6.421875" style="67" bestFit="1" customWidth="1"/>
    <col min="12" max="12" width="64.7109375" style="67" bestFit="1" customWidth="1"/>
    <col min="13" max="13" width="46.140625" style="67" customWidth="1"/>
    <col min="14" max="14" width="8.421875" style="67" bestFit="1" customWidth="1"/>
    <col min="15" max="15" width="8.140625" style="67" bestFit="1" customWidth="1"/>
    <col min="16" max="16" width="11.140625" style="67" customWidth="1"/>
    <col min="17" max="17" width="13.00390625" style="67" bestFit="1" customWidth="1"/>
    <col min="18" max="18" width="18.28125" style="67" customWidth="1"/>
    <col min="19" max="19" width="15.57421875" style="67" customWidth="1"/>
    <col min="20" max="21" width="23.140625" style="67" customWidth="1"/>
    <col min="22" max="22" width="18.00390625" style="67" bestFit="1" customWidth="1"/>
    <col min="23" max="16384" width="9.00390625" style="67" customWidth="1"/>
  </cols>
  <sheetData>
    <row r="1" spans="1:21" s="59" customFormat="1" ht="15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1" s="59" customFormat="1" ht="15.75">
      <c r="A2" s="125" t="s">
        <v>390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21" s="59" customFormat="1" ht="15.75">
      <c r="A3" s="126" t="s">
        <v>2406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2" s="59" customFormat="1" ht="15.75">
      <c r="A4" s="60" t="s">
        <v>1</v>
      </c>
      <c r="B4" s="60" t="s">
        <v>2</v>
      </c>
      <c r="C4" s="60" t="s">
        <v>3</v>
      </c>
      <c r="D4" s="60" t="s">
        <v>3</v>
      </c>
      <c r="E4" s="60" t="s">
        <v>2</v>
      </c>
      <c r="F4" s="60" t="s">
        <v>2</v>
      </c>
      <c r="G4" s="60" t="s">
        <v>2</v>
      </c>
      <c r="H4" s="60" t="s">
        <v>4</v>
      </c>
      <c r="I4" s="60" t="s">
        <v>5</v>
      </c>
      <c r="J4" s="60" t="s">
        <v>6</v>
      </c>
      <c r="K4" s="60" t="s">
        <v>7</v>
      </c>
      <c r="L4" s="60" t="s">
        <v>8</v>
      </c>
      <c r="M4" s="60" t="s">
        <v>9</v>
      </c>
      <c r="N4" s="60" t="s">
        <v>10</v>
      </c>
      <c r="O4" s="60" t="s">
        <v>11</v>
      </c>
      <c r="P4" s="60" t="s">
        <v>13</v>
      </c>
      <c r="Q4" s="60" t="s">
        <v>12</v>
      </c>
      <c r="R4" s="60" t="s">
        <v>14</v>
      </c>
      <c r="S4" s="61" t="s">
        <v>15</v>
      </c>
      <c r="T4" s="62" t="s">
        <v>3</v>
      </c>
      <c r="U4" s="62" t="s">
        <v>3</v>
      </c>
      <c r="V4" s="59" t="s">
        <v>3843</v>
      </c>
    </row>
    <row r="5" spans="1:22" s="59" customFormat="1" ht="15.75">
      <c r="A5" s="63"/>
      <c r="B5" s="63" t="s">
        <v>16</v>
      </c>
      <c r="C5" s="63" t="s">
        <v>16</v>
      </c>
      <c r="D5" s="63" t="s">
        <v>17</v>
      </c>
      <c r="E5" s="63" t="s">
        <v>18</v>
      </c>
      <c r="F5" s="63" t="s">
        <v>19</v>
      </c>
      <c r="G5" s="63" t="s">
        <v>20</v>
      </c>
      <c r="H5" s="63" t="s">
        <v>21</v>
      </c>
      <c r="I5" s="63" t="s">
        <v>22</v>
      </c>
      <c r="J5" s="63"/>
      <c r="K5" s="63" t="s">
        <v>23</v>
      </c>
      <c r="L5" s="63"/>
      <c r="M5" s="63"/>
      <c r="N5" s="63"/>
      <c r="O5" s="63"/>
      <c r="P5" s="63"/>
      <c r="Q5" s="63"/>
      <c r="R5" s="63"/>
      <c r="S5" s="64"/>
      <c r="T5" s="65" t="s">
        <v>22</v>
      </c>
      <c r="U5" s="65" t="s">
        <v>24</v>
      </c>
      <c r="V5" s="59" t="s">
        <v>3840</v>
      </c>
    </row>
    <row r="6" spans="1:25" s="76" customFormat="1" ht="15">
      <c r="A6" s="78" t="s">
        <v>25</v>
      </c>
      <c r="B6" s="68"/>
      <c r="C6" s="68"/>
      <c r="D6" s="68"/>
      <c r="E6" s="68" t="s">
        <v>2329</v>
      </c>
      <c r="F6" s="68" t="s">
        <v>2329</v>
      </c>
      <c r="G6" s="68" t="s">
        <v>2407</v>
      </c>
      <c r="H6" s="69" t="s">
        <v>1930</v>
      </c>
      <c r="I6" s="68" t="s">
        <v>2408</v>
      </c>
      <c r="J6" s="68" t="s">
        <v>49</v>
      </c>
      <c r="K6" s="70">
        <v>6</v>
      </c>
      <c r="L6" s="69" t="s">
        <v>2409</v>
      </c>
      <c r="M6" s="69" t="s">
        <v>2410</v>
      </c>
      <c r="N6" s="68" t="s">
        <v>770</v>
      </c>
      <c r="O6" s="68" t="s">
        <v>1226</v>
      </c>
      <c r="P6" s="68" t="s">
        <v>1935</v>
      </c>
      <c r="Q6" s="68" t="s">
        <v>2411</v>
      </c>
      <c r="R6" s="68" t="s">
        <v>1985</v>
      </c>
      <c r="S6" s="71">
        <v>0</v>
      </c>
      <c r="T6" s="72">
        <v>100000023145</v>
      </c>
      <c r="U6" s="73">
        <v>9201</v>
      </c>
      <c r="Y6" s="112"/>
    </row>
    <row r="7" spans="1:25" s="76" customFormat="1" ht="15">
      <c r="A7" s="78" t="s">
        <v>25</v>
      </c>
      <c r="B7" s="68"/>
      <c r="C7" s="68"/>
      <c r="D7" s="68"/>
      <c r="E7" s="68" t="s">
        <v>2329</v>
      </c>
      <c r="F7" s="68" t="s">
        <v>2329</v>
      </c>
      <c r="G7" s="68" t="s">
        <v>2407</v>
      </c>
      <c r="H7" s="69" t="s">
        <v>1930</v>
      </c>
      <c r="I7" s="68" t="s">
        <v>2408</v>
      </c>
      <c r="J7" s="68" t="s">
        <v>49</v>
      </c>
      <c r="K7" s="70">
        <v>6</v>
      </c>
      <c r="L7" s="69" t="s">
        <v>2409</v>
      </c>
      <c r="M7" s="69" t="s">
        <v>2410</v>
      </c>
      <c r="N7" s="68" t="s">
        <v>770</v>
      </c>
      <c r="O7" s="68" t="s">
        <v>1226</v>
      </c>
      <c r="P7" s="68" t="s">
        <v>1935</v>
      </c>
      <c r="Q7" s="68" t="s">
        <v>2411</v>
      </c>
      <c r="R7" s="68" t="s">
        <v>1985</v>
      </c>
      <c r="S7" s="71">
        <v>35000</v>
      </c>
      <c r="T7" s="72">
        <v>100000023146</v>
      </c>
      <c r="U7" s="73">
        <v>6249</v>
      </c>
      <c r="Y7" s="112"/>
    </row>
    <row r="8" spans="1:25" s="76" customFormat="1" ht="15">
      <c r="A8" s="78" t="s">
        <v>25</v>
      </c>
      <c r="B8" s="68"/>
      <c r="C8" s="68"/>
      <c r="D8" s="68"/>
      <c r="E8" s="68" t="s">
        <v>2329</v>
      </c>
      <c r="F8" s="68" t="s">
        <v>2329</v>
      </c>
      <c r="G8" s="68" t="s">
        <v>2407</v>
      </c>
      <c r="H8" s="69" t="s">
        <v>1930</v>
      </c>
      <c r="I8" s="68" t="s">
        <v>2408</v>
      </c>
      <c r="J8" s="68" t="s">
        <v>49</v>
      </c>
      <c r="K8" s="70">
        <v>6</v>
      </c>
      <c r="L8" s="69" t="s">
        <v>2409</v>
      </c>
      <c r="M8" s="69" t="s">
        <v>2410</v>
      </c>
      <c r="N8" s="68" t="s">
        <v>770</v>
      </c>
      <c r="O8" s="68" t="s">
        <v>1226</v>
      </c>
      <c r="P8" s="68" t="s">
        <v>1935</v>
      </c>
      <c r="Q8" s="68" t="s">
        <v>2411</v>
      </c>
      <c r="R8" s="68" t="s">
        <v>1985</v>
      </c>
      <c r="S8" s="71">
        <v>35000</v>
      </c>
      <c r="T8" s="72">
        <v>100000023147</v>
      </c>
      <c r="U8" s="73">
        <v>6250</v>
      </c>
      <c r="Y8" s="112"/>
    </row>
    <row r="9" spans="1:25" s="76" customFormat="1" ht="15">
      <c r="A9" s="78" t="s">
        <v>25</v>
      </c>
      <c r="B9" s="68"/>
      <c r="C9" s="68"/>
      <c r="D9" s="68"/>
      <c r="E9" s="68" t="s">
        <v>2329</v>
      </c>
      <c r="F9" s="68" t="s">
        <v>2329</v>
      </c>
      <c r="G9" s="68" t="s">
        <v>2407</v>
      </c>
      <c r="H9" s="69" t="s">
        <v>1930</v>
      </c>
      <c r="I9" s="68" t="s">
        <v>2408</v>
      </c>
      <c r="J9" s="68" t="s">
        <v>49</v>
      </c>
      <c r="K9" s="70">
        <v>6</v>
      </c>
      <c r="L9" s="69" t="s">
        <v>2409</v>
      </c>
      <c r="M9" s="69" t="s">
        <v>2410</v>
      </c>
      <c r="N9" s="68" t="s">
        <v>770</v>
      </c>
      <c r="O9" s="68" t="s">
        <v>1226</v>
      </c>
      <c r="P9" s="68" t="s">
        <v>1935</v>
      </c>
      <c r="Q9" s="68" t="s">
        <v>2411</v>
      </c>
      <c r="R9" s="68" t="s">
        <v>1985</v>
      </c>
      <c r="S9" s="71">
        <v>35000</v>
      </c>
      <c r="T9" s="72">
        <v>100000023148</v>
      </c>
      <c r="U9" s="73">
        <v>6251</v>
      </c>
      <c r="Y9" s="112"/>
    </row>
    <row r="10" spans="1:25" s="76" customFormat="1" ht="15">
      <c r="A10" s="78" t="s">
        <v>25</v>
      </c>
      <c r="B10" s="68"/>
      <c r="C10" s="68"/>
      <c r="D10" s="68"/>
      <c r="E10" s="68" t="s">
        <v>2329</v>
      </c>
      <c r="F10" s="68" t="s">
        <v>2329</v>
      </c>
      <c r="G10" s="68" t="s">
        <v>2407</v>
      </c>
      <c r="H10" s="69" t="s">
        <v>1930</v>
      </c>
      <c r="I10" s="68" t="s">
        <v>2408</v>
      </c>
      <c r="J10" s="68" t="s">
        <v>49</v>
      </c>
      <c r="K10" s="70">
        <v>6</v>
      </c>
      <c r="L10" s="69" t="s">
        <v>2409</v>
      </c>
      <c r="M10" s="69" t="s">
        <v>2410</v>
      </c>
      <c r="N10" s="68" t="s">
        <v>770</v>
      </c>
      <c r="O10" s="68" t="s">
        <v>1226</v>
      </c>
      <c r="P10" s="68" t="s">
        <v>1935</v>
      </c>
      <c r="Q10" s="68" t="s">
        <v>2411</v>
      </c>
      <c r="R10" s="68" t="s">
        <v>1985</v>
      </c>
      <c r="S10" s="71">
        <v>35000</v>
      </c>
      <c r="T10" s="72">
        <v>100000023149</v>
      </c>
      <c r="U10" s="73">
        <v>6252</v>
      </c>
      <c r="Y10" s="112"/>
    </row>
    <row r="11" spans="1:25" s="76" customFormat="1" ht="15">
      <c r="A11" s="78" t="s">
        <v>25</v>
      </c>
      <c r="B11" s="68"/>
      <c r="C11" s="68"/>
      <c r="D11" s="68"/>
      <c r="E11" s="68" t="s">
        <v>2329</v>
      </c>
      <c r="F11" s="68" t="s">
        <v>2329</v>
      </c>
      <c r="G11" s="68" t="s">
        <v>2407</v>
      </c>
      <c r="H11" s="69" t="s">
        <v>1930</v>
      </c>
      <c r="I11" s="68" t="s">
        <v>2408</v>
      </c>
      <c r="J11" s="68" t="s">
        <v>49</v>
      </c>
      <c r="K11" s="70">
        <v>6</v>
      </c>
      <c r="L11" s="69" t="s">
        <v>2409</v>
      </c>
      <c r="M11" s="69" t="s">
        <v>2410</v>
      </c>
      <c r="N11" s="68" t="s">
        <v>770</v>
      </c>
      <c r="O11" s="68" t="s">
        <v>1226</v>
      </c>
      <c r="P11" s="68" t="s">
        <v>1935</v>
      </c>
      <c r="Q11" s="68" t="s">
        <v>2411</v>
      </c>
      <c r="R11" s="68" t="s">
        <v>1985</v>
      </c>
      <c r="S11" s="71">
        <v>35000</v>
      </c>
      <c r="T11" s="72">
        <v>100000023150</v>
      </c>
      <c r="U11" s="73">
        <v>6253</v>
      </c>
      <c r="Y11" s="112"/>
    </row>
    <row r="12" spans="1:25" s="76" customFormat="1" ht="15">
      <c r="A12" s="78" t="s">
        <v>25</v>
      </c>
      <c r="B12" s="68"/>
      <c r="C12" s="68"/>
      <c r="D12" s="68"/>
      <c r="E12" s="68" t="s">
        <v>2329</v>
      </c>
      <c r="F12" s="68" t="s">
        <v>2329</v>
      </c>
      <c r="G12" s="68" t="s">
        <v>2407</v>
      </c>
      <c r="H12" s="69" t="s">
        <v>1930</v>
      </c>
      <c r="I12" s="68" t="s">
        <v>2408</v>
      </c>
      <c r="J12" s="68" t="s">
        <v>49</v>
      </c>
      <c r="K12" s="70">
        <v>6</v>
      </c>
      <c r="L12" s="69" t="s">
        <v>2409</v>
      </c>
      <c r="M12" s="69" t="s">
        <v>2410</v>
      </c>
      <c r="N12" s="68" t="s">
        <v>770</v>
      </c>
      <c r="O12" s="68" t="s">
        <v>1226</v>
      </c>
      <c r="P12" s="68" t="s">
        <v>1935</v>
      </c>
      <c r="Q12" s="68" t="s">
        <v>2411</v>
      </c>
      <c r="R12" s="68" t="s">
        <v>1985</v>
      </c>
      <c r="S12" s="71">
        <v>35000</v>
      </c>
      <c r="T12" s="72">
        <v>100000023151</v>
      </c>
      <c r="U12" s="73">
        <v>6254</v>
      </c>
      <c r="Y12" s="112"/>
    </row>
    <row r="13" spans="1:25" s="76" customFormat="1" ht="15">
      <c r="A13" s="78" t="s">
        <v>25</v>
      </c>
      <c r="B13" s="68"/>
      <c r="C13" s="68"/>
      <c r="D13" s="68"/>
      <c r="E13" s="68" t="s">
        <v>2329</v>
      </c>
      <c r="F13" s="68" t="s">
        <v>2329</v>
      </c>
      <c r="G13" s="68" t="s">
        <v>2407</v>
      </c>
      <c r="H13" s="69" t="s">
        <v>1930</v>
      </c>
      <c r="I13" s="68" t="s">
        <v>2408</v>
      </c>
      <c r="J13" s="68" t="s">
        <v>49</v>
      </c>
      <c r="K13" s="70">
        <v>6</v>
      </c>
      <c r="L13" s="69" t="s">
        <v>2409</v>
      </c>
      <c r="M13" s="69" t="s">
        <v>2410</v>
      </c>
      <c r="N13" s="68" t="s">
        <v>770</v>
      </c>
      <c r="O13" s="68" t="s">
        <v>1226</v>
      </c>
      <c r="P13" s="68" t="s">
        <v>1935</v>
      </c>
      <c r="Q13" s="68" t="s">
        <v>2411</v>
      </c>
      <c r="R13" s="68" t="s">
        <v>1985</v>
      </c>
      <c r="S13" s="71">
        <v>35000</v>
      </c>
      <c r="T13" s="72">
        <v>100000023152</v>
      </c>
      <c r="U13" s="73">
        <v>6255</v>
      </c>
      <c r="Y13" s="112"/>
    </row>
    <row r="14" spans="1:25" s="76" customFormat="1" ht="15">
      <c r="A14" s="78" t="s">
        <v>25</v>
      </c>
      <c r="B14" s="68"/>
      <c r="C14" s="68"/>
      <c r="D14" s="68"/>
      <c r="E14" s="68" t="s">
        <v>2329</v>
      </c>
      <c r="F14" s="68" t="s">
        <v>2329</v>
      </c>
      <c r="G14" s="68" t="s">
        <v>2407</v>
      </c>
      <c r="H14" s="69" t="s">
        <v>1930</v>
      </c>
      <c r="I14" s="68" t="s">
        <v>2408</v>
      </c>
      <c r="J14" s="68" t="s">
        <v>49</v>
      </c>
      <c r="K14" s="70">
        <v>6</v>
      </c>
      <c r="L14" s="69" t="s">
        <v>2409</v>
      </c>
      <c r="M14" s="69" t="s">
        <v>2410</v>
      </c>
      <c r="N14" s="68" t="s">
        <v>770</v>
      </c>
      <c r="O14" s="68" t="s">
        <v>1226</v>
      </c>
      <c r="P14" s="68" t="s">
        <v>1935</v>
      </c>
      <c r="Q14" s="68" t="s">
        <v>2411</v>
      </c>
      <c r="R14" s="68" t="s">
        <v>1985</v>
      </c>
      <c r="S14" s="71">
        <v>35000</v>
      </c>
      <c r="T14" s="72">
        <v>100000023153</v>
      </c>
      <c r="U14" s="73">
        <v>6256</v>
      </c>
      <c r="Y14" s="112"/>
    </row>
    <row r="15" spans="1:25" s="76" customFormat="1" ht="15">
      <c r="A15" s="78" t="s">
        <v>25</v>
      </c>
      <c r="B15" s="68"/>
      <c r="C15" s="68"/>
      <c r="D15" s="68"/>
      <c r="E15" s="68" t="s">
        <v>2329</v>
      </c>
      <c r="F15" s="68" t="s">
        <v>2329</v>
      </c>
      <c r="G15" s="68" t="s">
        <v>2407</v>
      </c>
      <c r="H15" s="69" t="s">
        <v>1930</v>
      </c>
      <c r="I15" s="68" t="s">
        <v>2408</v>
      </c>
      <c r="J15" s="68" t="s">
        <v>49</v>
      </c>
      <c r="K15" s="70">
        <v>6</v>
      </c>
      <c r="L15" s="69" t="s">
        <v>2409</v>
      </c>
      <c r="M15" s="69" t="s">
        <v>2410</v>
      </c>
      <c r="N15" s="68" t="s">
        <v>770</v>
      </c>
      <c r="O15" s="68" t="s">
        <v>1226</v>
      </c>
      <c r="P15" s="68" t="s">
        <v>1935</v>
      </c>
      <c r="Q15" s="68" t="s">
        <v>2411</v>
      </c>
      <c r="R15" s="68" t="s">
        <v>1985</v>
      </c>
      <c r="S15" s="71">
        <v>35000</v>
      </c>
      <c r="T15" s="72">
        <v>100000023154</v>
      </c>
      <c r="U15" s="73">
        <v>6257</v>
      </c>
      <c r="Y15" s="112"/>
    </row>
    <row r="16" spans="1:25" s="76" customFormat="1" ht="15">
      <c r="A16" s="78" t="s">
        <v>25</v>
      </c>
      <c r="B16" s="68"/>
      <c r="C16" s="68"/>
      <c r="D16" s="68"/>
      <c r="E16" s="68" t="s">
        <v>2329</v>
      </c>
      <c r="F16" s="68" t="s">
        <v>2329</v>
      </c>
      <c r="G16" s="68" t="s">
        <v>2407</v>
      </c>
      <c r="H16" s="69" t="s">
        <v>1930</v>
      </c>
      <c r="I16" s="68" t="s">
        <v>2408</v>
      </c>
      <c r="J16" s="68" t="s">
        <v>49</v>
      </c>
      <c r="K16" s="70">
        <v>6</v>
      </c>
      <c r="L16" s="69" t="s">
        <v>2409</v>
      </c>
      <c r="M16" s="69" t="s">
        <v>2410</v>
      </c>
      <c r="N16" s="68" t="s">
        <v>770</v>
      </c>
      <c r="O16" s="68" t="s">
        <v>1226</v>
      </c>
      <c r="P16" s="68" t="s">
        <v>1935</v>
      </c>
      <c r="Q16" s="68" t="s">
        <v>2411</v>
      </c>
      <c r="R16" s="68" t="s">
        <v>1985</v>
      </c>
      <c r="S16" s="71">
        <v>35000</v>
      </c>
      <c r="T16" s="72">
        <v>100000023155</v>
      </c>
      <c r="U16" s="73">
        <v>6258</v>
      </c>
      <c r="Y16" s="112"/>
    </row>
    <row r="17" spans="1:25" s="76" customFormat="1" ht="15">
      <c r="A17" s="78" t="s">
        <v>25</v>
      </c>
      <c r="B17" s="68"/>
      <c r="C17" s="68"/>
      <c r="D17" s="68"/>
      <c r="E17" s="68" t="s">
        <v>2329</v>
      </c>
      <c r="F17" s="68" t="s">
        <v>2329</v>
      </c>
      <c r="G17" s="68" t="s">
        <v>2407</v>
      </c>
      <c r="H17" s="69" t="s">
        <v>1930</v>
      </c>
      <c r="I17" s="68" t="s">
        <v>2408</v>
      </c>
      <c r="J17" s="68" t="s">
        <v>49</v>
      </c>
      <c r="K17" s="70">
        <v>6</v>
      </c>
      <c r="L17" s="69" t="s">
        <v>2409</v>
      </c>
      <c r="M17" s="69" t="s">
        <v>2410</v>
      </c>
      <c r="N17" s="68" t="s">
        <v>770</v>
      </c>
      <c r="O17" s="68" t="s">
        <v>1226</v>
      </c>
      <c r="P17" s="68" t="s">
        <v>1935</v>
      </c>
      <c r="Q17" s="68" t="s">
        <v>2411</v>
      </c>
      <c r="R17" s="68" t="s">
        <v>1985</v>
      </c>
      <c r="S17" s="71">
        <v>35000</v>
      </c>
      <c r="T17" s="72">
        <v>100000023156</v>
      </c>
      <c r="U17" s="73">
        <v>6259</v>
      </c>
      <c r="Y17" s="112"/>
    </row>
    <row r="18" spans="1:25" s="76" customFormat="1" ht="15">
      <c r="A18" s="78" t="s">
        <v>25</v>
      </c>
      <c r="B18" s="68"/>
      <c r="C18" s="68"/>
      <c r="D18" s="68"/>
      <c r="E18" s="68" t="s">
        <v>2329</v>
      </c>
      <c r="F18" s="68" t="s">
        <v>2329</v>
      </c>
      <c r="G18" s="68" t="s">
        <v>2407</v>
      </c>
      <c r="H18" s="69" t="s">
        <v>1930</v>
      </c>
      <c r="I18" s="68" t="s">
        <v>2408</v>
      </c>
      <c r="J18" s="68" t="s">
        <v>49</v>
      </c>
      <c r="K18" s="70">
        <v>6</v>
      </c>
      <c r="L18" s="69" t="s">
        <v>2409</v>
      </c>
      <c r="M18" s="69" t="s">
        <v>2410</v>
      </c>
      <c r="N18" s="68" t="s">
        <v>770</v>
      </c>
      <c r="O18" s="68" t="s">
        <v>1226</v>
      </c>
      <c r="P18" s="68" t="s">
        <v>1935</v>
      </c>
      <c r="Q18" s="68" t="s">
        <v>2411</v>
      </c>
      <c r="R18" s="68" t="s">
        <v>1985</v>
      </c>
      <c r="S18" s="71">
        <v>35000</v>
      </c>
      <c r="T18" s="72">
        <v>100000023157</v>
      </c>
      <c r="U18" s="73">
        <v>6260</v>
      </c>
      <c r="Y18" s="112"/>
    </row>
    <row r="19" spans="1:25" s="76" customFormat="1" ht="15">
      <c r="A19" s="78" t="s">
        <v>25</v>
      </c>
      <c r="B19" s="68"/>
      <c r="C19" s="68"/>
      <c r="D19" s="68"/>
      <c r="E19" s="68" t="s">
        <v>2329</v>
      </c>
      <c r="F19" s="68" t="s">
        <v>2329</v>
      </c>
      <c r="G19" s="68" t="s">
        <v>2407</v>
      </c>
      <c r="H19" s="69" t="s">
        <v>1930</v>
      </c>
      <c r="I19" s="68" t="s">
        <v>2408</v>
      </c>
      <c r="J19" s="68" t="s">
        <v>49</v>
      </c>
      <c r="K19" s="70">
        <v>6</v>
      </c>
      <c r="L19" s="69" t="s">
        <v>2409</v>
      </c>
      <c r="M19" s="69" t="s">
        <v>2410</v>
      </c>
      <c r="N19" s="68" t="s">
        <v>770</v>
      </c>
      <c r="O19" s="68" t="s">
        <v>1226</v>
      </c>
      <c r="P19" s="68" t="s">
        <v>1935</v>
      </c>
      <c r="Q19" s="68" t="s">
        <v>2411</v>
      </c>
      <c r="R19" s="68" t="s">
        <v>1985</v>
      </c>
      <c r="S19" s="71">
        <v>35000</v>
      </c>
      <c r="T19" s="72">
        <v>100000023158</v>
      </c>
      <c r="U19" s="73">
        <v>6261</v>
      </c>
      <c r="Y19" s="112"/>
    </row>
    <row r="20" spans="1:25" s="76" customFormat="1" ht="15">
      <c r="A20" s="78" t="s">
        <v>25</v>
      </c>
      <c r="B20" s="68"/>
      <c r="C20" s="68"/>
      <c r="D20" s="68"/>
      <c r="E20" s="68" t="s">
        <v>2329</v>
      </c>
      <c r="F20" s="68" t="s">
        <v>2329</v>
      </c>
      <c r="G20" s="68" t="s">
        <v>2407</v>
      </c>
      <c r="H20" s="69" t="s">
        <v>1930</v>
      </c>
      <c r="I20" s="68" t="s">
        <v>2408</v>
      </c>
      <c r="J20" s="68" t="s">
        <v>49</v>
      </c>
      <c r="K20" s="70">
        <v>6</v>
      </c>
      <c r="L20" s="69" t="s">
        <v>2409</v>
      </c>
      <c r="M20" s="69" t="s">
        <v>2410</v>
      </c>
      <c r="N20" s="68" t="s">
        <v>770</v>
      </c>
      <c r="O20" s="68" t="s">
        <v>1226</v>
      </c>
      <c r="P20" s="68" t="s">
        <v>1935</v>
      </c>
      <c r="Q20" s="68" t="s">
        <v>2411</v>
      </c>
      <c r="R20" s="68" t="s">
        <v>1985</v>
      </c>
      <c r="S20" s="71">
        <v>35000</v>
      </c>
      <c r="T20" s="72">
        <v>100000023159</v>
      </c>
      <c r="U20" s="73">
        <v>6262</v>
      </c>
      <c r="Y20" s="112"/>
    </row>
    <row r="21" spans="1:25" s="76" customFormat="1" ht="15">
      <c r="A21" s="78" t="s">
        <v>25</v>
      </c>
      <c r="B21" s="68"/>
      <c r="C21" s="68"/>
      <c r="D21" s="68"/>
      <c r="E21" s="68" t="s">
        <v>2329</v>
      </c>
      <c r="F21" s="68" t="s">
        <v>2329</v>
      </c>
      <c r="G21" s="68" t="s">
        <v>2407</v>
      </c>
      <c r="H21" s="69" t="s">
        <v>1930</v>
      </c>
      <c r="I21" s="68" t="s">
        <v>2408</v>
      </c>
      <c r="J21" s="68" t="s">
        <v>49</v>
      </c>
      <c r="K21" s="70">
        <v>6</v>
      </c>
      <c r="L21" s="69" t="s">
        <v>2409</v>
      </c>
      <c r="M21" s="69" t="s">
        <v>2410</v>
      </c>
      <c r="N21" s="68" t="s">
        <v>770</v>
      </c>
      <c r="O21" s="68" t="s">
        <v>1226</v>
      </c>
      <c r="P21" s="68" t="s">
        <v>1935</v>
      </c>
      <c r="Q21" s="68" t="s">
        <v>2411</v>
      </c>
      <c r="R21" s="68" t="s">
        <v>1985</v>
      </c>
      <c r="S21" s="71">
        <v>35000</v>
      </c>
      <c r="T21" s="72">
        <v>100000023160</v>
      </c>
      <c r="U21" s="73">
        <v>6263</v>
      </c>
      <c r="Y21" s="112"/>
    </row>
    <row r="22" spans="1:25" s="76" customFormat="1" ht="15">
      <c r="A22" s="78" t="s">
        <v>25</v>
      </c>
      <c r="B22" s="68"/>
      <c r="C22" s="68"/>
      <c r="D22" s="68"/>
      <c r="E22" s="68" t="s">
        <v>2329</v>
      </c>
      <c r="F22" s="68" t="s">
        <v>2329</v>
      </c>
      <c r="G22" s="68" t="s">
        <v>2407</v>
      </c>
      <c r="H22" s="69" t="s">
        <v>1930</v>
      </c>
      <c r="I22" s="68" t="s">
        <v>2408</v>
      </c>
      <c r="J22" s="68" t="s">
        <v>49</v>
      </c>
      <c r="K22" s="70">
        <v>6</v>
      </c>
      <c r="L22" s="69" t="s">
        <v>2409</v>
      </c>
      <c r="M22" s="69" t="s">
        <v>2410</v>
      </c>
      <c r="N22" s="68" t="s">
        <v>770</v>
      </c>
      <c r="O22" s="68" t="s">
        <v>1226</v>
      </c>
      <c r="P22" s="68" t="s">
        <v>1935</v>
      </c>
      <c r="Q22" s="68" t="s">
        <v>2411</v>
      </c>
      <c r="R22" s="68" t="s">
        <v>1985</v>
      </c>
      <c r="S22" s="71">
        <v>35000</v>
      </c>
      <c r="T22" s="72">
        <v>100000023161</v>
      </c>
      <c r="U22" s="73">
        <v>6264</v>
      </c>
      <c r="Y22" s="112"/>
    </row>
    <row r="23" spans="1:25" s="76" customFormat="1" ht="15">
      <c r="A23" s="78" t="s">
        <v>25</v>
      </c>
      <c r="B23" s="68"/>
      <c r="C23" s="68"/>
      <c r="D23" s="68"/>
      <c r="E23" s="68" t="s">
        <v>2329</v>
      </c>
      <c r="F23" s="68" t="s">
        <v>2329</v>
      </c>
      <c r="G23" s="68" t="s">
        <v>2407</v>
      </c>
      <c r="H23" s="69" t="s">
        <v>1930</v>
      </c>
      <c r="I23" s="68" t="s">
        <v>2408</v>
      </c>
      <c r="J23" s="68" t="s">
        <v>49</v>
      </c>
      <c r="K23" s="70">
        <v>6</v>
      </c>
      <c r="L23" s="69" t="s">
        <v>2409</v>
      </c>
      <c r="M23" s="69" t="s">
        <v>2410</v>
      </c>
      <c r="N23" s="68" t="s">
        <v>770</v>
      </c>
      <c r="O23" s="68" t="s">
        <v>1226</v>
      </c>
      <c r="P23" s="68" t="s">
        <v>1935</v>
      </c>
      <c r="Q23" s="68" t="s">
        <v>2411</v>
      </c>
      <c r="R23" s="68" t="s">
        <v>1985</v>
      </c>
      <c r="S23" s="71">
        <v>35000</v>
      </c>
      <c r="T23" s="72">
        <v>100000023162</v>
      </c>
      <c r="U23" s="73">
        <v>6265</v>
      </c>
      <c r="Y23" s="112"/>
    </row>
    <row r="24" spans="1:25" s="76" customFormat="1" ht="15">
      <c r="A24" s="78" t="s">
        <v>25</v>
      </c>
      <c r="B24" s="68"/>
      <c r="C24" s="68"/>
      <c r="D24" s="68"/>
      <c r="E24" s="68" t="s">
        <v>2329</v>
      </c>
      <c r="F24" s="68" t="s">
        <v>2329</v>
      </c>
      <c r="G24" s="68" t="s">
        <v>2407</v>
      </c>
      <c r="H24" s="69" t="s">
        <v>1930</v>
      </c>
      <c r="I24" s="68" t="s">
        <v>2408</v>
      </c>
      <c r="J24" s="68" t="s">
        <v>49</v>
      </c>
      <c r="K24" s="70">
        <v>6</v>
      </c>
      <c r="L24" s="69" t="s">
        <v>2409</v>
      </c>
      <c r="M24" s="69" t="s">
        <v>2410</v>
      </c>
      <c r="N24" s="68" t="s">
        <v>770</v>
      </c>
      <c r="O24" s="68" t="s">
        <v>1226</v>
      </c>
      <c r="P24" s="68" t="s">
        <v>1935</v>
      </c>
      <c r="Q24" s="68" t="s">
        <v>2411</v>
      </c>
      <c r="R24" s="68" t="s">
        <v>1985</v>
      </c>
      <c r="S24" s="71">
        <v>35000</v>
      </c>
      <c r="T24" s="72">
        <v>100000023163</v>
      </c>
      <c r="U24" s="73">
        <v>6266</v>
      </c>
      <c r="Y24" s="112"/>
    </row>
    <row r="25" spans="1:25" s="76" customFormat="1" ht="15">
      <c r="A25" s="78" t="s">
        <v>25</v>
      </c>
      <c r="B25" s="68"/>
      <c r="C25" s="68"/>
      <c r="D25" s="68"/>
      <c r="E25" s="68" t="s">
        <v>2329</v>
      </c>
      <c r="F25" s="68" t="s">
        <v>2329</v>
      </c>
      <c r="G25" s="68" t="s">
        <v>2407</v>
      </c>
      <c r="H25" s="69" t="s">
        <v>1930</v>
      </c>
      <c r="I25" s="68" t="s">
        <v>2408</v>
      </c>
      <c r="J25" s="68" t="s">
        <v>49</v>
      </c>
      <c r="K25" s="70">
        <v>6</v>
      </c>
      <c r="L25" s="69" t="s">
        <v>2409</v>
      </c>
      <c r="M25" s="69" t="s">
        <v>2410</v>
      </c>
      <c r="N25" s="68" t="s">
        <v>770</v>
      </c>
      <c r="O25" s="68" t="s">
        <v>1226</v>
      </c>
      <c r="P25" s="68" t="s">
        <v>1935</v>
      </c>
      <c r="Q25" s="68" t="s">
        <v>2411</v>
      </c>
      <c r="R25" s="68" t="s">
        <v>1985</v>
      </c>
      <c r="S25" s="71">
        <v>35000</v>
      </c>
      <c r="T25" s="72">
        <v>100000023164</v>
      </c>
      <c r="U25" s="73">
        <v>6267</v>
      </c>
      <c r="Y25" s="112"/>
    </row>
    <row r="26" spans="1:25" s="76" customFormat="1" ht="15">
      <c r="A26" s="78" t="s">
        <v>25</v>
      </c>
      <c r="B26" s="68"/>
      <c r="C26" s="68"/>
      <c r="D26" s="68"/>
      <c r="E26" s="68" t="s">
        <v>2329</v>
      </c>
      <c r="F26" s="68" t="s">
        <v>2329</v>
      </c>
      <c r="G26" s="68" t="s">
        <v>2407</v>
      </c>
      <c r="H26" s="69" t="s">
        <v>1930</v>
      </c>
      <c r="I26" s="68" t="s">
        <v>2408</v>
      </c>
      <c r="J26" s="68" t="s">
        <v>49</v>
      </c>
      <c r="K26" s="70">
        <v>6</v>
      </c>
      <c r="L26" s="69" t="s">
        <v>2409</v>
      </c>
      <c r="M26" s="69" t="s">
        <v>2410</v>
      </c>
      <c r="N26" s="68" t="s">
        <v>770</v>
      </c>
      <c r="O26" s="68" t="s">
        <v>1226</v>
      </c>
      <c r="P26" s="68" t="s">
        <v>1935</v>
      </c>
      <c r="Q26" s="68" t="s">
        <v>2411</v>
      </c>
      <c r="R26" s="68" t="s">
        <v>1985</v>
      </c>
      <c r="S26" s="71">
        <v>35000</v>
      </c>
      <c r="T26" s="72">
        <v>100000023165</v>
      </c>
      <c r="U26" s="73">
        <v>6268</v>
      </c>
      <c r="Y26" s="112"/>
    </row>
    <row r="27" spans="1:25" s="76" customFormat="1" ht="15">
      <c r="A27" s="78" t="s">
        <v>25</v>
      </c>
      <c r="B27" s="68"/>
      <c r="C27" s="68"/>
      <c r="D27" s="68"/>
      <c r="E27" s="68" t="s">
        <v>2329</v>
      </c>
      <c r="F27" s="68" t="s">
        <v>2329</v>
      </c>
      <c r="G27" s="68" t="s">
        <v>2407</v>
      </c>
      <c r="H27" s="69" t="s">
        <v>1930</v>
      </c>
      <c r="I27" s="68" t="s">
        <v>2408</v>
      </c>
      <c r="J27" s="68" t="s">
        <v>49</v>
      </c>
      <c r="K27" s="70">
        <v>6</v>
      </c>
      <c r="L27" s="69" t="s">
        <v>2409</v>
      </c>
      <c r="M27" s="69" t="s">
        <v>2410</v>
      </c>
      <c r="N27" s="68" t="s">
        <v>770</v>
      </c>
      <c r="O27" s="68" t="s">
        <v>1226</v>
      </c>
      <c r="P27" s="68" t="s">
        <v>1935</v>
      </c>
      <c r="Q27" s="68" t="s">
        <v>2411</v>
      </c>
      <c r="R27" s="68" t="s">
        <v>1985</v>
      </c>
      <c r="S27" s="71">
        <v>35000</v>
      </c>
      <c r="T27" s="72">
        <v>100000023166</v>
      </c>
      <c r="U27" s="73">
        <v>6269</v>
      </c>
      <c r="Y27" s="112"/>
    </row>
    <row r="28" spans="1:25" s="76" customFormat="1" ht="15">
      <c r="A28" s="78" t="s">
        <v>25</v>
      </c>
      <c r="B28" s="68"/>
      <c r="C28" s="68"/>
      <c r="D28" s="68"/>
      <c r="E28" s="68" t="s">
        <v>2329</v>
      </c>
      <c r="F28" s="68" t="s">
        <v>2329</v>
      </c>
      <c r="G28" s="68" t="s">
        <v>2407</v>
      </c>
      <c r="H28" s="69" t="s">
        <v>1930</v>
      </c>
      <c r="I28" s="68" t="s">
        <v>2408</v>
      </c>
      <c r="J28" s="68" t="s">
        <v>49</v>
      </c>
      <c r="K28" s="70">
        <v>6</v>
      </c>
      <c r="L28" s="69" t="s">
        <v>2409</v>
      </c>
      <c r="M28" s="69" t="s">
        <v>2410</v>
      </c>
      <c r="N28" s="68" t="s">
        <v>770</v>
      </c>
      <c r="O28" s="68" t="s">
        <v>1226</v>
      </c>
      <c r="P28" s="68" t="s">
        <v>1935</v>
      </c>
      <c r="Q28" s="68" t="s">
        <v>2411</v>
      </c>
      <c r="R28" s="68" t="s">
        <v>1985</v>
      </c>
      <c r="S28" s="71">
        <v>35000</v>
      </c>
      <c r="T28" s="72">
        <v>100000023167</v>
      </c>
      <c r="U28" s="73">
        <v>6270</v>
      </c>
      <c r="Y28" s="112"/>
    </row>
    <row r="29" spans="1:25" s="76" customFormat="1" ht="15">
      <c r="A29" s="78" t="s">
        <v>25</v>
      </c>
      <c r="B29" s="68"/>
      <c r="C29" s="68"/>
      <c r="D29" s="68"/>
      <c r="E29" s="68" t="s">
        <v>2329</v>
      </c>
      <c r="F29" s="68" t="s">
        <v>2329</v>
      </c>
      <c r="G29" s="68" t="s">
        <v>2407</v>
      </c>
      <c r="H29" s="69" t="s">
        <v>1930</v>
      </c>
      <c r="I29" s="68" t="s">
        <v>2408</v>
      </c>
      <c r="J29" s="68" t="s">
        <v>49</v>
      </c>
      <c r="K29" s="70">
        <v>6</v>
      </c>
      <c r="L29" s="69" t="s">
        <v>2409</v>
      </c>
      <c r="M29" s="69" t="s">
        <v>2410</v>
      </c>
      <c r="N29" s="68" t="s">
        <v>770</v>
      </c>
      <c r="O29" s="68" t="s">
        <v>1226</v>
      </c>
      <c r="P29" s="68" t="s">
        <v>1935</v>
      </c>
      <c r="Q29" s="68" t="s">
        <v>2411</v>
      </c>
      <c r="R29" s="68" t="s">
        <v>1985</v>
      </c>
      <c r="S29" s="71">
        <v>35000</v>
      </c>
      <c r="T29" s="72">
        <v>100000023168</v>
      </c>
      <c r="U29" s="73">
        <v>6271</v>
      </c>
      <c r="Y29" s="112"/>
    </row>
    <row r="30" spans="1:25" s="76" customFormat="1" ht="15">
      <c r="A30" s="78" t="s">
        <v>25</v>
      </c>
      <c r="B30" s="68"/>
      <c r="C30" s="68"/>
      <c r="D30" s="68"/>
      <c r="E30" s="68" t="s">
        <v>2329</v>
      </c>
      <c r="F30" s="68" t="s">
        <v>2329</v>
      </c>
      <c r="G30" s="68" t="s">
        <v>2407</v>
      </c>
      <c r="H30" s="69" t="s">
        <v>1930</v>
      </c>
      <c r="I30" s="68" t="s">
        <v>2408</v>
      </c>
      <c r="J30" s="68" t="s">
        <v>49</v>
      </c>
      <c r="K30" s="70">
        <v>6</v>
      </c>
      <c r="L30" s="69" t="s">
        <v>2409</v>
      </c>
      <c r="M30" s="69" t="s">
        <v>2410</v>
      </c>
      <c r="N30" s="68" t="s">
        <v>770</v>
      </c>
      <c r="O30" s="68" t="s">
        <v>1226</v>
      </c>
      <c r="P30" s="68" t="s">
        <v>1935</v>
      </c>
      <c r="Q30" s="68" t="s">
        <v>2411</v>
      </c>
      <c r="R30" s="68" t="s">
        <v>1985</v>
      </c>
      <c r="S30" s="71">
        <v>35000</v>
      </c>
      <c r="T30" s="72">
        <v>100000023169</v>
      </c>
      <c r="U30" s="73">
        <v>6272</v>
      </c>
      <c r="Y30" s="112"/>
    </row>
    <row r="31" spans="1:25" s="76" customFormat="1" ht="15">
      <c r="A31" s="78" t="s">
        <v>25</v>
      </c>
      <c r="B31" s="68"/>
      <c r="C31" s="68"/>
      <c r="D31" s="68"/>
      <c r="E31" s="68" t="s">
        <v>2329</v>
      </c>
      <c r="F31" s="68" t="s">
        <v>2329</v>
      </c>
      <c r="G31" s="68" t="s">
        <v>2407</v>
      </c>
      <c r="H31" s="69" t="s">
        <v>1930</v>
      </c>
      <c r="I31" s="68" t="s">
        <v>2408</v>
      </c>
      <c r="J31" s="68" t="s">
        <v>49</v>
      </c>
      <c r="K31" s="70">
        <v>6</v>
      </c>
      <c r="L31" s="69" t="s">
        <v>2409</v>
      </c>
      <c r="M31" s="69" t="s">
        <v>2410</v>
      </c>
      <c r="N31" s="68" t="s">
        <v>770</v>
      </c>
      <c r="O31" s="68" t="s">
        <v>1226</v>
      </c>
      <c r="P31" s="68" t="s">
        <v>1935</v>
      </c>
      <c r="Q31" s="68" t="s">
        <v>2411</v>
      </c>
      <c r="R31" s="68" t="s">
        <v>1985</v>
      </c>
      <c r="S31" s="71">
        <v>35000</v>
      </c>
      <c r="T31" s="72">
        <v>100000023170</v>
      </c>
      <c r="U31" s="73">
        <v>6273</v>
      </c>
      <c r="Y31" s="112"/>
    </row>
    <row r="32" spans="1:25" s="76" customFormat="1" ht="15">
      <c r="A32" s="78" t="s">
        <v>25</v>
      </c>
      <c r="B32" s="68"/>
      <c r="C32" s="68"/>
      <c r="D32" s="68"/>
      <c r="E32" s="68" t="s">
        <v>2329</v>
      </c>
      <c r="F32" s="68" t="s">
        <v>2329</v>
      </c>
      <c r="G32" s="68" t="s">
        <v>2407</v>
      </c>
      <c r="H32" s="69" t="s">
        <v>1930</v>
      </c>
      <c r="I32" s="68" t="s">
        <v>2408</v>
      </c>
      <c r="J32" s="68" t="s">
        <v>49</v>
      </c>
      <c r="K32" s="70">
        <v>6</v>
      </c>
      <c r="L32" s="69" t="s">
        <v>2409</v>
      </c>
      <c r="M32" s="69" t="s">
        <v>2410</v>
      </c>
      <c r="N32" s="68" t="s">
        <v>770</v>
      </c>
      <c r="O32" s="68" t="s">
        <v>1226</v>
      </c>
      <c r="P32" s="68" t="s">
        <v>1935</v>
      </c>
      <c r="Q32" s="68" t="s">
        <v>2411</v>
      </c>
      <c r="R32" s="68" t="s">
        <v>1985</v>
      </c>
      <c r="S32" s="71">
        <v>35000</v>
      </c>
      <c r="T32" s="72">
        <v>100000023171</v>
      </c>
      <c r="U32" s="73">
        <v>6274</v>
      </c>
      <c r="Y32" s="112"/>
    </row>
    <row r="33" spans="1:25" s="76" customFormat="1" ht="15">
      <c r="A33" s="78" t="s">
        <v>25</v>
      </c>
      <c r="B33" s="68"/>
      <c r="C33" s="68"/>
      <c r="D33" s="68"/>
      <c r="E33" s="68" t="s">
        <v>2329</v>
      </c>
      <c r="F33" s="68" t="s">
        <v>2329</v>
      </c>
      <c r="G33" s="68" t="s">
        <v>2407</v>
      </c>
      <c r="H33" s="69" t="s">
        <v>1930</v>
      </c>
      <c r="I33" s="68" t="s">
        <v>2408</v>
      </c>
      <c r="J33" s="68" t="s">
        <v>49</v>
      </c>
      <c r="K33" s="70">
        <v>6</v>
      </c>
      <c r="L33" s="69" t="s">
        <v>2409</v>
      </c>
      <c r="M33" s="69" t="s">
        <v>2410</v>
      </c>
      <c r="N33" s="68" t="s">
        <v>770</v>
      </c>
      <c r="O33" s="68" t="s">
        <v>1226</v>
      </c>
      <c r="P33" s="68" t="s">
        <v>1935</v>
      </c>
      <c r="Q33" s="68" t="s">
        <v>2411</v>
      </c>
      <c r="R33" s="68" t="s">
        <v>1985</v>
      </c>
      <c r="S33" s="71">
        <v>35000</v>
      </c>
      <c r="T33" s="72">
        <v>100000023172</v>
      </c>
      <c r="U33" s="73">
        <v>6275</v>
      </c>
      <c r="Y33" s="112"/>
    </row>
    <row r="34" spans="1:25" s="76" customFormat="1" ht="15">
      <c r="A34" s="78" t="s">
        <v>25</v>
      </c>
      <c r="B34" s="68"/>
      <c r="C34" s="68"/>
      <c r="D34" s="68"/>
      <c r="E34" s="68" t="s">
        <v>2329</v>
      </c>
      <c r="F34" s="68" t="s">
        <v>2329</v>
      </c>
      <c r="G34" s="68" t="s">
        <v>2407</v>
      </c>
      <c r="H34" s="69" t="s">
        <v>1930</v>
      </c>
      <c r="I34" s="68" t="s">
        <v>2408</v>
      </c>
      <c r="J34" s="68" t="s">
        <v>49</v>
      </c>
      <c r="K34" s="70">
        <v>6</v>
      </c>
      <c r="L34" s="69" t="s">
        <v>2409</v>
      </c>
      <c r="M34" s="69" t="s">
        <v>2410</v>
      </c>
      <c r="N34" s="68" t="s">
        <v>770</v>
      </c>
      <c r="O34" s="68" t="s">
        <v>1226</v>
      </c>
      <c r="P34" s="68" t="s">
        <v>1935</v>
      </c>
      <c r="Q34" s="68" t="s">
        <v>2411</v>
      </c>
      <c r="R34" s="68" t="s">
        <v>1985</v>
      </c>
      <c r="S34" s="71">
        <v>35000</v>
      </c>
      <c r="T34" s="72">
        <v>100000023173</v>
      </c>
      <c r="U34" s="73">
        <v>6276</v>
      </c>
      <c r="Y34" s="112"/>
    </row>
    <row r="35" spans="1:25" s="76" customFormat="1" ht="15">
      <c r="A35" s="78" t="s">
        <v>25</v>
      </c>
      <c r="B35" s="68"/>
      <c r="C35" s="68"/>
      <c r="D35" s="68"/>
      <c r="E35" s="68" t="s">
        <v>2329</v>
      </c>
      <c r="F35" s="68" t="s">
        <v>2329</v>
      </c>
      <c r="G35" s="68" t="s">
        <v>2407</v>
      </c>
      <c r="H35" s="69" t="s">
        <v>1930</v>
      </c>
      <c r="I35" s="68" t="s">
        <v>2408</v>
      </c>
      <c r="J35" s="68" t="s">
        <v>49</v>
      </c>
      <c r="K35" s="70">
        <v>6</v>
      </c>
      <c r="L35" s="69" t="s">
        <v>2409</v>
      </c>
      <c r="M35" s="69" t="s">
        <v>2410</v>
      </c>
      <c r="N35" s="68" t="s">
        <v>770</v>
      </c>
      <c r="O35" s="68" t="s">
        <v>1226</v>
      </c>
      <c r="P35" s="68" t="s">
        <v>1935</v>
      </c>
      <c r="Q35" s="68" t="s">
        <v>2411</v>
      </c>
      <c r="R35" s="68" t="s">
        <v>1985</v>
      </c>
      <c r="S35" s="71">
        <v>35000</v>
      </c>
      <c r="T35" s="72">
        <v>100000023174</v>
      </c>
      <c r="U35" s="73">
        <v>6277</v>
      </c>
      <c r="Y35" s="112"/>
    </row>
    <row r="36" spans="1:25" s="76" customFormat="1" ht="15">
      <c r="A36" s="78" t="s">
        <v>25</v>
      </c>
      <c r="B36" s="68"/>
      <c r="C36" s="68"/>
      <c r="D36" s="68"/>
      <c r="E36" s="68" t="s">
        <v>2329</v>
      </c>
      <c r="F36" s="68" t="s">
        <v>2329</v>
      </c>
      <c r="G36" s="68" t="s">
        <v>2407</v>
      </c>
      <c r="H36" s="69" t="s">
        <v>1930</v>
      </c>
      <c r="I36" s="68" t="s">
        <v>2408</v>
      </c>
      <c r="J36" s="68" t="s">
        <v>49</v>
      </c>
      <c r="K36" s="70">
        <v>6</v>
      </c>
      <c r="L36" s="69" t="s">
        <v>2409</v>
      </c>
      <c r="M36" s="69" t="s">
        <v>2410</v>
      </c>
      <c r="N36" s="68" t="s">
        <v>770</v>
      </c>
      <c r="O36" s="68" t="s">
        <v>1226</v>
      </c>
      <c r="P36" s="68" t="s">
        <v>1935</v>
      </c>
      <c r="Q36" s="68" t="s">
        <v>2411</v>
      </c>
      <c r="R36" s="68" t="s">
        <v>1985</v>
      </c>
      <c r="S36" s="71">
        <v>35000</v>
      </c>
      <c r="T36" s="72">
        <v>100000023175</v>
      </c>
      <c r="U36" s="73">
        <v>6278</v>
      </c>
      <c r="Y36" s="112"/>
    </row>
    <row r="37" spans="1:25" s="76" customFormat="1" ht="15">
      <c r="A37" s="78" t="s">
        <v>25</v>
      </c>
      <c r="B37" s="68"/>
      <c r="C37" s="68"/>
      <c r="D37" s="68"/>
      <c r="E37" s="68" t="s">
        <v>2329</v>
      </c>
      <c r="F37" s="68" t="s">
        <v>2329</v>
      </c>
      <c r="G37" s="68" t="s">
        <v>2407</v>
      </c>
      <c r="H37" s="69" t="s">
        <v>1930</v>
      </c>
      <c r="I37" s="68" t="s">
        <v>2408</v>
      </c>
      <c r="J37" s="68" t="s">
        <v>49</v>
      </c>
      <c r="K37" s="70">
        <v>6</v>
      </c>
      <c r="L37" s="69" t="s">
        <v>2409</v>
      </c>
      <c r="M37" s="69" t="s">
        <v>2410</v>
      </c>
      <c r="N37" s="68" t="s">
        <v>770</v>
      </c>
      <c r="O37" s="68" t="s">
        <v>1226</v>
      </c>
      <c r="P37" s="68" t="s">
        <v>1935</v>
      </c>
      <c r="Q37" s="68" t="s">
        <v>2411</v>
      </c>
      <c r="R37" s="68" t="s">
        <v>1985</v>
      </c>
      <c r="S37" s="71">
        <v>35000</v>
      </c>
      <c r="T37" s="72">
        <v>100000023176</v>
      </c>
      <c r="U37" s="73">
        <v>6279</v>
      </c>
      <c r="Y37" s="112"/>
    </row>
    <row r="38" spans="1:25" s="76" customFormat="1" ht="15">
      <c r="A38" s="78" t="s">
        <v>25</v>
      </c>
      <c r="B38" s="68"/>
      <c r="C38" s="68"/>
      <c r="D38" s="68"/>
      <c r="E38" s="68" t="s">
        <v>2329</v>
      </c>
      <c r="F38" s="68" t="s">
        <v>2329</v>
      </c>
      <c r="G38" s="68" t="s">
        <v>2407</v>
      </c>
      <c r="H38" s="69" t="s">
        <v>1930</v>
      </c>
      <c r="I38" s="68" t="s">
        <v>2408</v>
      </c>
      <c r="J38" s="68" t="s">
        <v>49</v>
      </c>
      <c r="K38" s="70">
        <v>6</v>
      </c>
      <c r="L38" s="69" t="s">
        <v>2409</v>
      </c>
      <c r="M38" s="69" t="s">
        <v>2410</v>
      </c>
      <c r="N38" s="68" t="s">
        <v>770</v>
      </c>
      <c r="O38" s="68" t="s">
        <v>1226</v>
      </c>
      <c r="P38" s="68" t="s">
        <v>1935</v>
      </c>
      <c r="Q38" s="68" t="s">
        <v>2411</v>
      </c>
      <c r="R38" s="68" t="s">
        <v>1985</v>
      </c>
      <c r="S38" s="71">
        <v>35000</v>
      </c>
      <c r="T38" s="72">
        <v>100000023177</v>
      </c>
      <c r="U38" s="73">
        <v>6280</v>
      </c>
      <c r="Y38" s="112"/>
    </row>
    <row r="39" spans="1:25" s="76" customFormat="1" ht="15">
      <c r="A39" s="78" t="s">
        <v>25</v>
      </c>
      <c r="B39" s="68"/>
      <c r="C39" s="68"/>
      <c r="D39" s="68"/>
      <c r="E39" s="68" t="s">
        <v>2329</v>
      </c>
      <c r="F39" s="68" t="s">
        <v>2329</v>
      </c>
      <c r="G39" s="68" t="s">
        <v>2407</v>
      </c>
      <c r="H39" s="69" t="s">
        <v>1930</v>
      </c>
      <c r="I39" s="68" t="s">
        <v>2408</v>
      </c>
      <c r="J39" s="68" t="s">
        <v>49</v>
      </c>
      <c r="K39" s="70">
        <v>6</v>
      </c>
      <c r="L39" s="69" t="s">
        <v>2409</v>
      </c>
      <c r="M39" s="69" t="s">
        <v>2410</v>
      </c>
      <c r="N39" s="68" t="s">
        <v>770</v>
      </c>
      <c r="O39" s="68" t="s">
        <v>1226</v>
      </c>
      <c r="P39" s="68" t="s">
        <v>1935</v>
      </c>
      <c r="Q39" s="68" t="s">
        <v>2411</v>
      </c>
      <c r="R39" s="68" t="s">
        <v>1985</v>
      </c>
      <c r="S39" s="71">
        <v>35000</v>
      </c>
      <c r="T39" s="72">
        <v>100000023178</v>
      </c>
      <c r="U39" s="73">
        <v>6281</v>
      </c>
      <c r="Y39" s="112"/>
    </row>
    <row r="40" spans="1:25" s="76" customFormat="1" ht="15">
      <c r="A40" s="78" t="s">
        <v>25</v>
      </c>
      <c r="B40" s="68"/>
      <c r="C40" s="68"/>
      <c r="D40" s="68"/>
      <c r="E40" s="68" t="s">
        <v>2329</v>
      </c>
      <c r="F40" s="68" t="s">
        <v>2329</v>
      </c>
      <c r="G40" s="68" t="s">
        <v>2407</v>
      </c>
      <c r="H40" s="69" t="s">
        <v>1930</v>
      </c>
      <c r="I40" s="68" t="s">
        <v>2408</v>
      </c>
      <c r="J40" s="68" t="s">
        <v>49</v>
      </c>
      <c r="K40" s="70">
        <v>6</v>
      </c>
      <c r="L40" s="69" t="s">
        <v>2409</v>
      </c>
      <c r="M40" s="69" t="s">
        <v>2410</v>
      </c>
      <c r="N40" s="68" t="s">
        <v>770</v>
      </c>
      <c r="O40" s="68" t="s">
        <v>1226</v>
      </c>
      <c r="P40" s="68" t="s">
        <v>1935</v>
      </c>
      <c r="Q40" s="68" t="s">
        <v>2411</v>
      </c>
      <c r="R40" s="68" t="s">
        <v>1985</v>
      </c>
      <c r="S40" s="71">
        <v>35000</v>
      </c>
      <c r="T40" s="72">
        <v>100000023179</v>
      </c>
      <c r="U40" s="73">
        <v>6282</v>
      </c>
      <c r="Y40" s="112"/>
    </row>
    <row r="41" spans="1:25" s="76" customFormat="1" ht="15">
      <c r="A41" s="78" t="s">
        <v>25</v>
      </c>
      <c r="B41" s="68"/>
      <c r="C41" s="68"/>
      <c r="D41" s="68"/>
      <c r="E41" s="68" t="s">
        <v>2329</v>
      </c>
      <c r="F41" s="68" t="s">
        <v>2329</v>
      </c>
      <c r="G41" s="68" t="s">
        <v>2407</v>
      </c>
      <c r="H41" s="69" t="s">
        <v>1930</v>
      </c>
      <c r="I41" s="68" t="s">
        <v>2408</v>
      </c>
      <c r="J41" s="68" t="s">
        <v>49</v>
      </c>
      <c r="K41" s="70">
        <v>6</v>
      </c>
      <c r="L41" s="69" t="s">
        <v>2409</v>
      </c>
      <c r="M41" s="69" t="s">
        <v>2410</v>
      </c>
      <c r="N41" s="68" t="s">
        <v>770</v>
      </c>
      <c r="O41" s="68" t="s">
        <v>1226</v>
      </c>
      <c r="P41" s="68" t="s">
        <v>1935</v>
      </c>
      <c r="Q41" s="68" t="s">
        <v>2411</v>
      </c>
      <c r="R41" s="68" t="s">
        <v>1985</v>
      </c>
      <c r="S41" s="71">
        <v>35000</v>
      </c>
      <c r="T41" s="72">
        <v>100000023180</v>
      </c>
      <c r="U41" s="73">
        <v>6283</v>
      </c>
      <c r="Y41" s="112"/>
    </row>
    <row r="42" spans="1:25" s="76" customFormat="1" ht="15">
      <c r="A42" s="78" t="s">
        <v>25</v>
      </c>
      <c r="B42" s="68"/>
      <c r="C42" s="68"/>
      <c r="D42" s="68"/>
      <c r="E42" s="68" t="s">
        <v>2329</v>
      </c>
      <c r="F42" s="68" t="s">
        <v>2329</v>
      </c>
      <c r="G42" s="68" t="s">
        <v>2407</v>
      </c>
      <c r="H42" s="69" t="s">
        <v>1930</v>
      </c>
      <c r="I42" s="68" t="s">
        <v>2408</v>
      </c>
      <c r="J42" s="68" t="s">
        <v>49</v>
      </c>
      <c r="K42" s="70">
        <v>6</v>
      </c>
      <c r="L42" s="69" t="s">
        <v>2409</v>
      </c>
      <c r="M42" s="69" t="s">
        <v>2410</v>
      </c>
      <c r="N42" s="68" t="s">
        <v>770</v>
      </c>
      <c r="O42" s="68" t="s">
        <v>1226</v>
      </c>
      <c r="P42" s="68" t="s">
        <v>1935</v>
      </c>
      <c r="Q42" s="68" t="s">
        <v>2411</v>
      </c>
      <c r="R42" s="68" t="s">
        <v>1985</v>
      </c>
      <c r="S42" s="71">
        <v>35000</v>
      </c>
      <c r="T42" s="72">
        <v>100000023181</v>
      </c>
      <c r="U42" s="73">
        <v>6284</v>
      </c>
      <c r="Y42" s="112"/>
    </row>
    <row r="43" spans="1:25" s="76" customFormat="1" ht="15">
      <c r="A43" s="78" t="s">
        <v>25</v>
      </c>
      <c r="B43" s="68"/>
      <c r="C43" s="68"/>
      <c r="D43" s="68"/>
      <c r="E43" s="68" t="s">
        <v>2329</v>
      </c>
      <c r="F43" s="68" t="s">
        <v>2329</v>
      </c>
      <c r="G43" s="68" t="s">
        <v>2407</v>
      </c>
      <c r="H43" s="69" t="s">
        <v>1930</v>
      </c>
      <c r="I43" s="68" t="s">
        <v>2408</v>
      </c>
      <c r="J43" s="68" t="s">
        <v>49</v>
      </c>
      <c r="K43" s="70">
        <v>6</v>
      </c>
      <c r="L43" s="69" t="s">
        <v>2409</v>
      </c>
      <c r="M43" s="69" t="s">
        <v>2410</v>
      </c>
      <c r="N43" s="68" t="s">
        <v>770</v>
      </c>
      <c r="O43" s="68" t="s">
        <v>1226</v>
      </c>
      <c r="P43" s="68" t="s">
        <v>1935</v>
      </c>
      <c r="Q43" s="68" t="s">
        <v>2411</v>
      </c>
      <c r="R43" s="68" t="s">
        <v>1985</v>
      </c>
      <c r="S43" s="71">
        <v>35000</v>
      </c>
      <c r="T43" s="72">
        <v>100000023182</v>
      </c>
      <c r="U43" s="73">
        <v>6285</v>
      </c>
      <c r="Y43" s="112"/>
    </row>
    <row r="44" spans="1:25" s="76" customFormat="1" ht="15">
      <c r="A44" s="78" t="s">
        <v>25</v>
      </c>
      <c r="B44" s="68"/>
      <c r="C44" s="68"/>
      <c r="D44" s="68"/>
      <c r="E44" s="68" t="s">
        <v>2329</v>
      </c>
      <c r="F44" s="68" t="s">
        <v>2329</v>
      </c>
      <c r="G44" s="68" t="s">
        <v>2407</v>
      </c>
      <c r="H44" s="69" t="s">
        <v>1930</v>
      </c>
      <c r="I44" s="68" t="s">
        <v>2408</v>
      </c>
      <c r="J44" s="68" t="s">
        <v>49</v>
      </c>
      <c r="K44" s="70">
        <v>6</v>
      </c>
      <c r="L44" s="69" t="s">
        <v>2409</v>
      </c>
      <c r="M44" s="69" t="s">
        <v>2410</v>
      </c>
      <c r="N44" s="68" t="s">
        <v>770</v>
      </c>
      <c r="O44" s="68" t="s">
        <v>1226</v>
      </c>
      <c r="P44" s="68" t="s">
        <v>1935</v>
      </c>
      <c r="Q44" s="68" t="s">
        <v>2411</v>
      </c>
      <c r="R44" s="68" t="s">
        <v>1985</v>
      </c>
      <c r="S44" s="71">
        <v>35000</v>
      </c>
      <c r="T44" s="72">
        <v>100000023183</v>
      </c>
      <c r="U44" s="73">
        <v>6286</v>
      </c>
      <c r="Y44" s="112"/>
    </row>
    <row r="45" spans="1:25" s="76" customFormat="1" ht="15">
      <c r="A45" s="78" t="s">
        <v>25</v>
      </c>
      <c r="B45" s="68"/>
      <c r="C45" s="68"/>
      <c r="D45" s="68"/>
      <c r="E45" s="68" t="s">
        <v>2329</v>
      </c>
      <c r="F45" s="68" t="s">
        <v>2329</v>
      </c>
      <c r="G45" s="68" t="s">
        <v>2407</v>
      </c>
      <c r="H45" s="69" t="s">
        <v>1930</v>
      </c>
      <c r="I45" s="68" t="s">
        <v>2408</v>
      </c>
      <c r="J45" s="68" t="s">
        <v>49</v>
      </c>
      <c r="K45" s="70">
        <v>6</v>
      </c>
      <c r="L45" s="69" t="s">
        <v>2409</v>
      </c>
      <c r="M45" s="69" t="s">
        <v>2410</v>
      </c>
      <c r="N45" s="68" t="s">
        <v>770</v>
      </c>
      <c r="O45" s="68" t="s">
        <v>1226</v>
      </c>
      <c r="P45" s="68" t="s">
        <v>1935</v>
      </c>
      <c r="Q45" s="68" t="s">
        <v>2411</v>
      </c>
      <c r="R45" s="68" t="s">
        <v>1985</v>
      </c>
      <c r="S45" s="71">
        <v>35000</v>
      </c>
      <c r="T45" s="72">
        <v>100000023184</v>
      </c>
      <c r="U45" s="73">
        <v>6287</v>
      </c>
      <c r="Y45" s="112"/>
    </row>
    <row r="46" spans="1:25" s="76" customFormat="1" ht="15">
      <c r="A46" s="78" t="s">
        <v>25</v>
      </c>
      <c r="B46" s="68"/>
      <c r="C46" s="68"/>
      <c r="D46" s="68"/>
      <c r="E46" s="68" t="s">
        <v>2329</v>
      </c>
      <c r="F46" s="68" t="s">
        <v>2329</v>
      </c>
      <c r="G46" s="68" t="s">
        <v>2407</v>
      </c>
      <c r="H46" s="69" t="s">
        <v>1930</v>
      </c>
      <c r="I46" s="68" t="s">
        <v>2408</v>
      </c>
      <c r="J46" s="68" t="s">
        <v>49</v>
      </c>
      <c r="K46" s="70">
        <v>6</v>
      </c>
      <c r="L46" s="69" t="s">
        <v>2409</v>
      </c>
      <c r="M46" s="69" t="s">
        <v>2410</v>
      </c>
      <c r="N46" s="68" t="s">
        <v>770</v>
      </c>
      <c r="O46" s="68" t="s">
        <v>1226</v>
      </c>
      <c r="P46" s="68" t="s">
        <v>1935</v>
      </c>
      <c r="Q46" s="68" t="s">
        <v>2411</v>
      </c>
      <c r="R46" s="68" t="s">
        <v>1985</v>
      </c>
      <c r="S46" s="71">
        <v>35000</v>
      </c>
      <c r="T46" s="72">
        <v>100000023185</v>
      </c>
      <c r="U46" s="73">
        <v>6288</v>
      </c>
      <c r="Y46" s="112"/>
    </row>
    <row r="47" spans="1:25" s="76" customFormat="1" ht="15">
      <c r="A47" s="78" t="s">
        <v>25</v>
      </c>
      <c r="B47" s="68"/>
      <c r="C47" s="68"/>
      <c r="D47" s="68"/>
      <c r="E47" s="68" t="s">
        <v>2329</v>
      </c>
      <c r="F47" s="68" t="s">
        <v>2329</v>
      </c>
      <c r="G47" s="68" t="s">
        <v>2407</v>
      </c>
      <c r="H47" s="69" t="s">
        <v>1930</v>
      </c>
      <c r="I47" s="68" t="s">
        <v>2408</v>
      </c>
      <c r="J47" s="68" t="s">
        <v>49</v>
      </c>
      <c r="K47" s="70">
        <v>6</v>
      </c>
      <c r="L47" s="69" t="s">
        <v>2409</v>
      </c>
      <c r="M47" s="69" t="s">
        <v>2410</v>
      </c>
      <c r="N47" s="68" t="s">
        <v>770</v>
      </c>
      <c r="O47" s="68" t="s">
        <v>1226</v>
      </c>
      <c r="P47" s="68" t="s">
        <v>1935</v>
      </c>
      <c r="Q47" s="68" t="s">
        <v>2411</v>
      </c>
      <c r="R47" s="68" t="s">
        <v>1985</v>
      </c>
      <c r="S47" s="71">
        <v>35000</v>
      </c>
      <c r="T47" s="72">
        <v>100000023186</v>
      </c>
      <c r="U47" s="73">
        <v>6289</v>
      </c>
      <c r="Y47" s="112"/>
    </row>
    <row r="48" spans="1:25" s="76" customFormat="1" ht="15">
      <c r="A48" s="78" t="s">
        <v>25</v>
      </c>
      <c r="B48" s="68"/>
      <c r="C48" s="68"/>
      <c r="D48" s="68"/>
      <c r="E48" s="68" t="s">
        <v>2329</v>
      </c>
      <c r="F48" s="68" t="s">
        <v>2329</v>
      </c>
      <c r="G48" s="68" t="s">
        <v>2407</v>
      </c>
      <c r="H48" s="69" t="s">
        <v>1930</v>
      </c>
      <c r="I48" s="68" t="s">
        <v>2408</v>
      </c>
      <c r="J48" s="68" t="s">
        <v>49</v>
      </c>
      <c r="K48" s="70">
        <v>6</v>
      </c>
      <c r="L48" s="69" t="s">
        <v>2409</v>
      </c>
      <c r="M48" s="69" t="s">
        <v>2410</v>
      </c>
      <c r="N48" s="68" t="s">
        <v>770</v>
      </c>
      <c r="O48" s="68" t="s">
        <v>1226</v>
      </c>
      <c r="P48" s="68" t="s">
        <v>1935</v>
      </c>
      <c r="Q48" s="68" t="s">
        <v>2411</v>
      </c>
      <c r="R48" s="68" t="s">
        <v>1985</v>
      </c>
      <c r="S48" s="71">
        <v>35000</v>
      </c>
      <c r="T48" s="72">
        <v>100000023187</v>
      </c>
      <c r="U48" s="73">
        <v>6290</v>
      </c>
      <c r="Y48" s="112"/>
    </row>
    <row r="49" spans="1:25" s="76" customFormat="1" ht="15">
      <c r="A49" s="78" t="s">
        <v>25</v>
      </c>
      <c r="B49" s="68"/>
      <c r="C49" s="68"/>
      <c r="D49" s="68"/>
      <c r="E49" s="68" t="s">
        <v>2329</v>
      </c>
      <c r="F49" s="68" t="s">
        <v>2329</v>
      </c>
      <c r="G49" s="68" t="s">
        <v>2407</v>
      </c>
      <c r="H49" s="69" t="s">
        <v>1930</v>
      </c>
      <c r="I49" s="68" t="s">
        <v>2408</v>
      </c>
      <c r="J49" s="68" t="s">
        <v>49</v>
      </c>
      <c r="K49" s="70">
        <v>6</v>
      </c>
      <c r="L49" s="69" t="s">
        <v>2409</v>
      </c>
      <c r="M49" s="69" t="s">
        <v>2410</v>
      </c>
      <c r="N49" s="68" t="s">
        <v>770</v>
      </c>
      <c r="O49" s="68" t="s">
        <v>1226</v>
      </c>
      <c r="P49" s="68" t="s">
        <v>1935</v>
      </c>
      <c r="Q49" s="68" t="s">
        <v>2411</v>
      </c>
      <c r="R49" s="68" t="s">
        <v>1985</v>
      </c>
      <c r="S49" s="71">
        <v>35000</v>
      </c>
      <c r="T49" s="72">
        <v>100000023188</v>
      </c>
      <c r="U49" s="73">
        <v>6291</v>
      </c>
      <c r="Y49" s="112"/>
    </row>
    <row r="50" spans="1:25" s="76" customFormat="1" ht="15">
      <c r="A50" s="78" t="s">
        <v>25</v>
      </c>
      <c r="B50" s="68"/>
      <c r="C50" s="68"/>
      <c r="D50" s="68"/>
      <c r="E50" s="68" t="s">
        <v>2329</v>
      </c>
      <c r="F50" s="68" t="s">
        <v>2329</v>
      </c>
      <c r="G50" s="68" t="s">
        <v>2407</v>
      </c>
      <c r="H50" s="69" t="s">
        <v>1930</v>
      </c>
      <c r="I50" s="68" t="s">
        <v>2408</v>
      </c>
      <c r="J50" s="68" t="s">
        <v>49</v>
      </c>
      <c r="K50" s="70">
        <v>6</v>
      </c>
      <c r="L50" s="69" t="s">
        <v>2409</v>
      </c>
      <c r="M50" s="69" t="s">
        <v>2410</v>
      </c>
      <c r="N50" s="68" t="s">
        <v>770</v>
      </c>
      <c r="O50" s="68" t="s">
        <v>1226</v>
      </c>
      <c r="P50" s="68" t="s">
        <v>1935</v>
      </c>
      <c r="Q50" s="68" t="s">
        <v>2411</v>
      </c>
      <c r="R50" s="68" t="s">
        <v>1985</v>
      </c>
      <c r="S50" s="71">
        <v>35000</v>
      </c>
      <c r="T50" s="72">
        <v>100000023189</v>
      </c>
      <c r="U50" s="73">
        <v>6292</v>
      </c>
      <c r="Y50" s="112"/>
    </row>
    <row r="51" spans="1:25" s="76" customFormat="1" ht="15">
      <c r="A51" s="78" t="s">
        <v>25</v>
      </c>
      <c r="B51" s="68"/>
      <c r="C51" s="68"/>
      <c r="D51" s="68"/>
      <c r="E51" s="68" t="s">
        <v>2329</v>
      </c>
      <c r="F51" s="68" t="s">
        <v>2329</v>
      </c>
      <c r="G51" s="68" t="s">
        <v>2407</v>
      </c>
      <c r="H51" s="69" t="s">
        <v>1930</v>
      </c>
      <c r="I51" s="68" t="s">
        <v>2408</v>
      </c>
      <c r="J51" s="68" t="s">
        <v>49</v>
      </c>
      <c r="K51" s="70">
        <v>6</v>
      </c>
      <c r="L51" s="69" t="s">
        <v>2409</v>
      </c>
      <c r="M51" s="69" t="s">
        <v>2410</v>
      </c>
      <c r="N51" s="68" t="s">
        <v>770</v>
      </c>
      <c r="O51" s="68" t="s">
        <v>1226</v>
      </c>
      <c r="P51" s="68" t="s">
        <v>1935</v>
      </c>
      <c r="Q51" s="68" t="s">
        <v>2411</v>
      </c>
      <c r="R51" s="68" t="s">
        <v>1985</v>
      </c>
      <c r="S51" s="71">
        <v>35000</v>
      </c>
      <c r="T51" s="72">
        <v>100000023190</v>
      </c>
      <c r="U51" s="73">
        <v>6293</v>
      </c>
      <c r="Y51" s="112"/>
    </row>
    <row r="52" spans="1:25" s="76" customFormat="1" ht="15">
      <c r="A52" s="78" t="s">
        <v>25</v>
      </c>
      <c r="B52" s="68"/>
      <c r="C52" s="68"/>
      <c r="D52" s="68"/>
      <c r="E52" s="68" t="s">
        <v>2329</v>
      </c>
      <c r="F52" s="68" t="s">
        <v>2329</v>
      </c>
      <c r="G52" s="68" t="s">
        <v>2407</v>
      </c>
      <c r="H52" s="69" t="s">
        <v>1930</v>
      </c>
      <c r="I52" s="68" t="s">
        <v>2408</v>
      </c>
      <c r="J52" s="68" t="s">
        <v>49</v>
      </c>
      <c r="K52" s="70">
        <v>6</v>
      </c>
      <c r="L52" s="69" t="s">
        <v>2409</v>
      </c>
      <c r="M52" s="69" t="s">
        <v>2410</v>
      </c>
      <c r="N52" s="68" t="s">
        <v>770</v>
      </c>
      <c r="O52" s="68" t="s">
        <v>1226</v>
      </c>
      <c r="P52" s="68" t="s">
        <v>1935</v>
      </c>
      <c r="Q52" s="68" t="s">
        <v>2411</v>
      </c>
      <c r="R52" s="68" t="s">
        <v>1985</v>
      </c>
      <c r="S52" s="71">
        <v>35000</v>
      </c>
      <c r="T52" s="72">
        <v>100000023191</v>
      </c>
      <c r="U52" s="73">
        <v>6294</v>
      </c>
      <c r="Y52" s="112"/>
    </row>
    <row r="53" spans="1:25" s="76" customFormat="1" ht="15">
      <c r="A53" s="78" t="s">
        <v>25</v>
      </c>
      <c r="B53" s="68"/>
      <c r="C53" s="68"/>
      <c r="D53" s="68"/>
      <c r="E53" s="68" t="s">
        <v>2329</v>
      </c>
      <c r="F53" s="68" t="s">
        <v>2329</v>
      </c>
      <c r="G53" s="68" t="s">
        <v>2407</v>
      </c>
      <c r="H53" s="69" t="s">
        <v>1930</v>
      </c>
      <c r="I53" s="68" t="s">
        <v>2408</v>
      </c>
      <c r="J53" s="68" t="s">
        <v>49</v>
      </c>
      <c r="K53" s="70">
        <v>6</v>
      </c>
      <c r="L53" s="69" t="s">
        <v>2409</v>
      </c>
      <c r="M53" s="69" t="s">
        <v>2410</v>
      </c>
      <c r="N53" s="68" t="s">
        <v>770</v>
      </c>
      <c r="O53" s="68" t="s">
        <v>1226</v>
      </c>
      <c r="P53" s="68" t="s">
        <v>1935</v>
      </c>
      <c r="Q53" s="68" t="s">
        <v>2411</v>
      </c>
      <c r="R53" s="68" t="s">
        <v>1985</v>
      </c>
      <c r="S53" s="71">
        <v>35000</v>
      </c>
      <c r="T53" s="72">
        <v>100000023192</v>
      </c>
      <c r="U53" s="73">
        <v>6295</v>
      </c>
      <c r="Y53" s="112"/>
    </row>
    <row r="54" spans="1:25" s="76" customFormat="1" ht="15">
      <c r="A54" s="78" t="s">
        <v>25</v>
      </c>
      <c r="B54" s="68"/>
      <c r="C54" s="68"/>
      <c r="D54" s="68"/>
      <c r="E54" s="68" t="s">
        <v>2329</v>
      </c>
      <c r="F54" s="68" t="s">
        <v>2329</v>
      </c>
      <c r="G54" s="68" t="s">
        <v>2407</v>
      </c>
      <c r="H54" s="69" t="s">
        <v>1930</v>
      </c>
      <c r="I54" s="68" t="s">
        <v>2408</v>
      </c>
      <c r="J54" s="68" t="s">
        <v>49</v>
      </c>
      <c r="K54" s="70">
        <v>6</v>
      </c>
      <c r="L54" s="69" t="s">
        <v>2409</v>
      </c>
      <c r="M54" s="69" t="s">
        <v>2410</v>
      </c>
      <c r="N54" s="68" t="s">
        <v>770</v>
      </c>
      <c r="O54" s="68" t="s">
        <v>1226</v>
      </c>
      <c r="P54" s="68" t="s">
        <v>1935</v>
      </c>
      <c r="Q54" s="68" t="s">
        <v>2411</v>
      </c>
      <c r="R54" s="68" t="s">
        <v>1985</v>
      </c>
      <c r="S54" s="71">
        <v>35000</v>
      </c>
      <c r="T54" s="72">
        <v>100000023193</v>
      </c>
      <c r="U54" s="73">
        <v>6296</v>
      </c>
      <c r="Y54" s="112"/>
    </row>
    <row r="55" spans="1:25" s="76" customFormat="1" ht="15">
      <c r="A55" s="78" t="s">
        <v>25</v>
      </c>
      <c r="B55" s="68"/>
      <c r="C55" s="68"/>
      <c r="D55" s="68"/>
      <c r="E55" s="68" t="s">
        <v>2329</v>
      </c>
      <c r="F55" s="68" t="s">
        <v>2329</v>
      </c>
      <c r="G55" s="68" t="s">
        <v>2407</v>
      </c>
      <c r="H55" s="69" t="s">
        <v>1930</v>
      </c>
      <c r="I55" s="68" t="s">
        <v>2408</v>
      </c>
      <c r="J55" s="68" t="s">
        <v>49</v>
      </c>
      <c r="K55" s="70">
        <v>6</v>
      </c>
      <c r="L55" s="69" t="s">
        <v>2409</v>
      </c>
      <c r="M55" s="69" t="s">
        <v>2410</v>
      </c>
      <c r="N55" s="68" t="s">
        <v>770</v>
      </c>
      <c r="O55" s="68" t="s">
        <v>1226</v>
      </c>
      <c r="P55" s="68" t="s">
        <v>1935</v>
      </c>
      <c r="Q55" s="68" t="s">
        <v>2411</v>
      </c>
      <c r="R55" s="68" t="s">
        <v>1985</v>
      </c>
      <c r="S55" s="71">
        <v>35000</v>
      </c>
      <c r="T55" s="72">
        <v>100000023194</v>
      </c>
      <c r="U55" s="73">
        <v>6161</v>
      </c>
      <c r="Y55" s="112"/>
    </row>
    <row r="56" spans="1:25" s="76" customFormat="1" ht="15">
      <c r="A56" s="78" t="s">
        <v>25</v>
      </c>
      <c r="B56" s="68"/>
      <c r="C56" s="68"/>
      <c r="D56" s="68"/>
      <c r="E56" s="68" t="s">
        <v>2329</v>
      </c>
      <c r="F56" s="68" t="s">
        <v>2329</v>
      </c>
      <c r="G56" s="68" t="s">
        <v>2407</v>
      </c>
      <c r="H56" s="69" t="s">
        <v>1930</v>
      </c>
      <c r="I56" s="68" t="s">
        <v>2408</v>
      </c>
      <c r="J56" s="68" t="s">
        <v>49</v>
      </c>
      <c r="K56" s="70">
        <v>6</v>
      </c>
      <c r="L56" s="69" t="s">
        <v>2409</v>
      </c>
      <c r="M56" s="69" t="s">
        <v>2410</v>
      </c>
      <c r="N56" s="68" t="s">
        <v>770</v>
      </c>
      <c r="O56" s="68" t="s">
        <v>1226</v>
      </c>
      <c r="P56" s="68" t="s">
        <v>1935</v>
      </c>
      <c r="Q56" s="68" t="s">
        <v>2411</v>
      </c>
      <c r="R56" s="68" t="s">
        <v>1985</v>
      </c>
      <c r="S56" s="71">
        <v>35000</v>
      </c>
      <c r="T56" s="72">
        <v>100000023195</v>
      </c>
      <c r="U56" s="73">
        <v>6162</v>
      </c>
      <c r="Y56" s="112"/>
    </row>
    <row r="57" spans="1:25" s="76" customFormat="1" ht="15">
      <c r="A57" s="78" t="s">
        <v>25</v>
      </c>
      <c r="B57" s="68"/>
      <c r="C57" s="68"/>
      <c r="D57" s="68"/>
      <c r="E57" s="68" t="s">
        <v>2329</v>
      </c>
      <c r="F57" s="68" t="s">
        <v>2329</v>
      </c>
      <c r="G57" s="68" t="s">
        <v>2407</v>
      </c>
      <c r="H57" s="69" t="s">
        <v>1930</v>
      </c>
      <c r="I57" s="68" t="s">
        <v>2408</v>
      </c>
      <c r="J57" s="68" t="s">
        <v>49</v>
      </c>
      <c r="K57" s="70">
        <v>6</v>
      </c>
      <c r="L57" s="69" t="s">
        <v>2409</v>
      </c>
      <c r="M57" s="69" t="s">
        <v>2410</v>
      </c>
      <c r="N57" s="68" t="s">
        <v>770</v>
      </c>
      <c r="O57" s="68" t="s">
        <v>1226</v>
      </c>
      <c r="P57" s="68" t="s">
        <v>1935</v>
      </c>
      <c r="Q57" s="68" t="s">
        <v>2411</v>
      </c>
      <c r="R57" s="68" t="s">
        <v>1985</v>
      </c>
      <c r="S57" s="71">
        <v>35000</v>
      </c>
      <c r="T57" s="72">
        <v>100000023196</v>
      </c>
      <c r="U57" s="73">
        <v>7913</v>
      </c>
      <c r="Y57" s="112"/>
    </row>
    <row r="58" spans="1:25" s="76" customFormat="1" ht="15">
      <c r="A58" s="78" t="s">
        <v>25</v>
      </c>
      <c r="B58" s="68"/>
      <c r="C58" s="68"/>
      <c r="D58" s="68"/>
      <c r="E58" s="68" t="s">
        <v>2329</v>
      </c>
      <c r="F58" s="68" t="s">
        <v>2329</v>
      </c>
      <c r="G58" s="68" t="s">
        <v>2407</v>
      </c>
      <c r="H58" s="69" t="s">
        <v>1930</v>
      </c>
      <c r="I58" s="68" t="s">
        <v>2408</v>
      </c>
      <c r="J58" s="68" t="s">
        <v>49</v>
      </c>
      <c r="K58" s="70">
        <v>6</v>
      </c>
      <c r="L58" s="69" t="s">
        <v>2409</v>
      </c>
      <c r="M58" s="69" t="s">
        <v>2410</v>
      </c>
      <c r="N58" s="68" t="s">
        <v>770</v>
      </c>
      <c r="O58" s="68" t="s">
        <v>1226</v>
      </c>
      <c r="P58" s="68" t="s">
        <v>1935</v>
      </c>
      <c r="Q58" s="68" t="s">
        <v>2411</v>
      </c>
      <c r="R58" s="68" t="s">
        <v>1985</v>
      </c>
      <c r="S58" s="71">
        <v>35000</v>
      </c>
      <c r="T58" s="72">
        <v>100000023197</v>
      </c>
      <c r="U58" s="73">
        <v>7605</v>
      </c>
      <c r="Y58" s="112"/>
    </row>
    <row r="59" spans="1:25" s="76" customFormat="1" ht="15">
      <c r="A59" s="78" t="s">
        <v>25</v>
      </c>
      <c r="B59" s="68"/>
      <c r="C59" s="68"/>
      <c r="D59" s="68"/>
      <c r="E59" s="68" t="s">
        <v>2329</v>
      </c>
      <c r="F59" s="68" t="s">
        <v>2329</v>
      </c>
      <c r="G59" s="68" t="s">
        <v>2407</v>
      </c>
      <c r="H59" s="69" t="s">
        <v>1930</v>
      </c>
      <c r="I59" s="68" t="s">
        <v>2408</v>
      </c>
      <c r="J59" s="68" t="s">
        <v>49</v>
      </c>
      <c r="K59" s="70">
        <v>6</v>
      </c>
      <c r="L59" s="69" t="s">
        <v>2409</v>
      </c>
      <c r="M59" s="69" t="s">
        <v>2410</v>
      </c>
      <c r="N59" s="68" t="s">
        <v>770</v>
      </c>
      <c r="O59" s="68" t="s">
        <v>1226</v>
      </c>
      <c r="P59" s="68" t="s">
        <v>1935</v>
      </c>
      <c r="Q59" s="68" t="s">
        <v>2411</v>
      </c>
      <c r="R59" s="68" t="s">
        <v>1985</v>
      </c>
      <c r="S59" s="71">
        <v>35000</v>
      </c>
      <c r="T59" s="72">
        <v>100000023198</v>
      </c>
      <c r="U59" s="73">
        <v>4606</v>
      </c>
      <c r="Y59" s="112"/>
    </row>
    <row r="60" spans="1:25" s="76" customFormat="1" ht="15">
      <c r="A60" s="78" t="s">
        <v>25</v>
      </c>
      <c r="B60" s="68"/>
      <c r="C60" s="68"/>
      <c r="D60" s="68"/>
      <c r="E60" s="68" t="s">
        <v>2329</v>
      </c>
      <c r="F60" s="68" t="s">
        <v>2329</v>
      </c>
      <c r="G60" s="68" t="s">
        <v>2407</v>
      </c>
      <c r="H60" s="69" t="s">
        <v>1930</v>
      </c>
      <c r="I60" s="68" t="s">
        <v>2408</v>
      </c>
      <c r="J60" s="68" t="s">
        <v>49</v>
      </c>
      <c r="K60" s="70">
        <v>6</v>
      </c>
      <c r="L60" s="69" t="s">
        <v>2409</v>
      </c>
      <c r="M60" s="69" t="s">
        <v>2410</v>
      </c>
      <c r="N60" s="68" t="s">
        <v>770</v>
      </c>
      <c r="O60" s="68" t="s">
        <v>1226</v>
      </c>
      <c r="P60" s="68" t="s">
        <v>1935</v>
      </c>
      <c r="Q60" s="68" t="s">
        <v>2411</v>
      </c>
      <c r="R60" s="68" t="s">
        <v>1985</v>
      </c>
      <c r="S60" s="71">
        <v>35000</v>
      </c>
      <c r="T60" s="72">
        <v>100000023199</v>
      </c>
      <c r="U60" s="73">
        <v>7607</v>
      </c>
      <c r="Y60" s="112"/>
    </row>
    <row r="61" spans="1:25" s="76" customFormat="1" ht="15">
      <c r="A61" s="78" t="s">
        <v>25</v>
      </c>
      <c r="B61" s="68"/>
      <c r="C61" s="68"/>
      <c r="D61" s="68"/>
      <c r="E61" s="68" t="s">
        <v>2329</v>
      </c>
      <c r="F61" s="68" t="s">
        <v>2329</v>
      </c>
      <c r="G61" s="68" t="s">
        <v>2407</v>
      </c>
      <c r="H61" s="69" t="s">
        <v>1930</v>
      </c>
      <c r="I61" s="68" t="s">
        <v>2408</v>
      </c>
      <c r="J61" s="68" t="s">
        <v>49</v>
      </c>
      <c r="K61" s="70">
        <v>6</v>
      </c>
      <c r="L61" s="69" t="s">
        <v>2409</v>
      </c>
      <c r="M61" s="69" t="s">
        <v>2410</v>
      </c>
      <c r="N61" s="68" t="s">
        <v>770</v>
      </c>
      <c r="O61" s="68" t="s">
        <v>1226</v>
      </c>
      <c r="P61" s="68" t="s">
        <v>1935</v>
      </c>
      <c r="Q61" s="68" t="s">
        <v>2411</v>
      </c>
      <c r="R61" s="68" t="s">
        <v>1985</v>
      </c>
      <c r="S61" s="71">
        <v>35000</v>
      </c>
      <c r="T61" s="72">
        <v>100000023200</v>
      </c>
      <c r="U61" s="73">
        <v>7608</v>
      </c>
      <c r="Y61" s="112"/>
    </row>
    <row r="62" spans="1:25" s="76" customFormat="1" ht="15">
      <c r="A62" s="78" t="s">
        <v>25</v>
      </c>
      <c r="B62" s="68"/>
      <c r="C62" s="68"/>
      <c r="D62" s="68"/>
      <c r="E62" s="68" t="s">
        <v>2329</v>
      </c>
      <c r="F62" s="68" t="s">
        <v>2329</v>
      </c>
      <c r="G62" s="68" t="s">
        <v>2407</v>
      </c>
      <c r="H62" s="69" t="s">
        <v>1930</v>
      </c>
      <c r="I62" s="68" t="s">
        <v>2408</v>
      </c>
      <c r="J62" s="68" t="s">
        <v>49</v>
      </c>
      <c r="K62" s="70">
        <v>6</v>
      </c>
      <c r="L62" s="69" t="s">
        <v>2409</v>
      </c>
      <c r="M62" s="69" t="s">
        <v>2410</v>
      </c>
      <c r="N62" s="68" t="s">
        <v>770</v>
      </c>
      <c r="O62" s="68" t="s">
        <v>1226</v>
      </c>
      <c r="P62" s="68" t="s">
        <v>1935</v>
      </c>
      <c r="Q62" s="68" t="s">
        <v>2411</v>
      </c>
      <c r="R62" s="68" t="s">
        <v>1985</v>
      </c>
      <c r="S62" s="71">
        <v>35000</v>
      </c>
      <c r="T62" s="72">
        <v>100000023201</v>
      </c>
      <c r="U62" s="73">
        <v>7609</v>
      </c>
      <c r="Y62" s="112"/>
    </row>
    <row r="63" spans="1:25" s="76" customFormat="1" ht="15">
      <c r="A63" s="78" t="s">
        <v>25</v>
      </c>
      <c r="B63" s="68"/>
      <c r="C63" s="68"/>
      <c r="D63" s="68"/>
      <c r="E63" s="68" t="s">
        <v>2329</v>
      </c>
      <c r="F63" s="68" t="s">
        <v>2329</v>
      </c>
      <c r="G63" s="68" t="s">
        <v>2407</v>
      </c>
      <c r="H63" s="69" t="s">
        <v>1930</v>
      </c>
      <c r="I63" s="68" t="s">
        <v>2408</v>
      </c>
      <c r="J63" s="68" t="s">
        <v>49</v>
      </c>
      <c r="K63" s="70">
        <v>6</v>
      </c>
      <c r="L63" s="69" t="s">
        <v>2409</v>
      </c>
      <c r="M63" s="69" t="s">
        <v>2410</v>
      </c>
      <c r="N63" s="68" t="s">
        <v>770</v>
      </c>
      <c r="O63" s="68" t="s">
        <v>1226</v>
      </c>
      <c r="P63" s="68" t="s">
        <v>1935</v>
      </c>
      <c r="Q63" s="68" t="s">
        <v>2411</v>
      </c>
      <c r="R63" s="68" t="s">
        <v>1985</v>
      </c>
      <c r="S63" s="71">
        <v>35000</v>
      </c>
      <c r="T63" s="72">
        <v>100000023202</v>
      </c>
      <c r="U63" s="73">
        <v>7610</v>
      </c>
      <c r="Y63" s="112"/>
    </row>
    <row r="64" spans="1:25" s="76" customFormat="1" ht="15">
      <c r="A64" s="78" t="s">
        <v>25</v>
      </c>
      <c r="B64" s="68"/>
      <c r="C64" s="68"/>
      <c r="D64" s="68"/>
      <c r="E64" s="68" t="s">
        <v>2329</v>
      </c>
      <c r="F64" s="68" t="s">
        <v>2329</v>
      </c>
      <c r="G64" s="68" t="s">
        <v>2407</v>
      </c>
      <c r="H64" s="69" t="s">
        <v>1930</v>
      </c>
      <c r="I64" s="68" t="s">
        <v>2408</v>
      </c>
      <c r="J64" s="68" t="s">
        <v>49</v>
      </c>
      <c r="K64" s="70">
        <v>6</v>
      </c>
      <c r="L64" s="69" t="s">
        <v>2409</v>
      </c>
      <c r="M64" s="69" t="s">
        <v>2410</v>
      </c>
      <c r="N64" s="68" t="s">
        <v>770</v>
      </c>
      <c r="O64" s="68" t="s">
        <v>1226</v>
      </c>
      <c r="P64" s="68" t="s">
        <v>1935</v>
      </c>
      <c r="Q64" s="68" t="s">
        <v>2411</v>
      </c>
      <c r="R64" s="68" t="s">
        <v>1985</v>
      </c>
      <c r="S64" s="71">
        <v>35000</v>
      </c>
      <c r="T64" s="72">
        <v>100000023203</v>
      </c>
      <c r="U64" s="73">
        <v>7611</v>
      </c>
      <c r="Y64" s="112"/>
    </row>
    <row r="65" spans="1:25" s="76" customFormat="1" ht="15">
      <c r="A65" s="78" t="s">
        <v>25</v>
      </c>
      <c r="B65" s="68"/>
      <c r="C65" s="68"/>
      <c r="D65" s="68"/>
      <c r="E65" s="68" t="s">
        <v>2329</v>
      </c>
      <c r="F65" s="68" t="s">
        <v>2329</v>
      </c>
      <c r="G65" s="68" t="s">
        <v>2407</v>
      </c>
      <c r="H65" s="69" t="s">
        <v>1930</v>
      </c>
      <c r="I65" s="68" t="s">
        <v>2408</v>
      </c>
      <c r="J65" s="68" t="s">
        <v>49</v>
      </c>
      <c r="K65" s="70">
        <v>6</v>
      </c>
      <c r="L65" s="69" t="s">
        <v>2409</v>
      </c>
      <c r="M65" s="69" t="s">
        <v>2410</v>
      </c>
      <c r="N65" s="68" t="s">
        <v>770</v>
      </c>
      <c r="O65" s="68" t="s">
        <v>1226</v>
      </c>
      <c r="P65" s="68" t="s">
        <v>1935</v>
      </c>
      <c r="Q65" s="68" t="s">
        <v>2411</v>
      </c>
      <c r="R65" s="68" t="s">
        <v>1985</v>
      </c>
      <c r="S65" s="71">
        <v>35000</v>
      </c>
      <c r="T65" s="72">
        <v>100000023204</v>
      </c>
      <c r="U65" s="73">
        <v>7612</v>
      </c>
      <c r="Y65" s="112"/>
    </row>
    <row r="66" spans="1:25" s="76" customFormat="1" ht="15">
      <c r="A66" s="78" t="s">
        <v>25</v>
      </c>
      <c r="B66" s="68"/>
      <c r="C66" s="68"/>
      <c r="D66" s="68"/>
      <c r="E66" s="68" t="s">
        <v>2329</v>
      </c>
      <c r="F66" s="68" t="s">
        <v>2329</v>
      </c>
      <c r="G66" s="68" t="s">
        <v>2407</v>
      </c>
      <c r="H66" s="69" t="s">
        <v>1930</v>
      </c>
      <c r="I66" s="68" t="s">
        <v>2408</v>
      </c>
      <c r="J66" s="68" t="s">
        <v>49</v>
      </c>
      <c r="K66" s="70">
        <v>6</v>
      </c>
      <c r="L66" s="69" t="s">
        <v>2409</v>
      </c>
      <c r="M66" s="69" t="s">
        <v>2410</v>
      </c>
      <c r="N66" s="68" t="s">
        <v>770</v>
      </c>
      <c r="O66" s="68" t="s">
        <v>1226</v>
      </c>
      <c r="P66" s="68" t="s">
        <v>1935</v>
      </c>
      <c r="Q66" s="68" t="s">
        <v>2411</v>
      </c>
      <c r="R66" s="68" t="s">
        <v>1985</v>
      </c>
      <c r="S66" s="71">
        <v>35000</v>
      </c>
      <c r="T66" s="72">
        <v>100000023205</v>
      </c>
      <c r="U66" s="73">
        <v>7613</v>
      </c>
      <c r="Y66" s="112"/>
    </row>
    <row r="67" spans="1:25" s="76" customFormat="1" ht="15">
      <c r="A67" s="78" t="s">
        <v>25</v>
      </c>
      <c r="B67" s="68"/>
      <c r="C67" s="68"/>
      <c r="D67" s="68"/>
      <c r="E67" s="68" t="s">
        <v>2329</v>
      </c>
      <c r="F67" s="68" t="s">
        <v>2329</v>
      </c>
      <c r="G67" s="68" t="s">
        <v>2407</v>
      </c>
      <c r="H67" s="69" t="s">
        <v>1930</v>
      </c>
      <c r="I67" s="68" t="s">
        <v>2408</v>
      </c>
      <c r="J67" s="68" t="s">
        <v>49</v>
      </c>
      <c r="K67" s="70">
        <v>6</v>
      </c>
      <c r="L67" s="69" t="s">
        <v>2409</v>
      </c>
      <c r="M67" s="69" t="s">
        <v>2410</v>
      </c>
      <c r="N67" s="68" t="s">
        <v>770</v>
      </c>
      <c r="O67" s="68" t="s">
        <v>1226</v>
      </c>
      <c r="P67" s="68" t="s">
        <v>1935</v>
      </c>
      <c r="Q67" s="68" t="s">
        <v>2411</v>
      </c>
      <c r="R67" s="68" t="s">
        <v>1985</v>
      </c>
      <c r="S67" s="71">
        <v>35000</v>
      </c>
      <c r="T67" s="72">
        <v>100000023206</v>
      </c>
      <c r="U67" s="73">
        <v>7614</v>
      </c>
      <c r="Y67" s="112"/>
    </row>
    <row r="68" spans="1:25" s="76" customFormat="1" ht="15">
      <c r="A68" s="78" t="s">
        <v>25</v>
      </c>
      <c r="B68" s="68"/>
      <c r="C68" s="68"/>
      <c r="D68" s="68"/>
      <c r="E68" s="68" t="s">
        <v>2329</v>
      </c>
      <c r="F68" s="68" t="s">
        <v>2329</v>
      </c>
      <c r="G68" s="68" t="s">
        <v>2407</v>
      </c>
      <c r="H68" s="69" t="s">
        <v>1930</v>
      </c>
      <c r="I68" s="68" t="s">
        <v>2408</v>
      </c>
      <c r="J68" s="68" t="s">
        <v>49</v>
      </c>
      <c r="K68" s="70">
        <v>6</v>
      </c>
      <c r="L68" s="69" t="s">
        <v>2409</v>
      </c>
      <c r="M68" s="69" t="s">
        <v>2410</v>
      </c>
      <c r="N68" s="68" t="s">
        <v>770</v>
      </c>
      <c r="O68" s="68" t="s">
        <v>1226</v>
      </c>
      <c r="P68" s="68" t="s">
        <v>1935</v>
      </c>
      <c r="Q68" s="68" t="s">
        <v>2411</v>
      </c>
      <c r="R68" s="68" t="s">
        <v>1985</v>
      </c>
      <c r="S68" s="71">
        <v>35000</v>
      </c>
      <c r="T68" s="72">
        <v>100000023207</v>
      </c>
      <c r="U68" s="73">
        <v>7615</v>
      </c>
      <c r="Y68" s="112"/>
    </row>
    <row r="69" spans="1:25" s="76" customFormat="1" ht="15">
      <c r="A69" s="78" t="s">
        <v>25</v>
      </c>
      <c r="B69" s="68"/>
      <c r="C69" s="68"/>
      <c r="D69" s="68"/>
      <c r="E69" s="68" t="s">
        <v>2329</v>
      </c>
      <c r="F69" s="68" t="s">
        <v>2329</v>
      </c>
      <c r="G69" s="68" t="s">
        <v>2407</v>
      </c>
      <c r="H69" s="69" t="s">
        <v>1930</v>
      </c>
      <c r="I69" s="68" t="s">
        <v>2408</v>
      </c>
      <c r="J69" s="68" t="s">
        <v>49</v>
      </c>
      <c r="K69" s="70">
        <v>6</v>
      </c>
      <c r="L69" s="69" t="s">
        <v>2409</v>
      </c>
      <c r="M69" s="69" t="s">
        <v>2410</v>
      </c>
      <c r="N69" s="68" t="s">
        <v>770</v>
      </c>
      <c r="O69" s="68" t="s">
        <v>1226</v>
      </c>
      <c r="P69" s="68" t="s">
        <v>1935</v>
      </c>
      <c r="Q69" s="68" t="s">
        <v>2411</v>
      </c>
      <c r="R69" s="68" t="s">
        <v>1985</v>
      </c>
      <c r="S69" s="71">
        <v>35000</v>
      </c>
      <c r="T69" s="72">
        <v>100000023208</v>
      </c>
      <c r="U69" s="73">
        <v>7616</v>
      </c>
      <c r="Y69" s="112"/>
    </row>
    <row r="70" spans="1:25" s="76" customFormat="1" ht="15">
      <c r="A70" s="78" t="s">
        <v>25</v>
      </c>
      <c r="B70" s="68"/>
      <c r="C70" s="68"/>
      <c r="D70" s="68"/>
      <c r="E70" s="68" t="s">
        <v>2329</v>
      </c>
      <c r="F70" s="68" t="s">
        <v>2329</v>
      </c>
      <c r="G70" s="68" t="s">
        <v>2407</v>
      </c>
      <c r="H70" s="69" t="s">
        <v>1930</v>
      </c>
      <c r="I70" s="68" t="s">
        <v>2408</v>
      </c>
      <c r="J70" s="68" t="s">
        <v>49</v>
      </c>
      <c r="K70" s="70">
        <v>6</v>
      </c>
      <c r="L70" s="69" t="s">
        <v>2409</v>
      </c>
      <c r="M70" s="69" t="s">
        <v>2410</v>
      </c>
      <c r="N70" s="68" t="s">
        <v>770</v>
      </c>
      <c r="O70" s="68" t="s">
        <v>1226</v>
      </c>
      <c r="P70" s="68" t="s">
        <v>1935</v>
      </c>
      <c r="Q70" s="68" t="s">
        <v>2411</v>
      </c>
      <c r="R70" s="68" t="s">
        <v>1985</v>
      </c>
      <c r="S70" s="71">
        <v>35000</v>
      </c>
      <c r="T70" s="72">
        <v>100000023209</v>
      </c>
      <c r="U70" s="73">
        <v>7617</v>
      </c>
      <c r="Y70" s="112"/>
    </row>
    <row r="71" spans="1:25" s="76" customFormat="1" ht="15">
      <c r="A71" s="78" t="s">
        <v>25</v>
      </c>
      <c r="B71" s="68"/>
      <c r="C71" s="68"/>
      <c r="D71" s="68"/>
      <c r="E71" s="68" t="s">
        <v>2329</v>
      </c>
      <c r="F71" s="68" t="s">
        <v>2329</v>
      </c>
      <c r="G71" s="68" t="s">
        <v>2407</v>
      </c>
      <c r="H71" s="69" t="s">
        <v>1930</v>
      </c>
      <c r="I71" s="68" t="s">
        <v>2408</v>
      </c>
      <c r="J71" s="68" t="s">
        <v>49</v>
      </c>
      <c r="K71" s="70">
        <v>6</v>
      </c>
      <c r="L71" s="69" t="s">
        <v>2409</v>
      </c>
      <c r="M71" s="69" t="s">
        <v>2410</v>
      </c>
      <c r="N71" s="68" t="s">
        <v>770</v>
      </c>
      <c r="O71" s="68" t="s">
        <v>1226</v>
      </c>
      <c r="P71" s="68" t="s">
        <v>1935</v>
      </c>
      <c r="Q71" s="68" t="s">
        <v>2411</v>
      </c>
      <c r="R71" s="68" t="s">
        <v>1985</v>
      </c>
      <c r="S71" s="71">
        <v>35000</v>
      </c>
      <c r="T71" s="72">
        <v>100000023210</v>
      </c>
      <c r="U71" s="73">
        <v>7618</v>
      </c>
      <c r="Y71" s="112"/>
    </row>
    <row r="72" spans="1:25" s="76" customFormat="1" ht="15">
      <c r="A72" s="78" t="s">
        <v>25</v>
      </c>
      <c r="B72" s="68"/>
      <c r="C72" s="68"/>
      <c r="D72" s="68"/>
      <c r="E72" s="68" t="s">
        <v>2329</v>
      </c>
      <c r="F72" s="68" t="s">
        <v>2329</v>
      </c>
      <c r="G72" s="68" t="s">
        <v>2407</v>
      </c>
      <c r="H72" s="69" t="s">
        <v>1930</v>
      </c>
      <c r="I72" s="68" t="s">
        <v>2408</v>
      </c>
      <c r="J72" s="68" t="s">
        <v>49</v>
      </c>
      <c r="K72" s="70">
        <v>6</v>
      </c>
      <c r="L72" s="69" t="s">
        <v>2409</v>
      </c>
      <c r="M72" s="69" t="s">
        <v>2410</v>
      </c>
      <c r="N72" s="68" t="s">
        <v>770</v>
      </c>
      <c r="O72" s="68" t="s">
        <v>1226</v>
      </c>
      <c r="P72" s="68" t="s">
        <v>1935</v>
      </c>
      <c r="Q72" s="68" t="s">
        <v>2411</v>
      </c>
      <c r="R72" s="68" t="s">
        <v>1985</v>
      </c>
      <c r="S72" s="71">
        <v>35000</v>
      </c>
      <c r="T72" s="72">
        <v>100000023211</v>
      </c>
      <c r="U72" s="73">
        <v>7619</v>
      </c>
      <c r="Y72" s="112"/>
    </row>
    <row r="73" spans="1:25" s="76" customFormat="1" ht="15">
      <c r="A73" s="78" t="s">
        <v>25</v>
      </c>
      <c r="B73" s="68"/>
      <c r="C73" s="68"/>
      <c r="D73" s="68"/>
      <c r="E73" s="68" t="s">
        <v>2329</v>
      </c>
      <c r="F73" s="68" t="s">
        <v>2329</v>
      </c>
      <c r="G73" s="68" t="s">
        <v>2407</v>
      </c>
      <c r="H73" s="69" t="s">
        <v>1930</v>
      </c>
      <c r="I73" s="68" t="s">
        <v>2408</v>
      </c>
      <c r="J73" s="68" t="s">
        <v>49</v>
      </c>
      <c r="K73" s="70">
        <v>6</v>
      </c>
      <c r="L73" s="69" t="s">
        <v>2409</v>
      </c>
      <c r="M73" s="69" t="s">
        <v>2410</v>
      </c>
      <c r="N73" s="68" t="s">
        <v>770</v>
      </c>
      <c r="O73" s="68" t="s">
        <v>1226</v>
      </c>
      <c r="P73" s="68" t="s">
        <v>1935</v>
      </c>
      <c r="Q73" s="68" t="s">
        <v>2411</v>
      </c>
      <c r="R73" s="68" t="s">
        <v>1985</v>
      </c>
      <c r="S73" s="71">
        <v>35000</v>
      </c>
      <c r="T73" s="72">
        <v>100000023212</v>
      </c>
      <c r="U73" s="73">
        <v>7620</v>
      </c>
      <c r="Y73" s="112"/>
    </row>
    <row r="74" spans="1:25" s="76" customFormat="1" ht="15">
      <c r="A74" s="78" t="s">
        <v>25</v>
      </c>
      <c r="B74" s="68"/>
      <c r="C74" s="68"/>
      <c r="D74" s="68"/>
      <c r="E74" s="68" t="s">
        <v>2329</v>
      </c>
      <c r="F74" s="68" t="s">
        <v>2329</v>
      </c>
      <c r="G74" s="68" t="s">
        <v>2407</v>
      </c>
      <c r="H74" s="69" t="s">
        <v>1930</v>
      </c>
      <c r="I74" s="68" t="s">
        <v>2408</v>
      </c>
      <c r="J74" s="68" t="s">
        <v>49</v>
      </c>
      <c r="K74" s="70">
        <v>6</v>
      </c>
      <c r="L74" s="69" t="s">
        <v>2409</v>
      </c>
      <c r="M74" s="69" t="s">
        <v>2410</v>
      </c>
      <c r="N74" s="68" t="s">
        <v>770</v>
      </c>
      <c r="O74" s="68" t="s">
        <v>1226</v>
      </c>
      <c r="P74" s="68" t="s">
        <v>1935</v>
      </c>
      <c r="Q74" s="68" t="s">
        <v>2411</v>
      </c>
      <c r="R74" s="68" t="s">
        <v>1985</v>
      </c>
      <c r="S74" s="71">
        <v>35000</v>
      </c>
      <c r="T74" s="72">
        <v>100000023213</v>
      </c>
      <c r="U74" s="73">
        <v>7621</v>
      </c>
      <c r="Y74" s="112"/>
    </row>
    <row r="75" spans="1:25" s="76" customFormat="1" ht="15">
      <c r="A75" s="78" t="s">
        <v>25</v>
      </c>
      <c r="B75" s="68"/>
      <c r="C75" s="68"/>
      <c r="D75" s="68"/>
      <c r="E75" s="68" t="s">
        <v>2329</v>
      </c>
      <c r="F75" s="68" t="s">
        <v>2329</v>
      </c>
      <c r="G75" s="68" t="s">
        <v>2407</v>
      </c>
      <c r="H75" s="69" t="s">
        <v>1930</v>
      </c>
      <c r="I75" s="68" t="s">
        <v>2408</v>
      </c>
      <c r="J75" s="68" t="s">
        <v>49</v>
      </c>
      <c r="K75" s="70">
        <v>6</v>
      </c>
      <c r="L75" s="69" t="s">
        <v>2409</v>
      </c>
      <c r="M75" s="69" t="s">
        <v>2410</v>
      </c>
      <c r="N75" s="68" t="s">
        <v>770</v>
      </c>
      <c r="O75" s="68" t="s">
        <v>1226</v>
      </c>
      <c r="P75" s="68" t="s">
        <v>1935</v>
      </c>
      <c r="Q75" s="68" t="s">
        <v>2411</v>
      </c>
      <c r="R75" s="68" t="s">
        <v>1985</v>
      </c>
      <c r="S75" s="71">
        <v>35000</v>
      </c>
      <c r="T75" s="72">
        <v>100000023214</v>
      </c>
      <c r="U75" s="73">
        <v>7622</v>
      </c>
      <c r="Y75" s="112"/>
    </row>
    <row r="76" spans="1:25" s="76" customFormat="1" ht="15">
      <c r="A76" s="78" t="s">
        <v>25</v>
      </c>
      <c r="B76" s="68"/>
      <c r="C76" s="68"/>
      <c r="D76" s="68"/>
      <c r="E76" s="68" t="s">
        <v>2329</v>
      </c>
      <c r="F76" s="68" t="s">
        <v>2329</v>
      </c>
      <c r="G76" s="68" t="s">
        <v>2407</v>
      </c>
      <c r="H76" s="69" t="s">
        <v>1930</v>
      </c>
      <c r="I76" s="68" t="s">
        <v>2408</v>
      </c>
      <c r="J76" s="68" t="s">
        <v>49</v>
      </c>
      <c r="K76" s="70">
        <v>6</v>
      </c>
      <c r="L76" s="69" t="s">
        <v>2409</v>
      </c>
      <c r="M76" s="69" t="s">
        <v>2410</v>
      </c>
      <c r="N76" s="68" t="s">
        <v>770</v>
      </c>
      <c r="O76" s="68" t="s">
        <v>1226</v>
      </c>
      <c r="P76" s="68" t="s">
        <v>1935</v>
      </c>
      <c r="Q76" s="68" t="s">
        <v>2411</v>
      </c>
      <c r="R76" s="68" t="s">
        <v>1985</v>
      </c>
      <c r="S76" s="71">
        <v>35000</v>
      </c>
      <c r="T76" s="72">
        <v>100000023215</v>
      </c>
      <c r="U76" s="73">
        <v>7623</v>
      </c>
      <c r="Y76" s="112"/>
    </row>
    <row r="77" spans="1:25" s="76" customFormat="1" ht="15">
      <c r="A77" s="78" t="s">
        <v>25</v>
      </c>
      <c r="B77" s="68"/>
      <c r="C77" s="68"/>
      <c r="D77" s="68"/>
      <c r="E77" s="68" t="s">
        <v>2329</v>
      </c>
      <c r="F77" s="68" t="s">
        <v>2329</v>
      </c>
      <c r="G77" s="68" t="s">
        <v>2407</v>
      </c>
      <c r="H77" s="69" t="s">
        <v>1930</v>
      </c>
      <c r="I77" s="68" t="s">
        <v>2408</v>
      </c>
      <c r="J77" s="68" t="s">
        <v>49</v>
      </c>
      <c r="K77" s="70">
        <v>6</v>
      </c>
      <c r="L77" s="69" t="s">
        <v>2409</v>
      </c>
      <c r="M77" s="69" t="s">
        <v>2410</v>
      </c>
      <c r="N77" s="68" t="s">
        <v>770</v>
      </c>
      <c r="O77" s="68" t="s">
        <v>1226</v>
      </c>
      <c r="P77" s="68" t="s">
        <v>1935</v>
      </c>
      <c r="Q77" s="68" t="s">
        <v>2411</v>
      </c>
      <c r="R77" s="68" t="s">
        <v>1985</v>
      </c>
      <c r="S77" s="71">
        <v>35000</v>
      </c>
      <c r="T77" s="72">
        <v>100000023216</v>
      </c>
      <c r="U77" s="73">
        <v>7624</v>
      </c>
      <c r="Y77" s="112"/>
    </row>
    <row r="78" spans="1:25" s="76" customFormat="1" ht="15">
      <c r="A78" s="78" t="s">
        <v>25</v>
      </c>
      <c r="B78" s="68"/>
      <c r="C78" s="68"/>
      <c r="D78" s="68"/>
      <c r="E78" s="68" t="s">
        <v>2329</v>
      </c>
      <c r="F78" s="68" t="s">
        <v>2329</v>
      </c>
      <c r="G78" s="68" t="s">
        <v>2407</v>
      </c>
      <c r="H78" s="69" t="s">
        <v>1930</v>
      </c>
      <c r="I78" s="68" t="s">
        <v>2408</v>
      </c>
      <c r="J78" s="68" t="s">
        <v>49</v>
      </c>
      <c r="K78" s="70">
        <v>6</v>
      </c>
      <c r="L78" s="69" t="s">
        <v>2409</v>
      </c>
      <c r="M78" s="69" t="s">
        <v>2410</v>
      </c>
      <c r="N78" s="68" t="s">
        <v>770</v>
      </c>
      <c r="O78" s="68" t="s">
        <v>1226</v>
      </c>
      <c r="P78" s="68" t="s">
        <v>1935</v>
      </c>
      <c r="Q78" s="68" t="s">
        <v>2411</v>
      </c>
      <c r="R78" s="68" t="s">
        <v>1985</v>
      </c>
      <c r="S78" s="71">
        <v>35000</v>
      </c>
      <c r="T78" s="72">
        <v>100000023217</v>
      </c>
      <c r="U78" s="73">
        <v>7625</v>
      </c>
      <c r="Y78" s="112"/>
    </row>
    <row r="79" spans="1:25" s="76" customFormat="1" ht="15">
      <c r="A79" s="78" t="s">
        <v>25</v>
      </c>
      <c r="B79" s="68"/>
      <c r="C79" s="68"/>
      <c r="D79" s="68"/>
      <c r="E79" s="68" t="s">
        <v>2329</v>
      </c>
      <c r="F79" s="68" t="s">
        <v>2329</v>
      </c>
      <c r="G79" s="68" t="s">
        <v>2407</v>
      </c>
      <c r="H79" s="69" t="s">
        <v>1930</v>
      </c>
      <c r="I79" s="68" t="s">
        <v>2408</v>
      </c>
      <c r="J79" s="68" t="s">
        <v>49</v>
      </c>
      <c r="K79" s="70">
        <v>6</v>
      </c>
      <c r="L79" s="69" t="s">
        <v>2409</v>
      </c>
      <c r="M79" s="69" t="s">
        <v>2410</v>
      </c>
      <c r="N79" s="68" t="s">
        <v>770</v>
      </c>
      <c r="O79" s="68" t="s">
        <v>1226</v>
      </c>
      <c r="P79" s="68" t="s">
        <v>1935</v>
      </c>
      <c r="Q79" s="68" t="s">
        <v>2411</v>
      </c>
      <c r="R79" s="68" t="s">
        <v>1985</v>
      </c>
      <c r="S79" s="71">
        <v>35000</v>
      </c>
      <c r="T79" s="72">
        <v>100000023218</v>
      </c>
      <c r="U79" s="73">
        <v>7626</v>
      </c>
      <c r="Y79" s="112"/>
    </row>
    <row r="80" spans="1:25" s="76" customFormat="1" ht="15">
      <c r="A80" s="78" t="s">
        <v>25</v>
      </c>
      <c r="B80" s="68"/>
      <c r="C80" s="68"/>
      <c r="D80" s="68"/>
      <c r="E80" s="68" t="s">
        <v>2329</v>
      </c>
      <c r="F80" s="68" t="s">
        <v>2329</v>
      </c>
      <c r="G80" s="68" t="s">
        <v>2407</v>
      </c>
      <c r="H80" s="69" t="s">
        <v>1930</v>
      </c>
      <c r="I80" s="68" t="s">
        <v>2408</v>
      </c>
      <c r="J80" s="68" t="s">
        <v>49</v>
      </c>
      <c r="K80" s="70">
        <v>6</v>
      </c>
      <c r="L80" s="69" t="s">
        <v>2409</v>
      </c>
      <c r="M80" s="69" t="s">
        <v>2410</v>
      </c>
      <c r="N80" s="68" t="s">
        <v>770</v>
      </c>
      <c r="O80" s="68" t="s">
        <v>1226</v>
      </c>
      <c r="P80" s="68" t="s">
        <v>1935</v>
      </c>
      <c r="Q80" s="68" t="s">
        <v>2411</v>
      </c>
      <c r="R80" s="68" t="s">
        <v>1985</v>
      </c>
      <c r="S80" s="71">
        <v>35000</v>
      </c>
      <c r="T80" s="72">
        <v>100000023219</v>
      </c>
      <c r="U80" s="73">
        <v>7627</v>
      </c>
      <c r="Y80" s="112"/>
    </row>
    <row r="81" spans="1:25" s="76" customFormat="1" ht="15">
      <c r="A81" s="78" t="s">
        <v>25</v>
      </c>
      <c r="B81" s="68"/>
      <c r="C81" s="68"/>
      <c r="D81" s="68"/>
      <c r="E81" s="68" t="s">
        <v>2329</v>
      </c>
      <c r="F81" s="68" t="s">
        <v>2329</v>
      </c>
      <c r="G81" s="68" t="s">
        <v>2407</v>
      </c>
      <c r="H81" s="69" t="s">
        <v>1930</v>
      </c>
      <c r="I81" s="68" t="s">
        <v>2408</v>
      </c>
      <c r="J81" s="68" t="s">
        <v>49</v>
      </c>
      <c r="K81" s="70">
        <v>6</v>
      </c>
      <c r="L81" s="69" t="s">
        <v>2409</v>
      </c>
      <c r="M81" s="69" t="s">
        <v>2410</v>
      </c>
      <c r="N81" s="68" t="s">
        <v>770</v>
      </c>
      <c r="O81" s="68" t="s">
        <v>1226</v>
      </c>
      <c r="P81" s="68" t="s">
        <v>1935</v>
      </c>
      <c r="Q81" s="68" t="s">
        <v>2411</v>
      </c>
      <c r="R81" s="68" t="s">
        <v>1985</v>
      </c>
      <c r="S81" s="71">
        <v>35000</v>
      </c>
      <c r="T81" s="72">
        <v>100000023220</v>
      </c>
      <c r="U81" s="73">
        <v>7628</v>
      </c>
      <c r="Y81" s="112"/>
    </row>
    <row r="82" spans="1:25" s="76" customFormat="1" ht="15">
      <c r="A82" s="78" t="s">
        <v>25</v>
      </c>
      <c r="B82" s="68" t="s">
        <v>2373</v>
      </c>
      <c r="C82" s="68" t="s">
        <v>2412</v>
      </c>
      <c r="D82" s="68" t="s">
        <v>2413</v>
      </c>
      <c r="E82" s="68" t="s">
        <v>2163</v>
      </c>
      <c r="F82" s="68" t="s">
        <v>2163</v>
      </c>
      <c r="G82" s="68" t="s">
        <v>2407</v>
      </c>
      <c r="H82" s="69" t="s">
        <v>45</v>
      </c>
      <c r="I82" s="68" t="s">
        <v>46</v>
      </c>
      <c r="J82" s="68" t="s">
        <v>38</v>
      </c>
      <c r="K82" s="70">
        <v>4</v>
      </c>
      <c r="L82" s="69" t="s">
        <v>2414</v>
      </c>
      <c r="M82" s="69" t="s">
        <v>2415</v>
      </c>
      <c r="N82" s="68" t="s">
        <v>752</v>
      </c>
      <c r="O82" s="68" t="s">
        <v>631</v>
      </c>
      <c r="P82" s="68" t="s">
        <v>1281</v>
      </c>
      <c r="Q82" s="68" t="s">
        <v>1280</v>
      </c>
      <c r="R82" s="68" t="s">
        <v>2416</v>
      </c>
      <c r="S82" s="71">
        <v>29990</v>
      </c>
      <c r="T82" s="72">
        <v>100000023221</v>
      </c>
      <c r="U82" s="73">
        <v>158</v>
      </c>
      <c r="Y82" s="112"/>
    </row>
    <row r="83" spans="1:25" s="76" customFormat="1" ht="15">
      <c r="A83" s="78" t="s">
        <v>25</v>
      </c>
      <c r="B83" s="68" t="s">
        <v>2373</v>
      </c>
      <c r="C83" s="68" t="s">
        <v>2418</v>
      </c>
      <c r="D83" s="68" t="s">
        <v>2413</v>
      </c>
      <c r="E83" s="68" t="s">
        <v>2163</v>
      </c>
      <c r="F83" s="68" t="s">
        <v>2163</v>
      </c>
      <c r="G83" s="68" t="s">
        <v>2407</v>
      </c>
      <c r="H83" s="69" t="s">
        <v>45</v>
      </c>
      <c r="I83" s="68" t="s">
        <v>46</v>
      </c>
      <c r="J83" s="68" t="s">
        <v>38</v>
      </c>
      <c r="K83" s="70">
        <v>4</v>
      </c>
      <c r="L83" s="69" t="s">
        <v>2419</v>
      </c>
      <c r="M83" s="69" t="s">
        <v>2415</v>
      </c>
      <c r="N83" s="68" t="s">
        <v>752</v>
      </c>
      <c r="O83" s="68" t="s">
        <v>631</v>
      </c>
      <c r="P83" s="68" t="s">
        <v>1281</v>
      </c>
      <c r="Q83" s="68" t="s">
        <v>1280</v>
      </c>
      <c r="R83" s="68" t="s">
        <v>2420</v>
      </c>
      <c r="S83" s="71">
        <v>3750</v>
      </c>
      <c r="T83" s="72" t="s">
        <v>2421</v>
      </c>
      <c r="U83" s="73">
        <v>441</v>
      </c>
      <c r="Y83" s="112"/>
    </row>
    <row r="84" spans="1:25" s="76" customFormat="1" ht="15">
      <c r="A84" s="78" t="s">
        <v>25</v>
      </c>
      <c r="B84" s="68" t="s">
        <v>2373</v>
      </c>
      <c r="C84" s="68" t="s">
        <v>2412</v>
      </c>
      <c r="D84" s="68" t="s">
        <v>2413</v>
      </c>
      <c r="E84" s="68" t="s">
        <v>2163</v>
      </c>
      <c r="F84" s="68" t="s">
        <v>2163</v>
      </c>
      <c r="G84" s="68" t="s">
        <v>2407</v>
      </c>
      <c r="H84" s="69" t="s">
        <v>45</v>
      </c>
      <c r="I84" s="68" t="s">
        <v>46</v>
      </c>
      <c r="J84" s="68" t="s">
        <v>38</v>
      </c>
      <c r="K84" s="70">
        <v>4</v>
      </c>
      <c r="L84" s="69" t="s">
        <v>2414</v>
      </c>
      <c r="M84" s="69" t="s">
        <v>2415</v>
      </c>
      <c r="N84" s="68" t="s">
        <v>752</v>
      </c>
      <c r="O84" s="68" t="s">
        <v>631</v>
      </c>
      <c r="P84" s="68" t="s">
        <v>1281</v>
      </c>
      <c r="Q84" s="68" t="s">
        <v>1280</v>
      </c>
      <c r="R84" s="68" t="s">
        <v>2416</v>
      </c>
      <c r="S84" s="71">
        <v>29990</v>
      </c>
      <c r="T84" s="72">
        <v>100000023222</v>
      </c>
      <c r="U84" s="73">
        <v>158</v>
      </c>
      <c r="Y84" s="112"/>
    </row>
    <row r="85" spans="1:25" s="76" customFormat="1" ht="15">
      <c r="A85" s="78" t="s">
        <v>25</v>
      </c>
      <c r="B85" s="68" t="s">
        <v>2373</v>
      </c>
      <c r="C85" s="68" t="s">
        <v>2418</v>
      </c>
      <c r="D85" s="68" t="s">
        <v>2413</v>
      </c>
      <c r="E85" s="68" t="s">
        <v>2163</v>
      </c>
      <c r="F85" s="68" t="s">
        <v>2163</v>
      </c>
      <c r="G85" s="68" t="s">
        <v>2407</v>
      </c>
      <c r="H85" s="69" t="s">
        <v>45</v>
      </c>
      <c r="I85" s="68" t="s">
        <v>46</v>
      </c>
      <c r="J85" s="68" t="s">
        <v>38</v>
      </c>
      <c r="K85" s="70">
        <v>4</v>
      </c>
      <c r="L85" s="69" t="s">
        <v>2419</v>
      </c>
      <c r="M85" s="69" t="s">
        <v>2415</v>
      </c>
      <c r="N85" s="68" t="s">
        <v>752</v>
      </c>
      <c r="O85" s="68" t="s">
        <v>631</v>
      </c>
      <c r="P85" s="68" t="s">
        <v>1281</v>
      </c>
      <c r="Q85" s="68" t="s">
        <v>1280</v>
      </c>
      <c r="R85" s="68" t="s">
        <v>2420</v>
      </c>
      <c r="S85" s="71">
        <v>3750</v>
      </c>
      <c r="T85" s="72" t="s">
        <v>2423</v>
      </c>
      <c r="U85" s="73">
        <v>441</v>
      </c>
      <c r="Y85" s="112"/>
    </row>
    <row r="86" spans="1:25" s="76" customFormat="1" ht="15">
      <c r="A86" s="78" t="s">
        <v>25</v>
      </c>
      <c r="B86" s="68" t="s">
        <v>2373</v>
      </c>
      <c r="C86" s="68" t="s">
        <v>2412</v>
      </c>
      <c r="D86" s="68" t="s">
        <v>2413</v>
      </c>
      <c r="E86" s="68" t="s">
        <v>2163</v>
      </c>
      <c r="F86" s="68" t="s">
        <v>2163</v>
      </c>
      <c r="G86" s="68" t="s">
        <v>2407</v>
      </c>
      <c r="H86" s="69" t="s">
        <v>45</v>
      </c>
      <c r="I86" s="68" t="s">
        <v>46</v>
      </c>
      <c r="J86" s="68" t="s">
        <v>38</v>
      </c>
      <c r="K86" s="70">
        <v>4</v>
      </c>
      <c r="L86" s="69" t="s">
        <v>2414</v>
      </c>
      <c r="M86" s="69" t="s">
        <v>2415</v>
      </c>
      <c r="N86" s="68" t="s">
        <v>752</v>
      </c>
      <c r="O86" s="68" t="s">
        <v>631</v>
      </c>
      <c r="P86" s="68" t="s">
        <v>1281</v>
      </c>
      <c r="Q86" s="68" t="s">
        <v>1280</v>
      </c>
      <c r="R86" s="68" t="s">
        <v>2416</v>
      </c>
      <c r="S86" s="71">
        <v>29990</v>
      </c>
      <c r="T86" s="72">
        <v>100000023223</v>
      </c>
      <c r="U86" s="73">
        <v>158</v>
      </c>
      <c r="Y86" s="112"/>
    </row>
    <row r="87" spans="1:25" s="76" customFormat="1" ht="15">
      <c r="A87" s="78" t="s">
        <v>25</v>
      </c>
      <c r="B87" s="68" t="s">
        <v>2373</v>
      </c>
      <c r="C87" s="68" t="s">
        <v>2418</v>
      </c>
      <c r="D87" s="68" t="s">
        <v>2413</v>
      </c>
      <c r="E87" s="68" t="s">
        <v>2163</v>
      </c>
      <c r="F87" s="68" t="s">
        <v>2163</v>
      </c>
      <c r="G87" s="68" t="s">
        <v>2407</v>
      </c>
      <c r="H87" s="69" t="s">
        <v>45</v>
      </c>
      <c r="I87" s="68" t="s">
        <v>46</v>
      </c>
      <c r="J87" s="68" t="s">
        <v>38</v>
      </c>
      <c r="K87" s="70">
        <v>4</v>
      </c>
      <c r="L87" s="69" t="s">
        <v>2419</v>
      </c>
      <c r="M87" s="69" t="s">
        <v>2415</v>
      </c>
      <c r="N87" s="68" t="s">
        <v>752</v>
      </c>
      <c r="O87" s="68" t="s">
        <v>631</v>
      </c>
      <c r="P87" s="68" t="s">
        <v>1281</v>
      </c>
      <c r="Q87" s="68" t="s">
        <v>1280</v>
      </c>
      <c r="R87" s="68" t="s">
        <v>2420</v>
      </c>
      <c r="S87" s="71">
        <v>3750</v>
      </c>
      <c r="T87" s="72" t="s">
        <v>2424</v>
      </c>
      <c r="U87" s="73">
        <v>441</v>
      </c>
      <c r="Y87" s="112"/>
    </row>
    <row r="88" spans="1:25" s="76" customFormat="1" ht="15">
      <c r="A88" s="78" t="s">
        <v>25</v>
      </c>
      <c r="B88" s="68" t="s">
        <v>2373</v>
      </c>
      <c r="C88" s="68" t="s">
        <v>2412</v>
      </c>
      <c r="D88" s="68" t="s">
        <v>2413</v>
      </c>
      <c r="E88" s="68" t="s">
        <v>2163</v>
      </c>
      <c r="F88" s="68" t="s">
        <v>2163</v>
      </c>
      <c r="G88" s="68" t="s">
        <v>2407</v>
      </c>
      <c r="H88" s="69" t="s">
        <v>45</v>
      </c>
      <c r="I88" s="68" t="s">
        <v>46</v>
      </c>
      <c r="J88" s="68" t="s">
        <v>38</v>
      </c>
      <c r="K88" s="70">
        <v>4</v>
      </c>
      <c r="L88" s="69" t="s">
        <v>2414</v>
      </c>
      <c r="M88" s="69" t="s">
        <v>2415</v>
      </c>
      <c r="N88" s="68" t="s">
        <v>752</v>
      </c>
      <c r="O88" s="68" t="s">
        <v>631</v>
      </c>
      <c r="P88" s="68" t="s">
        <v>1281</v>
      </c>
      <c r="Q88" s="68" t="s">
        <v>1280</v>
      </c>
      <c r="R88" s="68" t="s">
        <v>2416</v>
      </c>
      <c r="S88" s="71">
        <v>29990</v>
      </c>
      <c r="T88" s="72">
        <v>100000023224</v>
      </c>
      <c r="U88" s="73">
        <v>158</v>
      </c>
      <c r="Y88" s="112"/>
    </row>
    <row r="89" spans="1:25" s="76" customFormat="1" ht="15">
      <c r="A89" s="78" t="s">
        <v>25</v>
      </c>
      <c r="B89" s="68" t="s">
        <v>2373</v>
      </c>
      <c r="C89" s="68" t="s">
        <v>2418</v>
      </c>
      <c r="D89" s="68" t="s">
        <v>2413</v>
      </c>
      <c r="E89" s="68" t="s">
        <v>2163</v>
      </c>
      <c r="F89" s="68" t="s">
        <v>2163</v>
      </c>
      <c r="G89" s="68" t="s">
        <v>2407</v>
      </c>
      <c r="H89" s="69" t="s">
        <v>45</v>
      </c>
      <c r="I89" s="68" t="s">
        <v>46</v>
      </c>
      <c r="J89" s="68" t="s">
        <v>38</v>
      </c>
      <c r="K89" s="70">
        <v>4</v>
      </c>
      <c r="L89" s="69" t="s">
        <v>2419</v>
      </c>
      <c r="M89" s="69" t="s">
        <v>2415</v>
      </c>
      <c r="N89" s="68" t="s">
        <v>752</v>
      </c>
      <c r="O89" s="68" t="s">
        <v>631</v>
      </c>
      <c r="P89" s="68" t="s">
        <v>1281</v>
      </c>
      <c r="Q89" s="68" t="s">
        <v>1280</v>
      </c>
      <c r="R89" s="68" t="s">
        <v>2420</v>
      </c>
      <c r="S89" s="71">
        <v>3750</v>
      </c>
      <c r="T89" s="72" t="s">
        <v>2425</v>
      </c>
      <c r="U89" s="73">
        <v>441</v>
      </c>
      <c r="Y89" s="112"/>
    </row>
    <row r="90" spans="1:25" s="76" customFormat="1" ht="15">
      <c r="A90" s="78" t="s">
        <v>25</v>
      </c>
      <c r="B90" s="68" t="s">
        <v>2373</v>
      </c>
      <c r="C90" s="68" t="s">
        <v>2412</v>
      </c>
      <c r="D90" s="68" t="s">
        <v>2413</v>
      </c>
      <c r="E90" s="68" t="s">
        <v>2163</v>
      </c>
      <c r="F90" s="68" t="s">
        <v>2163</v>
      </c>
      <c r="G90" s="68" t="s">
        <v>2407</v>
      </c>
      <c r="H90" s="69" t="s">
        <v>45</v>
      </c>
      <c r="I90" s="68" t="s">
        <v>46</v>
      </c>
      <c r="J90" s="68" t="s">
        <v>38</v>
      </c>
      <c r="K90" s="70">
        <v>4</v>
      </c>
      <c r="L90" s="69" t="s">
        <v>2414</v>
      </c>
      <c r="M90" s="69" t="s">
        <v>2415</v>
      </c>
      <c r="N90" s="68" t="s">
        <v>752</v>
      </c>
      <c r="O90" s="68" t="s">
        <v>631</v>
      </c>
      <c r="P90" s="68" t="s">
        <v>1281</v>
      </c>
      <c r="Q90" s="68" t="s">
        <v>1280</v>
      </c>
      <c r="R90" s="68" t="s">
        <v>2416</v>
      </c>
      <c r="S90" s="71">
        <v>29990</v>
      </c>
      <c r="T90" s="72">
        <v>100000023225</v>
      </c>
      <c r="U90" s="73">
        <v>158</v>
      </c>
      <c r="Y90" s="112"/>
    </row>
    <row r="91" spans="1:25" s="76" customFormat="1" ht="15">
      <c r="A91" s="78" t="s">
        <v>25</v>
      </c>
      <c r="B91" s="68" t="s">
        <v>2373</v>
      </c>
      <c r="C91" s="68" t="s">
        <v>2418</v>
      </c>
      <c r="D91" s="68" t="s">
        <v>2413</v>
      </c>
      <c r="E91" s="68" t="s">
        <v>2163</v>
      </c>
      <c r="F91" s="68" t="s">
        <v>2163</v>
      </c>
      <c r="G91" s="68" t="s">
        <v>2407</v>
      </c>
      <c r="H91" s="69" t="s">
        <v>45</v>
      </c>
      <c r="I91" s="68" t="s">
        <v>46</v>
      </c>
      <c r="J91" s="68" t="s">
        <v>38</v>
      </c>
      <c r="K91" s="70">
        <v>4</v>
      </c>
      <c r="L91" s="69" t="s">
        <v>2419</v>
      </c>
      <c r="M91" s="69" t="s">
        <v>2415</v>
      </c>
      <c r="N91" s="68" t="s">
        <v>752</v>
      </c>
      <c r="O91" s="68" t="s">
        <v>631</v>
      </c>
      <c r="P91" s="68" t="s">
        <v>1281</v>
      </c>
      <c r="Q91" s="68" t="s">
        <v>1280</v>
      </c>
      <c r="R91" s="68" t="s">
        <v>2420</v>
      </c>
      <c r="S91" s="71">
        <v>3750</v>
      </c>
      <c r="T91" s="72" t="s">
        <v>2426</v>
      </c>
      <c r="U91" s="73">
        <v>441</v>
      </c>
      <c r="Y91" s="112"/>
    </row>
    <row r="92" spans="1:25" s="76" customFormat="1" ht="15">
      <c r="A92" s="78" t="s">
        <v>25</v>
      </c>
      <c r="B92" s="68" t="s">
        <v>2373</v>
      </c>
      <c r="C92" s="68" t="s">
        <v>2412</v>
      </c>
      <c r="D92" s="68" t="s">
        <v>2413</v>
      </c>
      <c r="E92" s="68" t="s">
        <v>2163</v>
      </c>
      <c r="F92" s="68" t="s">
        <v>2163</v>
      </c>
      <c r="G92" s="68" t="s">
        <v>2407</v>
      </c>
      <c r="H92" s="69" t="s">
        <v>45</v>
      </c>
      <c r="I92" s="68" t="s">
        <v>46</v>
      </c>
      <c r="J92" s="68" t="s">
        <v>38</v>
      </c>
      <c r="K92" s="70">
        <v>4</v>
      </c>
      <c r="L92" s="69" t="s">
        <v>2414</v>
      </c>
      <c r="M92" s="69" t="s">
        <v>2415</v>
      </c>
      <c r="N92" s="68" t="s">
        <v>752</v>
      </c>
      <c r="O92" s="68" t="s">
        <v>631</v>
      </c>
      <c r="P92" s="68" t="s">
        <v>1281</v>
      </c>
      <c r="Q92" s="68" t="s">
        <v>1280</v>
      </c>
      <c r="R92" s="68" t="s">
        <v>2416</v>
      </c>
      <c r="S92" s="71">
        <v>29990</v>
      </c>
      <c r="T92" s="72">
        <v>100000023226</v>
      </c>
      <c r="U92" s="73">
        <v>158</v>
      </c>
      <c r="Y92" s="112"/>
    </row>
    <row r="93" spans="1:25" s="76" customFormat="1" ht="15">
      <c r="A93" s="78" t="s">
        <v>25</v>
      </c>
      <c r="B93" s="68" t="s">
        <v>2373</v>
      </c>
      <c r="C93" s="68" t="s">
        <v>2418</v>
      </c>
      <c r="D93" s="68" t="s">
        <v>2413</v>
      </c>
      <c r="E93" s="68" t="s">
        <v>2163</v>
      </c>
      <c r="F93" s="68" t="s">
        <v>2163</v>
      </c>
      <c r="G93" s="68" t="s">
        <v>2407</v>
      </c>
      <c r="H93" s="69" t="s">
        <v>45</v>
      </c>
      <c r="I93" s="68" t="s">
        <v>46</v>
      </c>
      <c r="J93" s="68" t="s">
        <v>38</v>
      </c>
      <c r="K93" s="70">
        <v>4</v>
      </c>
      <c r="L93" s="69" t="s">
        <v>2419</v>
      </c>
      <c r="M93" s="69" t="s">
        <v>2415</v>
      </c>
      <c r="N93" s="68" t="s">
        <v>752</v>
      </c>
      <c r="O93" s="68" t="s">
        <v>631</v>
      </c>
      <c r="P93" s="68" t="s">
        <v>1281</v>
      </c>
      <c r="Q93" s="68" t="s">
        <v>1280</v>
      </c>
      <c r="R93" s="68" t="s">
        <v>2420</v>
      </c>
      <c r="S93" s="71">
        <v>3750</v>
      </c>
      <c r="T93" s="72" t="s">
        <v>2427</v>
      </c>
      <c r="U93" s="73">
        <v>441</v>
      </c>
      <c r="Y93" s="112"/>
    </row>
    <row r="94" spans="1:25" s="76" customFormat="1" ht="15">
      <c r="A94" s="78" t="s">
        <v>25</v>
      </c>
      <c r="B94" s="68" t="s">
        <v>2373</v>
      </c>
      <c r="C94" s="68" t="s">
        <v>2412</v>
      </c>
      <c r="D94" s="68" t="s">
        <v>2413</v>
      </c>
      <c r="E94" s="68" t="s">
        <v>2163</v>
      </c>
      <c r="F94" s="68" t="s">
        <v>2163</v>
      </c>
      <c r="G94" s="68" t="s">
        <v>2407</v>
      </c>
      <c r="H94" s="69" t="s">
        <v>45</v>
      </c>
      <c r="I94" s="68" t="s">
        <v>46</v>
      </c>
      <c r="J94" s="68" t="s">
        <v>38</v>
      </c>
      <c r="K94" s="70">
        <v>4</v>
      </c>
      <c r="L94" s="69" t="s">
        <v>2414</v>
      </c>
      <c r="M94" s="69" t="s">
        <v>2415</v>
      </c>
      <c r="N94" s="68" t="s">
        <v>752</v>
      </c>
      <c r="O94" s="68" t="s">
        <v>631</v>
      </c>
      <c r="P94" s="68" t="s">
        <v>1281</v>
      </c>
      <c r="Q94" s="68" t="s">
        <v>1280</v>
      </c>
      <c r="R94" s="68" t="s">
        <v>2416</v>
      </c>
      <c r="S94" s="71">
        <v>29990</v>
      </c>
      <c r="T94" s="72">
        <v>100000023227</v>
      </c>
      <c r="U94" s="73">
        <v>158</v>
      </c>
      <c r="Y94" s="112"/>
    </row>
    <row r="95" spans="1:25" s="76" customFormat="1" ht="15">
      <c r="A95" s="78" t="s">
        <v>25</v>
      </c>
      <c r="B95" s="68" t="s">
        <v>2373</v>
      </c>
      <c r="C95" s="68" t="s">
        <v>2418</v>
      </c>
      <c r="D95" s="68" t="s">
        <v>2413</v>
      </c>
      <c r="E95" s="68" t="s">
        <v>2163</v>
      </c>
      <c r="F95" s="68" t="s">
        <v>2163</v>
      </c>
      <c r="G95" s="68" t="s">
        <v>2407</v>
      </c>
      <c r="H95" s="69" t="s">
        <v>45</v>
      </c>
      <c r="I95" s="68" t="s">
        <v>46</v>
      </c>
      <c r="J95" s="68" t="s">
        <v>38</v>
      </c>
      <c r="K95" s="70">
        <v>4</v>
      </c>
      <c r="L95" s="69" t="s">
        <v>2419</v>
      </c>
      <c r="M95" s="69" t="s">
        <v>2415</v>
      </c>
      <c r="N95" s="68" t="s">
        <v>752</v>
      </c>
      <c r="O95" s="68" t="s">
        <v>631</v>
      </c>
      <c r="P95" s="68" t="s">
        <v>1281</v>
      </c>
      <c r="Q95" s="68" t="s">
        <v>1280</v>
      </c>
      <c r="R95" s="68" t="s">
        <v>2420</v>
      </c>
      <c r="S95" s="71">
        <v>3750</v>
      </c>
      <c r="T95" s="72" t="s">
        <v>2428</v>
      </c>
      <c r="U95" s="73">
        <v>441</v>
      </c>
      <c r="Y95" s="112"/>
    </row>
    <row r="96" spans="1:25" s="76" customFormat="1" ht="15">
      <c r="A96" s="78" t="s">
        <v>25</v>
      </c>
      <c r="B96" s="68" t="s">
        <v>2373</v>
      </c>
      <c r="C96" s="68" t="s">
        <v>2412</v>
      </c>
      <c r="D96" s="68" t="s">
        <v>2413</v>
      </c>
      <c r="E96" s="68" t="s">
        <v>2163</v>
      </c>
      <c r="F96" s="68" t="s">
        <v>2163</v>
      </c>
      <c r="G96" s="68" t="s">
        <v>2407</v>
      </c>
      <c r="H96" s="69" t="s">
        <v>45</v>
      </c>
      <c r="I96" s="68" t="s">
        <v>46</v>
      </c>
      <c r="J96" s="68" t="s">
        <v>38</v>
      </c>
      <c r="K96" s="70">
        <v>4</v>
      </c>
      <c r="L96" s="69" t="s">
        <v>2414</v>
      </c>
      <c r="M96" s="69" t="s">
        <v>2415</v>
      </c>
      <c r="N96" s="68" t="s">
        <v>752</v>
      </c>
      <c r="O96" s="68" t="s">
        <v>631</v>
      </c>
      <c r="P96" s="68" t="s">
        <v>1281</v>
      </c>
      <c r="Q96" s="68" t="s">
        <v>1280</v>
      </c>
      <c r="R96" s="68" t="s">
        <v>2416</v>
      </c>
      <c r="S96" s="71">
        <v>29990</v>
      </c>
      <c r="T96" s="72">
        <v>100000023228</v>
      </c>
      <c r="U96" s="73">
        <v>158</v>
      </c>
      <c r="Y96" s="112"/>
    </row>
    <row r="97" spans="1:25" s="76" customFormat="1" ht="15">
      <c r="A97" s="78" t="s">
        <v>25</v>
      </c>
      <c r="B97" s="68" t="s">
        <v>2373</v>
      </c>
      <c r="C97" s="68" t="s">
        <v>2418</v>
      </c>
      <c r="D97" s="68" t="s">
        <v>2413</v>
      </c>
      <c r="E97" s="68" t="s">
        <v>2163</v>
      </c>
      <c r="F97" s="68" t="s">
        <v>2163</v>
      </c>
      <c r="G97" s="68" t="s">
        <v>2407</v>
      </c>
      <c r="H97" s="69" t="s">
        <v>45</v>
      </c>
      <c r="I97" s="68" t="s">
        <v>46</v>
      </c>
      <c r="J97" s="68" t="s">
        <v>38</v>
      </c>
      <c r="K97" s="70">
        <v>4</v>
      </c>
      <c r="L97" s="69" t="s">
        <v>2419</v>
      </c>
      <c r="M97" s="69" t="s">
        <v>2415</v>
      </c>
      <c r="N97" s="68" t="s">
        <v>752</v>
      </c>
      <c r="O97" s="68" t="s">
        <v>631</v>
      </c>
      <c r="P97" s="68" t="s">
        <v>1281</v>
      </c>
      <c r="Q97" s="68" t="s">
        <v>1280</v>
      </c>
      <c r="R97" s="68" t="s">
        <v>2420</v>
      </c>
      <c r="S97" s="71">
        <v>3750</v>
      </c>
      <c r="T97" s="72" t="s">
        <v>2429</v>
      </c>
      <c r="U97" s="73">
        <v>441</v>
      </c>
      <c r="Y97" s="112"/>
    </row>
    <row r="98" spans="1:25" s="76" customFormat="1" ht="15">
      <c r="A98" s="78" t="s">
        <v>25</v>
      </c>
      <c r="B98" s="68" t="s">
        <v>2373</v>
      </c>
      <c r="C98" s="68" t="s">
        <v>2430</v>
      </c>
      <c r="D98" s="68" t="s">
        <v>2413</v>
      </c>
      <c r="E98" s="68" t="s">
        <v>2163</v>
      </c>
      <c r="F98" s="68" t="s">
        <v>2163</v>
      </c>
      <c r="G98" s="68" t="s">
        <v>2407</v>
      </c>
      <c r="H98" s="69" t="s">
        <v>45</v>
      </c>
      <c r="I98" s="68" t="s">
        <v>46</v>
      </c>
      <c r="J98" s="68" t="s">
        <v>38</v>
      </c>
      <c r="K98" s="70">
        <v>4</v>
      </c>
      <c r="L98" s="69" t="s">
        <v>2431</v>
      </c>
      <c r="M98" s="69" t="s">
        <v>2415</v>
      </c>
      <c r="N98" s="68" t="s">
        <v>752</v>
      </c>
      <c r="O98" s="68" t="s">
        <v>631</v>
      </c>
      <c r="P98" s="68" t="s">
        <v>1281</v>
      </c>
      <c r="Q98" s="68" t="s">
        <v>1280</v>
      </c>
      <c r="R98" s="68" t="s">
        <v>2432</v>
      </c>
      <c r="S98" s="71">
        <v>29990</v>
      </c>
      <c r="T98" s="72">
        <v>100000023229</v>
      </c>
      <c r="U98" s="73">
        <v>159</v>
      </c>
      <c r="Y98" s="112"/>
    </row>
    <row r="99" spans="1:25" s="76" customFormat="1" ht="15">
      <c r="A99" s="78" t="s">
        <v>25</v>
      </c>
      <c r="B99" s="68" t="s">
        <v>2373</v>
      </c>
      <c r="C99" s="68" t="s">
        <v>2433</v>
      </c>
      <c r="D99" s="68" t="s">
        <v>2413</v>
      </c>
      <c r="E99" s="68" t="s">
        <v>2163</v>
      </c>
      <c r="F99" s="68" t="s">
        <v>2163</v>
      </c>
      <c r="G99" s="68" t="s">
        <v>2407</v>
      </c>
      <c r="H99" s="69" t="s">
        <v>45</v>
      </c>
      <c r="I99" s="68" t="s">
        <v>46</v>
      </c>
      <c r="J99" s="68" t="s">
        <v>38</v>
      </c>
      <c r="K99" s="70">
        <v>4</v>
      </c>
      <c r="L99" s="69" t="s">
        <v>2434</v>
      </c>
      <c r="M99" s="69" t="s">
        <v>2415</v>
      </c>
      <c r="N99" s="68" t="s">
        <v>752</v>
      </c>
      <c r="O99" s="68" t="s">
        <v>631</v>
      </c>
      <c r="P99" s="68" t="s">
        <v>1281</v>
      </c>
      <c r="Q99" s="68" t="s">
        <v>1280</v>
      </c>
      <c r="R99" s="68" t="s">
        <v>2435</v>
      </c>
      <c r="S99" s="71">
        <v>3750</v>
      </c>
      <c r="T99" s="72" t="s">
        <v>2436</v>
      </c>
      <c r="U99" s="73">
        <v>1873</v>
      </c>
      <c r="Y99" s="112"/>
    </row>
    <row r="100" spans="1:25" s="76" customFormat="1" ht="15">
      <c r="A100" s="78" t="s">
        <v>25</v>
      </c>
      <c r="B100" s="68" t="s">
        <v>2373</v>
      </c>
      <c r="C100" s="68" t="s">
        <v>2430</v>
      </c>
      <c r="D100" s="68" t="s">
        <v>2413</v>
      </c>
      <c r="E100" s="68" t="s">
        <v>2163</v>
      </c>
      <c r="F100" s="68" t="s">
        <v>2163</v>
      </c>
      <c r="G100" s="68" t="s">
        <v>2407</v>
      </c>
      <c r="H100" s="69" t="s">
        <v>45</v>
      </c>
      <c r="I100" s="68" t="s">
        <v>46</v>
      </c>
      <c r="J100" s="68" t="s">
        <v>38</v>
      </c>
      <c r="K100" s="70">
        <v>4</v>
      </c>
      <c r="L100" s="69" t="s">
        <v>2431</v>
      </c>
      <c r="M100" s="69" t="s">
        <v>2415</v>
      </c>
      <c r="N100" s="68" t="s">
        <v>752</v>
      </c>
      <c r="O100" s="68" t="s">
        <v>631</v>
      </c>
      <c r="P100" s="68" t="s">
        <v>1281</v>
      </c>
      <c r="Q100" s="68" t="s">
        <v>1280</v>
      </c>
      <c r="R100" s="68" t="s">
        <v>2432</v>
      </c>
      <c r="S100" s="71">
        <v>29990</v>
      </c>
      <c r="T100" s="72">
        <v>100000023230</v>
      </c>
      <c r="U100" s="73">
        <v>159</v>
      </c>
      <c r="Y100" s="112"/>
    </row>
    <row r="101" spans="1:25" s="76" customFormat="1" ht="15">
      <c r="A101" s="78" t="s">
        <v>25</v>
      </c>
      <c r="B101" s="68" t="s">
        <v>2373</v>
      </c>
      <c r="C101" s="68" t="s">
        <v>2433</v>
      </c>
      <c r="D101" s="68" t="s">
        <v>2413</v>
      </c>
      <c r="E101" s="68" t="s">
        <v>2163</v>
      </c>
      <c r="F101" s="68" t="s">
        <v>2163</v>
      </c>
      <c r="G101" s="68" t="s">
        <v>2407</v>
      </c>
      <c r="H101" s="69" t="s">
        <v>45</v>
      </c>
      <c r="I101" s="68" t="s">
        <v>46</v>
      </c>
      <c r="J101" s="68" t="s">
        <v>38</v>
      </c>
      <c r="K101" s="70">
        <v>4</v>
      </c>
      <c r="L101" s="69" t="s">
        <v>2434</v>
      </c>
      <c r="M101" s="69" t="s">
        <v>2415</v>
      </c>
      <c r="N101" s="68" t="s">
        <v>752</v>
      </c>
      <c r="O101" s="68" t="s">
        <v>631</v>
      </c>
      <c r="P101" s="68" t="s">
        <v>1281</v>
      </c>
      <c r="Q101" s="68" t="s">
        <v>1280</v>
      </c>
      <c r="R101" s="68" t="s">
        <v>2435</v>
      </c>
      <c r="S101" s="71">
        <v>3750</v>
      </c>
      <c r="T101" s="72" t="s">
        <v>2437</v>
      </c>
      <c r="U101" s="73">
        <v>1873</v>
      </c>
      <c r="Y101" s="112"/>
    </row>
    <row r="102" spans="1:25" s="76" customFormat="1" ht="15">
      <c r="A102" s="78" t="s">
        <v>25</v>
      </c>
      <c r="B102" s="68" t="s">
        <v>2373</v>
      </c>
      <c r="C102" s="68" t="s">
        <v>2430</v>
      </c>
      <c r="D102" s="68" t="s">
        <v>2413</v>
      </c>
      <c r="E102" s="68" t="s">
        <v>2163</v>
      </c>
      <c r="F102" s="68" t="s">
        <v>2163</v>
      </c>
      <c r="G102" s="68" t="s">
        <v>2407</v>
      </c>
      <c r="H102" s="69" t="s">
        <v>45</v>
      </c>
      <c r="I102" s="68" t="s">
        <v>46</v>
      </c>
      <c r="J102" s="68" t="s">
        <v>38</v>
      </c>
      <c r="K102" s="70">
        <v>4</v>
      </c>
      <c r="L102" s="69" t="s">
        <v>2431</v>
      </c>
      <c r="M102" s="69" t="s">
        <v>2415</v>
      </c>
      <c r="N102" s="68" t="s">
        <v>752</v>
      </c>
      <c r="O102" s="68" t="s">
        <v>631</v>
      </c>
      <c r="P102" s="68" t="s">
        <v>1281</v>
      </c>
      <c r="Q102" s="68" t="s">
        <v>1280</v>
      </c>
      <c r="R102" s="68" t="s">
        <v>2432</v>
      </c>
      <c r="S102" s="71">
        <v>29990</v>
      </c>
      <c r="T102" s="72">
        <v>100000023231</v>
      </c>
      <c r="U102" s="73">
        <v>159</v>
      </c>
      <c r="Y102" s="112"/>
    </row>
    <row r="103" spans="1:25" s="76" customFormat="1" ht="15">
      <c r="A103" s="78" t="s">
        <v>25</v>
      </c>
      <c r="B103" s="68" t="s">
        <v>2373</v>
      </c>
      <c r="C103" s="68" t="s">
        <v>2433</v>
      </c>
      <c r="D103" s="68" t="s">
        <v>2413</v>
      </c>
      <c r="E103" s="68" t="s">
        <v>2163</v>
      </c>
      <c r="F103" s="68" t="s">
        <v>2163</v>
      </c>
      <c r="G103" s="68" t="s">
        <v>2407</v>
      </c>
      <c r="H103" s="69" t="s">
        <v>45</v>
      </c>
      <c r="I103" s="68" t="s">
        <v>46</v>
      </c>
      <c r="J103" s="68" t="s">
        <v>38</v>
      </c>
      <c r="K103" s="70">
        <v>4</v>
      </c>
      <c r="L103" s="69" t="s">
        <v>2434</v>
      </c>
      <c r="M103" s="69" t="s">
        <v>2415</v>
      </c>
      <c r="N103" s="68" t="s">
        <v>752</v>
      </c>
      <c r="O103" s="68" t="s">
        <v>631</v>
      </c>
      <c r="P103" s="68" t="s">
        <v>1281</v>
      </c>
      <c r="Q103" s="68" t="s">
        <v>1280</v>
      </c>
      <c r="R103" s="68" t="s">
        <v>2435</v>
      </c>
      <c r="S103" s="71">
        <v>3750</v>
      </c>
      <c r="T103" s="72" t="s">
        <v>2438</v>
      </c>
      <c r="U103" s="73">
        <v>1873</v>
      </c>
      <c r="Y103" s="112"/>
    </row>
    <row r="104" spans="1:25" s="76" customFormat="1" ht="15">
      <c r="A104" s="78" t="s">
        <v>25</v>
      </c>
      <c r="B104" s="68" t="s">
        <v>2373</v>
      </c>
      <c r="C104" s="68" t="s">
        <v>2430</v>
      </c>
      <c r="D104" s="68" t="s">
        <v>2413</v>
      </c>
      <c r="E104" s="68" t="s">
        <v>2163</v>
      </c>
      <c r="F104" s="68" t="s">
        <v>2163</v>
      </c>
      <c r="G104" s="68" t="s">
        <v>2407</v>
      </c>
      <c r="H104" s="69" t="s">
        <v>45</v>
      </c>
      <c r="I104" s="68" t="s">
        <v>46</v>
      </c>
      <c r="J104" s="68" t="s">
        <v>38</v>
      </c>
      <c r="K104" s="70">
        <v>4</v>
      </c>
      <c r="L104" s="69" t="s">
        <v>2431</v>
      </c>
      <c r="M104" s="69" t="s">
        <v>2415</v>
      </c>
      <c r="N104" s="68" t="s">
        <v>752</v>
      </c>
      <c r="O104" s="68" t="s">
        <v>631</v>
      </c>
      <c r="P104" s="68" t="s">
        <v>1281</v>
      </c>
      <c r="Q104" s="68" t="s">
        <v>1280</v>
      </c>
      <c r="R104" s="68" t="s">
        <v>2432</v>
      </c>
      <c r="S104" s="71">
        <v>29990</v>
      </c>
      <c r="T104" s="72">
        <v>100000023232</v>
      </c>
      <c r="U104" s="73">
        <v>159</v>
      </c>
      <c r="Y104" s="112"/>
    </row>
    <row r="105" spans="1:25" s="76" customFormat="1" ht="15">
      <c r="A105" s="78" t="s">
        <v>25</v>
      </c>
      <c r="B105" s="68" t="s">
        <v>2373</v>
      </c>
      <c r="C105" s="68" t="s">
        <v>2433</v>
      </c>
      <c r="D105" s="68" t="s">
        <v>2413</v>
      </c>
      <c r="E105" s="68" t="s">
        <v>2163</v>
      </c>
      <c r="F105" s="68" t="s">
        <v>2163</v>
      </c>
      <c r="G105" s="68" t="s">
        <v>2407</v>
      </c>
      <c r="H105" s="69" t="s">
        <v>45</v>
      </c>
      <c r="I105" s="68" t="s">
        <v>46</v>
      </c>
      <c r="J105" s="68" t="s">
        <v>38</v>
      </c>
      <c r="K105" s="70">
        <v>4</v>
      </c>
      <c r="L105" s="69" t="s">
        <v>2434</v>
      </c>
      <c r="M105" s="69" t="s">
        <v>2415</v>
      </c>
      <c r="N105" s="68" t="s">
        <v>752</v>
      </c>
      <c r="O105" s="68" t="s">
        <v>631</v>
      </c>
      <c r="P105" s="68" t="s">
        <v>1281</v>
      </c>
      <c r="Q105" s="68" t="s">
        <v>1280</v>
      </c>
      <c r="R105" s="68" t="s">
        <v>2435</v>
      </c>
      <c r="S105" s="71">
        <v>3750</v>
      </c>
      <c r="T105" s="72" t="s">
        <v>2439</v>
      </c>
      <c r="U105" s="73">
        <v>1873</v>
      </c>
      <c r="Y105" s="112"/>
    </row>
    <row r="106" spans="1:25" s="76" customFormat="1" ht="15">
      <c r="A106" s="78" t="s">
        <v>25</v>
      </c>
      <c r="B106" s="68" t="s">
        <v>2373</v>
      </c>
      <c r="C106" s="68" t="s">
        <v>2440</v>
      </c>
      <c r="D106" s="68" t="s">
        <v>2413</v>
      </c>
      <c r="E106" s="68" t="s">
        <v>2163</v>
      </c>
      <c r="F106" s="68" t="s">
        <v>2163</v>
      </c>
      <c r="G106" s="68" t="s">
        <v>2407</v>
      </c>
      <c r="H106" s="69" t="s">
        <v>45</v>
      </c>
      <c r="I106" s="68" t="s">
        <v>46</v>
      </c>
      <c r="J106" s="68" t="s">
        <v>38</v>
      </c>
      <c r="K106" s="70">
        <v>4</v>
      </c>
      <c r="L106" s="69" t="s">
        <v>2441</v>
      </c>
      <c r="M106" s="69" t="s">
        <v>2415</v>
      </c>
      <c r="N106" s="68" t="s">
        <v>752</v>
      </c>
      <c r="O106" s="68" t="s">
        <v>631</v>
      </c>
      <c r="P106" s="68" t="s">
        <v>1281</v>
      </c>
      <c r="Q106" s="68" t="s">
        <v>1280</v>
      </c>
      <c r="R106" s="68" t="s">
        <v>2442</v>
      </c>
      <c r="S106" s="71">
        <v>29990</v>
      </c>
      <c r="T106" s="72">
        <v>100000023233</v>
      </c>
      <c r="U106" s="73">
        <v>160</v>
      </c>
      <c r="Y106" s="112"/>
    </row>
    <row r="107" spans="1:25" s="76" customFormat="1" ht="15">
      <c r="A107" s="78" t="s">
        <v>25</v>
      </c>
      <c r="B107" s="68" t="s">
        <v>2373</v>
      </c>
      <c r="C107" s="68" t="s">
        <v>2443</v>
      </c>
      <c r="D107" s="68" t="s">
        <v>2413</v>
      </c>
      <c r="E107" s="68" t="s">
        <v>2163</v>
      </c>
      <c r="F107" s="68" t="s">
        <v>2163</v>
      </c>
      <c r="G107" s="68" t="s">
        <v>2407</v>
      </c>
      <c r="H107" s="69" t="s">
        <v>45</v>
      </c>
      <c r="I107" s="68" t="s">
        <v>46</v>
      </c>
      <c r="J107" s="68" t="s">
        <v>38</v>
      </c>
      <c r="K107" s="70">
        <v>4</v>
      </c>
      <c r="L107" s="69" t="s">
        <v>2444</v>
      </c>
      <c r="M107" s="69" t="s">
        <v>2415</v>
      </c>
      <c r="N107" s="68" t="s">
        <v>752</v>
      </c>
      <c r="O107" s="68" t="s">
        <v>631</v>
      </c>
      <c r="P107" s="68" t="s">
        <v>1281</v>
      </c>
      <c r="Q107" s="68" t="s">
        <v>1280</v>
      </c>
      <c r="R107" s="68" t="s">
        <v>2445</v>
      </c>
      <c r="S107" s="71">
        <v>3750</v>
      </c>
      <c r="T107" s="72" t="s">
        <v>2446</v>
      </c>
      <c r="U107" s="73">
        <v>168</v>
      </c>
      <c r="Y107" s="112"/>
    </row>
    <row r="108" spans="1:25" s="76" customFormat="1" ht="15">
      <c r="A108" s="78" t="s">
        <v>25</v>
      </c>
      <c r="B108" s="68" t="s">
        <v>2373</v>
      </c>
      <c r="C108" s="68" t="s">
        <v>2440</v>
      </c>
      <c r="D108" s="68" t="s">
        <v>2413</v>
      </c>
      <c r="E108" s="68" t="s">
        <v>2163</v>
      </c>
      <c r="F108" s="68" t="s">
        <v>2163</v>
      </c>
      <c r="G108" s="68" t="s">
        <v>2407</v>
      </c>
      <c r="H108" s="69" t="s">
        <v>45</v>
      </c>
      <c r="I108" s="68" t="s">
        <v>46</v>
      </c>
      <c r="J108" s="68" t="s">
        <v>38</v>
      </c>
      <c r="K108" s="70">
        <v>4</v>
      </c>
      <c r="L108" s="69" t="s">
        <v>2441</v>
      </c>
      <c r="M108" s="69" t="s">
        <v>2415</v>
      </c>
      <c r="N108" s="68" t="s">
        <v>752</v>
      </c>
      <c r="O108" s="68" t="s">
        <v>631</v>
      </c>
      <c r="P108" s="68" t="s">
        <v>1281</v>
      </c>
      <c r="Q108" s="68" t="s">
        <v>1280</v>
      </c>
      <c r="R108" s="68" t="s">
        <v>2442</v>
      </c>
      <c r="S108" s="71">
        <v>29990</v>
      </c>
      <c r="T108" s="72">
        <v>100000023234</v>
      </c>
      <c r="U108" s="73">
        <v>160</v>
      </c>
      <c r="Y108" s="112"/>
    </row>
    <row r="109" spans="1:25" s="76" customFormat="1" ht="15">
      <c r="A109" s="78" t="s">
        <v>25</v>
      </c>
      <c r="B109" s="68" t="s">
        <v>2373</v>
      </c>
      <c r="C109" s="68" t="s">
        <v>2443</v>
      </c>
      <c r="D109" s="68" t="s">
        <v>2413</v>
      </c>
      <c r="E109" s="68" t="s">
        <v>2163</v>
      </c>
      <c r="F109" s="68" t="s">
        <v>2163</v>
      </c>
      <c r="G109" s="68" t="s">
        <v>2407</v>
      </c>
      <c r="H109" s="69" t="s">
        <v>45</v>
      </c>
      <c r="I109" s="68" t="s">
        <v>46</v>
      </c>
      <c r="J109" s="68" t="s">
        <v>38</v>
      </c>
      <c r="K109" s="70">
        <v>4</v>
      </c>
      <c r="L109" s="69" t="s">
        <v>2444</v>
      </c>
      <c r="M109" s="69" t="s">
        <v>2415</v>
      </c>
      <c r="N109" s="68" t="s">
        <v>752</v>
      </c>
      <c r="O109" s="68" t="s">
        <v>631</v>
      </c>
      <c r="P109" s="68" t="s">
        <v>1281</v>
      </c>
      <c r="Q109" s="68" t="s">
        <v>1280</v>
      </c>
      <c r="R109" s="68" t="s">
        <v>2445</v>
      </c>
      <c r="S109" s="71">
        <v>3750</v>
      </c>
      <c r="T109" s="72" t="s">
        <v>2447</v>
      </c>
      <c r="U109" s="73">
        <v>168</v>
      </c>
      <c r="Y109" s="112"/>
    </row>
    <row r="110" spans="1:25" s="76" customFormat="1" ht="15">
      <c r="A110" s="78" t="s">
        <v>25</v>
      </c>
      <c r="B110" s="68" t="s">
        <v>2373</v>
      </c>
      <c r="C110" s="68" t="s">
        <v>2440</v>
      </c>
      <c r="D110" s="68" t="s">
        <v>2413</v>
      </c>
      <c r="E110" s="68" t="s">
        <v>2163</v>
      </c>
      <c r="F110" s="68" t="s">
        <v>2163</v>
      </c>
      <c r="G110" s="68" t="s">
        <v>2407</v>
      </c>
      <c r="H110" s="69" t="s">
        <v>45</v>
      </c>
      <c r="I110" s="68" t="s">
        <v>46</v>
      </c>
      <c r="J110" s="68" t="s">
        <v>38</v>
      </c>
      <c r="K110" s="70">
        <v>4</v>
      </c>
      <c r="L110" s="69" t="s">
        <v>2441</v>
      </c>
      <c r="M110" s="69" t="s">
        <v>2415</v>
      </c>
      <c r="N110" s="68" t="s">
        <v>752</v>
      </c>
      <c r="O110" s="68" t="s">
        <v>631</v>
      </c>
      <c r="P110" s="68" t="s">
        <v>1281</v>
      </c>
      <c r="Q110" s="68" t="s">
        <v>1280</v>
      </c>
      <c r="R110" s="68" t="s">
        <v>2442</v>
      </c>
      <c r="S110" s="71">
        <v>29990</v>
      </c>
      <c r="T110" s="72">
        <v>100000023235</v>
      </c>
      <c r="U110" s="73">
        <v>160</v>
      </c>
      <c r="Y110" s="112"/>
    </row>
    <row r="111" spans="1:25" s="76" customFormat="1" ht="15">
      <c r="A111" s="78" t="s">
        <v>25</v>
      </c>
      <c r="B111" s="68" t="s">
        <v>2373</v>
      </c>
      <c r="C111" s="68" t="s">
        <v>2443</v>
      </c>
      <c r="D111" s="68" t="s">
        <v>2413</v>
      </c>
      <c r="E111" s="68" t="s">
        <v>2163</v>
      </c>
      <c r="F111" s="68" t="s">
        <v>2163</v>
      </c>
      <c r="G111" s="68" t="s">
        <v>2407</v>
      </c>
      <c r="H111" s="69" t="s">
        <v>45</v>
      </c>
      <c r="I111" s="68" t="s">
        <v>46</v>
      </c>
      <c r="J111" s="68" t="s">
        <v>38</v>
      </c>
      <c r="K111" s="70">
        <v>4</v>
      </c>
      <c r="L111" s="69" t="s">
        <v>2444</v>
      </c>
      <c r="M111" s="69" t="s">
        <v>2415</v>
      </c>
      <c r="N111" s="68" t="s">
        <v>752</v>
      </c>
      <c r="O111" s="68" t="s">
        <v>631</v>
      </c>
      <c r="P111" s="68" t="s">
        <v>1281</v>
      </c>
      <c r="Q111" s="68" t="s">
        <v>1280</v>
      </c>
      <c r="R111" s="68" t="s">
        <v>2445</v>
      </c>
      <c r="S111" s="71">
        <v>3750</v>
      </c>
      <c r="T111" s="72" t="s">
        <v>2448</v>
      </c>
      <c r="U111" s="73">
        <v>168</v>
      </c>
      <c r="Y111" s="112"/>
    </row>
    <row r="112" spans="1:25" s="76" customFormat="1" ht="15">
      <c r="A112" s="78" t="s">
        <v>25</v>
      </c>
      <c r="B112" s="68" t="s">
        <v>2373</v>
      </c>
      <c r="C112" s="68" t="s">
        <v>2440</v>
      </c>
      <c r="D112" s="68" t="s">
        <v>2413</v>
      </c>
      <c r="E112" s="68" t="s">
        <v>2163</v>
      </c>
      <c r="F112" s="68" t="s">
        <v>2163</v>
      </c>
      <c r="G112" s="68" t="s">
        <v>2407</v>
      </c>
      <c r="H112" s="69" t="s">
        <v>45</v>
      </c>
      <c r="I112" s="68" t="s">
        <v>46</v>
      </c>
      <c r="J112" s="68" t="s">
        <v>38</v>
      </c>
      <c r="K112" s="70">
        <v>4</v>
      </c>
      <c r="L112" s="69" t="s">
        <v>2441</v>
      </c>
      <c r="M112" s="69" t="s">
        <v>2415</v>
      </c>
      <c r="N112" s="68" t="s">
        <v>752</v>
      </c>
      <c r="O112" s="68" t="s">
        <v>631</v>
      </c>
      <c r="P112" s="68" t="s">
        <v>1281</v>
      </c>
      <c r="Q112" s="68" t="s">
        <v>1280</v>
      </c>
      <c r="R112" s="68" t="s">
        <v>2442</v>
      </c>
      <c r="S112" s="71">
        <v>29990</v>
      </c>
      <c r="T112" s="72">
        <v>100000023236</v>
      </c>
      <c r="U112" s="73">
        <v>160</v>
      </c>
      <c r="Y112" s="112"/>
    </row>
    <row r="113" spans="1:25" s="76" customFormat="1" ht="15">
      <c r="A113" s="78" t="s">
        <v>25</v>
      </c>
      <c r="B113" s="68" t="s">
        <v>2373</v>
      </c>
      <c r="C113" s="68" t="s">
        <v>2443</v>
      </c>
      <c r="D113" s="68" t="s">
        <v>2413</v>
      </c>
      <c r="E113" s="68" t="s">
        <v>2163</v>
      </c>
      <c r="F113" s="68" t="s">
        <v>2163</v>
      </c>
      <c r="G113" s="68" t="s">
        <v>2407</v>
      </c>
      <c r="H113" s="69" t="s">
        <v>45</v>
      </c>
      <c r="I113" s="68" t="s">
        <v>46</v>
      </c>
      <c r="J113" s="68" t="s">
        <v>38</v>
      </c>
      <c r="K113" s="70">
        <v>4</v>
      </c>
      <c r="L113" s="69" t="s">
        <v>2444</v>
      </c>
      <c r="M113" s="69" t="s">
        <v>2415</v>
      </c>
      <c r="N113" s="68" t="s">
        <v>752</v>
      </c>
      <c r="O113" s="68" t="s">
        <v>631</v>
      </c>
      <c r="P113" s="68" t="s">
        <v>1281</v>
      </c>
      <c r="Q113" s="68" t="s">
        <v>1280</v>
      </c>
      <c r="R113" s="68" t="s">
        <v>2445</v>
      </c>
      <c r="S113" s="71">
        <v>3750</v>
      </c>
      <c r="T113" s="72" t="s">
        <v>2449</v>
      </c>
      <c r="U113" s="73">
        <v>168</v>
      </c>
      <c r="Y113" s="112"/>
    </row>
    <row r="114" spans="1:25" s="76" customFormat="1" ht="15">
      <c r="A114" s="78" t="s">
        <v>25</v>
      </c>
      <c r="B114" s="68" t="s">
        <v>2373</v>
      </c>
      <c r="C114" s="68" t="s">
        <v>2450</v>
      </c>
      <c r="D114" s="68" t="s">
        <v>2413</v>
      </c>
      <c r="E114" s="68" t="s">
        <v>2163</v>
      </c>
      <c r="F114" s="68" t="s">
        <v>2163</v>
      </c>
      <c r="G114" s="68" t="s">
        <v>2407</v>
      </c>
      <c r="H114" s="69" t="s">
        <v>45</v>
      </c>
      <c r="I114" s="68" t="s">
        <v>46</v>
      </c>
      <c r="J114" s="68" t="s">
        <v>38</v>
      </c>
      <c r="K114" s="70">
        <v>4</v>
      </c>
      <c r="L114" s="69" t="s">
        <v>2451</v>
      </c>
      <c r="M114" s="69" t="s">
        <v>2415</v>
      </c>
      <c r="N114" s="68" t="s">
        <v>752</v>
      </c>
      <c r="O114" s="68" t="s">
        <v>631</v>
      </c>
      <c r="P114" s="68" t="s">
        <v>1281</v>
      </c>
      <c r="Q114" s="68" t="s">
        <v>1280</v>
      </c>
      <c r="R114" s="68" t="s">
        <v>2452</v>
      </c>
      <c r="S114" s="71">
        <v>29990</v>
      </c>
      <c r="T114" s="72">
        <v>100000023237</v>
      </c>
      <c r="U114" s="73">
        <v>1861</v>
      </c>
      <c r="Y114" s="112"/>
    </row>
    <row r="115" spans="1:25" s="76" customFormat="1" ht="15">
      <c r="A115" s="78" t="s">
        <v>25</v>
      </c>
      <c r="B115" s="68" t="s">
        <v>2373</v>
      </c>
      <c r="C115" s="68" t="s">
        <v>2453</v>
      </c>
      <c r="D115" s="68" t="s">
        <v>2413</v>
      </c>
      <c r="E115" s="68" t="s">
        <v>2163</v>
      </c>
      <c r="F115" s="68" t="s">
        <v>2163</v>
      </c>
      <c r="G115" s="68" t="s">
        <v>2407</v>
      </c>
      <c r="H115" s="69" t="s">
        <v>45</v>
      </c>
      <c r="I115" s="68" t="s">
        <v>46</v>
      </c>
      <c r="J115" s="68" t="s">
        <v>38</v>
      </c>
      <c r="K115" s="70">
        <v>4</v>
      </c>
      <c r="L115" s="69" t="s">
        <v>2454</v>
      </c>
      <c r="M115" s="69" t="s">
        <v>2415</v>
      </c>
      <c r="N115" s="68" t="s">
        <v>752</v>
      </c>
      <c r="O115" s="68" t="s">
        <v>631</v>
      </c>
      <c r="P115" s="68" t="s">
        <v>1281</v>
      </c>
      <c r="Q115" s="68" t="s">
        <v>1280</v>
      </c>
      <c r="R115" s="68" t="s">
        <v>2455</v>
      </c>
      <c r="S115" s="71">
        <v>3750</v>
      </c>
      <c r="T115" s="72" t="s">
        <v>2456</v>
      </c>
      <c r="U115" s="73">
        <v>85</v>
      </c>
      <c r="Y115" s="112"/>
    </row>
    <row r="116" spans="1:25" s="76" customFormat="1" ht="15">
      <c r="A116" s="78" t="s">
        <v>25</v>
      </c>
      <c r="B116" s="68" t="s">
        <v>2373</v>
      </c>
      <c r="C116" s="68" t="s">
        <v>2450</v>
      </c>
      <c r="D116" s="68" t="s">
        <v>2413</v>
      </c>
      <c r="E116" s="68" t="s">
        <v>2163</v>
      </c>
      <c r="F116" s="68" t="s">
        <v>2163</v>
      </c>
      <c r="G116" s="68" t="s">
        <v>2407</v>
      </c>
      <c r="H116" s="69" t="s">
        <v>45</v>
      </c>
      <c r="I116" s="68" t="s">
        <v>46</v>
      </c>
      <c r="J116" s="68" t="s">
        <v>38</v>
      </c>
      <c r="K116" s="70">
        <v>4</v>
      </c>
      <c r="L116" s="69" t="s">
        <v>2451</v>
      </c>
      <c r="M116" s="69" t="s">
        <v>2415</v>
      </c>
      <c r="N116" s="68" t="s">
        <v>752</v>
      </c>
      <c r="O116" s="68" t="s">
        <v>631</v>
      </c>
      <c r="P116" s="68" t="s">
        <v>1281</v>
      </c>
      <c r="Q116" s="68" t="s">
        <v>1280</v>
      </c>
      <c r="R116" s="68" t="s">
        <v>2452</v>
      </c>
      <c r="S116" s="71">
        <v>29990</v>
      </c>
      <c r="T116" s="72">
        <v>100000023238</v>
      </c>
      <c r="U116" s="73">
        <v>1861</v>
      </c>
      <c r="Y116" s="112"/>
    </row>
    <row r="117" spans="1:25" s="76" customFormat="1" ht="15">
      <c r="A117" s="78" t="s">
        <v>25</v>
      </c>
      <c r="B117" s="68" t="s">
        <v>2373</v>
      </c>
      <c r="C117" s="68" t="s">
        <v>2453</v>
      </c>
      <c r="D117" s="68" t="s">
        <v>2413</v>
      </c>
      <c r="E117" s="68" t="s">
        <v>2163</v>
      </c>
      <c r="F117" s="68" t="s">
        <v>2163</v>
      </c>
      <c r="G117" s="68" t="s">
        <v>2407</v>
      </c>
      <c r="H117" s="69" t="s">
        <v>45</v>
      </c>
      <c r="I117" s="68" t="s">
        <v>46</v>
      </c>
      <c r="J117" s="68" t="s">
        <v>38</v>
      </c>
      <c r="K117" s="70">
        <v>4</v>
      </c>
      <c r="L117" s="69" t="s">
        <v>2454</v>
      </c>
      <c r="M117" s="69" t="s">
        <v>2415</v>
      </c>
      <c r="N117" s="68" t="s">
        <v>752</v>
      </c>
      <c r="O117" s="68" t="s">
        <v>631</v>
      </c>
      <c r="P117" s="68" t="s">
        <v>1281</v>
      </c>
      <c r="Q117" s="68" t="s">
        <v>1280</v>
      </c>
      <c r="R117" s="68" t="s">
        <v>2455</v>
      </c>
      <c r="S117" s="71">
        <v>3750</v>
      </c>
      <c r="T117" s="72" t="s">
        <v>2457</v>
      </c>
      <c r="U117" s="73">
        <v>85</v>
      </c>
      <c r="Y117" s="112"/>
    </row>
    <row r="118" spans="1:25" s="76" customFormat="1" ht="15">
      <c r="A118" s="78" t="s">
        <v>25</v>
      </c>
      <c r="B118" s="68" t="s">
        <v>2373</v>
      </c>
      <c r="C118" s="68" t="s">
        <v>2450</v>
      </c>
      <c r="D118" s="68" t="s">
        <v>2413</v>
      </c>
      <c r="E118" s="68" t="s">
        <v>2163</v>
      </c>
      <c r="F118" s="68" t="s">
        <v>2163</v>
      </c>
      <c r="G118" s="68" t="s">
        <v>2407</v>
      </c>
      <c r="H118" s="69" t="s">
        <v>45</v>
      </c>
      <c r="I118" s="68" t="s">
        <v>46</v>
      </c>
      <c r="J118" s="68" t="s">
        <v>38</v>
      </c>
      <c r="K118" s="70">
        <v>4</v>
      </c>
      <c r="L118" s="69" t="s">
        <v>2451</v>
      </c>
      <c r="M118" s="69" t="s">
        <v>2415</v>
      </c>
      <c r="N118" s="68" t="s">
        <v>752</v>
      </c>
      <c r="O118" s="68" t="s">
        <v>631</v>
      </c>
      <c r="P118" s="68" t="s">
        <v>1281</v>
      </c>
      <c r="Q118" s="68" t="s">
        <v>1280</v>
      </c>
      <c r="R118" s="68" t="s">
        <v>2452</v>
      </c>
      <c r="S118" s="71">
        <v>29990</v>
      </c>
      <c r="T118" s="72">
        <v>100000023239</v>
      </c>
      <c r="U118" s="73">
        <v>1861</v>
      </c>
      <c r="Y118" s="112"/>
    </row>
    <row r="119" spans="1:25" s="76" customFormat="1" ht="15">
      <c r="A119" s="78" t="s">
        <v>25</v>
      </c>
      <c r="B119" s="68" t="s">
        <v>2373</v>
      </c>
      <c r="C119" s="68" t="s">
        <v>2453</v>
      </c>
      <c r="D119" s="68" t="s">
        <v>2413</v>
      </c>
      <c r="E119" s="68" t="s">
        <v>2163</v>
      </c>
      <c r="F119" s="68" t="s">
        <v>2163</v>
      </c>
      <c r="G119" s="68" t="s">
        <v>2407</v>
      </c>
      <c r="H119" s="69" t="s">
        <v>45</v>
      </c>
      <c r="I119" s="68" t="s">
        <v>46</v>
      </c>
      <c r="J119" s="68" t="s">
        <v>38</v>
      </c>
      <c r="K119" s="70">
        <v>4</v>
      </c>
      <c r="L119" s="69" t="s">
        <v>2454</v>
      </c>
      <c r="M119" s="69" t="s">
        <v>2415</v>
      </c>
      <c r="N119" s="68" t="s">
        <v>752</v>
      </c>
      <c r="O119" s="68" t="s">
        <v>631</v>
      </c>
      <c r="P119" s="68" t="s">
        <v>1281</v>
      </c>
      <c r="Q119" s="68" t="s">
        <v>1280</v>
      </c>
      <c r="R119" s="68" t="s">
        <v>2455</v>
      </c>
      <c r="S119" s="71">
        <v>3750</v>
      </c>
      <c r="T119" s="72" t="s">
        <v>2458</v>
      </c>
      <c r="U119" s="73">
        <v>85</v>
      </c>
      <c r="Y119" s="112"/>
    </row>
    <row r="120" spans="1:25" s="76" customFormat="1" ht="15">
      <c r="A120" s="78" t="s">
        <v>25</v>
      </c>
      <c r="B120" s="68" t="s">
        <v>2373</v>
      </c>
      <c r="C120" s="68" t="s">
        <v>2450</v>
      </c>
      <c r="D120" s="68" t="s">
        <v>2413</v>
      </c>
      <c r="E120" s="68" t="s">
        <v>2163</v>
      </c>
      <c r="F120" s="68" t="s">
        <v>2163</v>
      </c>
      <c r="G120" s="68" t="s">
        <v>2407</v>
      </c>
      <c r="H120" s="69" t="s">
        <v>45</v>
      </c>
      <c r="I120" s="68" t="s">
        <v>46</v>
      </c>
      <c r="J120" s="68" t="s">
        <v>38</v>
      </c>
      <c r="K120" s="70">
        <v>4</v>
      </c>
      <c r="L120" s="69" t="s">
        <v>2451</v>
      </c>
      <c r="M120" s="69" t="s">
        <v>2415</v>
      </c>
      <c r="N120" s="68" t="s">
        <v>752</v>
      </c>
      <c r="O120" s="68" t="s">
        <v>631</v>
      </c>
      <c r="P120" s="68" t="s">
        <v>1281</v>
      </c>
      <c r="Q120" s="68" t="s">
        <v>1280</v>
      </c>
      <c r="R120" s="68" t="s">
        <v>2452</v>
      </c>
      <c r="S120" s="71">
        <v>29990</v>
      </c>
      <c r="T120" s="72">
        <v>100000023240</v>
      </c>
      <c r="U120" s="73">
        <v>1861</v>
      </c>
      <c r="Y120" s="112"/>
    </row>
    <row r="121" spans="1:25" s="76" customFormat="1" ht="15">
      <c r="A121" s="78" t="s">
        <v>25</v>
      </c>
      <c r="B121" s="68" t="s">
        <v>2373</v>
      </c>
      <c r="C121" s="68" t="s">
        <v>2453</v>
      </c>
      <c r="D121" s="68" t="s">
        <v>2413</v>
      </c>
      <c r="E121" s="68" t="s">
        <v>2163</v>
      </c>
      <c r="F121" s="68" t="s">
        <v>2163</v>
      </c>
      <c r="G121" s="68" t="s">
        <v>2407</v>
      </c>
      <c r="H121" s="69" t="s">
        <v>45</v>
      </c>
      <c r="I121" s="68" t="s">
        <v>46</v>
      </c>
      <c r="J121" s="68" t="s">
        <v>38</v>
      </c>
      <c r="K121" s="70">
        <v>4</v>
      </c>
      <c r="L121" s="69" t="s">
        <v>2454</v>
      </c>
      <c r="M121" s="69" t="s">
        <v>2415</v>
      </c>
      <c r="N121" s="68" t="s">
        <v>752</v>
      </c>
      <c r="O121" s="68" t="s">
        <v>631</v>
      </c>
      <c r="P121" s="68" t="s">
        <v>1281</v>
      </c>
      <c r="Q121" s="68" t="s">
        <v>1280</v>
      </c>
      <c r="R121" s="68" t="s">
        <v>2455</v>
      </c>
      <c r="S121" s="71">
        <v>3750</v>
      </c>
      <c r="T121" s="72" t="s">
        <v>2459</v>
      </c>
      <c r="U121" s="73">
        <v>85</v>
      </c>
      <c r="Y121" s="112"/>
    </row>
    <row r="122" spans="1:25" s="76" customFormat="1" ht="15">
      <c r="A122" s="78" t="s">
        <v>25</v>
      </c>
      <c r="B122" s="68" t="s">
        <v>2373</v>
      </c>
      <c r="C122" s="68" t="s">
        <v>2460</v>
      </c>
      <c r="D122" s="68" t="s">
        <v>2413</v>
      </c>
      <c r="E122" s="68" t="s">
        <v>2163</v>
      </c>
      <c r="F122" s="68" t="s">
        <v>2163</v>
      </c>
      <c r="G122" s="68" t="s">
        <v>2407</v>
      </c>
      <c r="H122" s="69" t="s">
        <v>45</v>
      </c>
      <c r="I122" s="68" t="s">
        <v>46</v>
      </c>
      <c r="J122" s="68" t="s">
        <v>38</v>
      </c>
      <c r="K122" s="70">
        <v>4</v>
      </c>
      <c r="L122" s="69" t="s">
        <v>2461</v>
      </c>
      <c r="M122" s="69" t="s">
        <v>2415</v>
      </c>
      <c r="N122" s="68" t="s">
        <v>752</v>
      </c>
      <c r="O122" s="68" t="s">
        <v>631</v>
      </c>
      <c r="P122" s="68" t="s">
        <v>1281</v>
      </c>
      <c r="Q122" s="68" t="s">
        <v>1280</v>
      </c>
      <c r="R122" s="68" t="s">
        <v>2462</v>
      </c>
      <c r="S122" s="71">
        <v>29990</v>
      </c>
      <c r="T122" s="72">
        <v>100000023241</v>
      </c>
      <c r="U122" s="73">
        <v>161</v>
      </c>
      <c r="Y122" s="112"/>
    </row>
    <row r="123" spans="1:25" s="76" customFormat="1" ht="15">
      <c r="A123" s="78" t="s">
        <v>25</v>
      </c>
      <c r="B123" s="68" t="s">
        <v>2373</v>
      </c>
      <c r="C123" s="68" t="s">
        <v>2463</v>
      </c>
      <c r="D123" s="68" t="s">
        <v>2413</v>
      </c>
      <c r="E123" s="68" t="s">
        <v>2163</v>
      </c>
      <c r="F123" s="68" t="s">
        <v>2163</v>
      </c>
      <c r="G123" s="68" t="s">
        <v>2407</v>
      </c>
      <c r="H123" s="69" t="s">
        <v>45</v>
      </c>
      <c r="I123" s="68" t="s">
        <v>46</v>
      </c>
      <c r="J123" s="68" t="s">
        <v>38</v>
      </c>
      <c r="K123" s="70">
        <v>4</v>
      </c>
      <c r="L123" s="69" t="s">
        <v>2464</v>
      </c>
      <c r="M123" s="69" t="s">
        <v>2415</v>
      </c>
      <c r="N123" s="68" t="s">
        <v>752</v>
      </c>
      <c r="O123" s="68" t="s">
        <v>631</v>
      </c>
      <c r="P123" s="68" t="s">
        <v>1281</v>
      </c>
      <c r="Q123" s="68" t="s">
        <v>1280</v>
      </c>
      <c r="R123" s="68" t="s">
        <v>2465</v>
      </c>
      <c r="S123" s="71">
        <v>3750</v>
      </c>
      <c r="T123" s="72" t="s">
        <v>2466</v>
      </c>
      <c r="U123" s="73">
        <v>600</v>
      </c>
      <c r="Y123" s="112"/>
    </row>
    <row r="124" spans="1:25" s="76" customFormat="1" ht="15">
      <c r="A124" s="78" t="s">
        <v>25</v>
      </c>
      <c r="B124" s="68" t="s">
        <v>2373</v>
      </c>
      <c r="C124" s="68" t="s">
        <v>2460</v>
      </c>
      <c r="D124" s="68" t="s">
        <v>2413</v>
      </c>
      <c r="E124" s="68" t="s">
        <v>2163</v>
      </c>
      <c r="F124" s="68" t="s">
        <v>2163</v>
      </c>
      <c r="G124" s="68" t="s">
        <v>2407</v>
      </c>
      <c r="H124" s="69" t="s">
        <v>45</v>
      </c>
      <c r="I124" s="68" t="s">
        <v>46</v>
      </c>
      <c r="J124" s="68" t="s">
        <v>38</v>
      </c>
      <c r="K124" s="70">
        <v>4</v>
      </c>
      <c r="L124" s="69" t="s">
        <v>2461</v>
      </c>
      <c r="M124" s="69" t="s">
        <v>2415</v>
      </c>
      <c r="N124" s="68" t="s">
        <v>752</v>
      </c>
      <c r="O124" s="68" t="s">
        <v>631</v>
      </c>
      <c r="P124" s="68" t="s">
        <v>1281</v>
      </c>
      <c r="Q124" s="68" t="s">
        <v>1280</v>
      </c>
      <c r="R124" s="68" t="s">
        <v>2462</v>
      </c>
      <c r="S124" s="71">
        <v>29990</v>
      </c>
      <c r="T124" s="72">
        <v>100000023242</v>
      </c>
      <c r="U124" s="73">
        <v>161</v>
      </c>
      <c r="Y124" s="112"/>
    </row>
    <row r="125" spans="1:25" s="76" customFormat="1" ht="15">
      <c r="A125" s="78" t="s">
        <v>25</v>
      </c>
      <c r="B125" s="68" t="s">
        <v>2373</v>
      </c>
      <c r="C125" s="68" t="s">
        <v>2463</v>
      </c>
      <c r="D125" s="68" t="s">
        <v>2413</v>
      </c>
      <c r="E125" s="68" t="s">
        <v>2163</v>
      </c>
      <c r="F125" s="68" t="s">
        <v>2163</v>
      </c>
      <c r="G125" s="68" t="s">
        <v>2407</v>
      </c>
      <c r="H125" s="69" t="s">
        <v>45</v>
      </c>
      <c r="I125" s="68" t="s">
        <v>46</v>
      </c>
      <c r="J125" s="68" t="s">
        <v>38</v>
      </c>
      <c r="K125" s="70">
        <v>4</v>
      </c>
      <c r="L125" s="69" t="s">
        <v>2464</v>
      </c>
      <c r="M125" s="69" t="s">
        <v>2415</v>
      </c>
      <c r="N125" s="68" t="s">
        <v>752</v>
      </c>
      <c r="O125" s="68" t="s">
        <v>631</v>
      </c>
      <c r="P125" s="68" t="s">
        <v>1281</v>
      </c>
      <c r="Q125" s="68" t="s">
        <v>1280</v>
      </c>
      <c r="R125" s="68" t="s">
        <v>2465</v>
      </c>
      <c r="S125" s="71">
        <v>3750</v>
      </c>
      <c r="T125" s="72" t="s">
        <v>2467</v>
      </c>
      <c r="U125" s="73">
        <v>600</v>
      </c>
      <c r="Y125" s="112"/>
    </row>
    <row r="126" spans="1:25" s="76" customFormat="1" ht="15">
      <c r="A126" s="78" t="s">
        <v>25</v>
      </c>
      <c r="B126" s="68" t="s">
        <v>2373</v>
      </c>
      <c r="C126" s="68" t="s">
        <v>2460</v>
      </c>
      <c r="D126" s="68" t="s">
        <v>2413</v>
      </c>
      <c r="E126" s="68" t="s">
        <v>2163</v>
      </c>
      <c r="F126" s="68" t="s">
        <v>2163</v>
      </c>
      <c r="G126" s="68" t="s">
        <v>2407</v>
      </c>
      <c r="H126" s="69" t="s">
        <v>45</v>
      </c>
      <c r="I126" s="68" t="s">
        <v>46</v>
      </c>
      <c r="J126" s="68" t="s">
        <v>38</v>
      </c>
      <c r="K126" s="70">
        <v>4</v>
      </c>
      <c r="L126" s="69" t="s">
        <v>2461</v>
      </c>
      <c r="M126" s="69" t="s">
        <v>2415</v>
      </c>
      <c r="N126" s="68" t="s">
        <v>752</v>
      </c>
      <c r="O126" s="68" t="s">
        <v>631</v>
      </c>
      <c r="P126" s="68" t="s">
        <v>1281</v>
      </c>
      <c r="Q126" s="68" t="s">
        <v>1280</v>
      </c>
      <c r="R126" s="68" t="s">
        <v>2462</v>
      </c>
      <c r="S126" s="71">
        <v>29990</v>
      </c>
      <c r="T126" s="72">
        <v>100000023243</v>
      </c>
      <c r="U126" s="73">
        <v>161</v>
      </c>
      <c r="Y126" s="112"/>
    </row>
    <row r="127" spans="1:25" s="76" customFormat="1" ht="15">
      <c r="A127" s="78" t="s">
        <v>25</v>
      </c>
      <c r="B127" s="68" t="s">
        <v>2373</v>
      </c>
      <c r="C127" s="68" t="s">
        <v>2463</v>
      </c>
      <c r="D127" s="68" t="s">
        <v>2413</v>
      </c>
      <c r="E127" s="68" t="s">
        <v>2163</v>
      </c>
      <c r="F127" s="68" t="s">
        <v>2163</v>
      </c>
      <c r="G127" s="68" t="s">
        <v>2407</v>
      </c>
      <c r="H127" s="69" t="s">
        <v>45</v>
      </c>
      <c r="I127" s="68" t="s">
        <v>46</v>
      </c>
      <c r="J127" s="68" t="s">
        <v>38</v>
      </c>
      <c r="K127" s="70">
        <v>4</v>
      </c>
      <c r="L127" s="69" t="s">
        <v>2464</v>
      </c>
      <c r="M127" s="69" t="s">
        <v>2415</v>
      </c>
      <c r="N127" s="68" t="s">
        <v>752</v>
      </c>
      <c r="O127" s="68" t="s">
        <v>631</v>
      </c>
      <c r="P127" s="68" t="s">
        <v>1281</v>
      </c>
      <c r="Q127" s="68" t="s">
        <v>1280</v>
      </c>
      <c r="R127" s="68" t="s">
        <v>2465</v>
      </c>
      <c r="S127" s="71">
        <v>3750</v>
      </c>
      <c r="T127" s="72" t="s">
        <v>2468</v>
      </c>
      <c r="U127" s="73">
        <v>600</v>
      </c>
      <c r="Y127" s="112"/>
    </row>
    <row r="128" spans="1:25" s="76" customFormat="1" ht="15">
      <c r="A128" s="78" t="s">
        <v>25</v>
      </c>
      <c r="B128" s="68" t="s">
        <v>2373</v>
      </c>
      <c r="C128" s="68" t="s">
        <v>2460</v>
      </c>
      <c r="D128" s="68" t="s">
        <v>2413</v>
      </c>
      <c r="E128" s="68" t="s">
        <v>2163</v>
      </c>
      <c r="F128" s="68" t="s">
        <v>2163</v>
      </c>
      <c r="G128" s="68" t="s">
        <v>2407</v>
      </c>
      <c r="H128" s="69" t="s">
        <v>45</v>
      </c>
      <c r="I128" s="68" t="s">
        <v>46</v>
      </c>
      <c r="J128" s="68" t="s">
        <v>38</v>
      </c>
      <c r="K128" s="70">
        <v>4</v>
      </c>
      <c r="L128" s="69" t="s">
        <v>2461</v>
      </c>
      <c r="M128" s="69" t="s">
        <v>2415</v>
      </c>
      <c r="N128" s="68" t="s">
        <v>752</v>
      </c>
      <c r="O128" s="68" t="s">
        <v>631</v>
      </c>
      <c r="P128" s="68" t="s">
        <v>1281</v>
      </c>
      <c r="Q128" s="68" t="s">
        <v>1280</v>
      </c>
      <c r="R128" s="68" t="s">
        <v>2462</v>
      </c>
      <c r="S128" s="71">
        <v>29990</v>
      </c>
      <c r="T128" s="72">
        <v>100000023244</v>
      </c>
      <c r="U128" s="73">
        <v>161</v>
      </c>
      <c r="Y128" s="112"/>
    </row>
    <row r="129" spans="1:25" s="76" customFormat="1" ht="15">
      <c r="A129" s="78" t="s">
        <v>25</v>
      </c>
      <c r="B129" s="68" t="s">
        <v>2373</v>
      </c>
      <c r="C129" s="68" t="s">
        <v>2463</v>
      </c>
      <c r="D129" s="68" t="s">
        <v>2413</v>
      </c>
      <c r="E129" s="68" t="s">
        <v>2163</v>
      </c>
      <c r="F129" s="68" t="s">
        <v>2163</v>
      </c>
      <c r="G129" s="68" t="s">
        <v>2407</v>
      </c>
      <c r="H129" s="69" t="s">
        <v>45</v>
      </c>
      <c r="I129" s="68" t="s">
        <v>46</v>
      </c>
      <c r="J129" s="68" t="s">
        <v>38</v>
      </c>
      <c r="K129" s="70">
        <v>4</v>
      </c>
      <c r="L129" s="69" t="s">
        <v>2464</v>
      </c>
      <c r="M129" s="69" t="s">
        <v>2415</v>
      </c>
      <c r="N129" s="68" t="s">
        <v>752</v>
      </c>
      <c r="O129" s="68" t="s">
        <v>631</v>
      </c>
      <c r="P129" s="68" t="s">
        <v>1281</v>
      </c>
      <c r="Q129" s="68" t="s">
        <v>1280</v>
      </c>
      <c r="R129" s="68" t="s">
        <v>2465</v>
      </c>
      <c r="S129" s="71">
        <v>3750</v>
      </c>
      <c r="T129" s="72" t="s">
        <v>2469</v>
      </c>
      <c r="U129" s="73">
        <v>600</v>
      </c>
      <c r="Y129" s="112"/>
    </row>
    <row r="130" spans="1:25" s="76" customFormat="1" ht="15">
      <c r="A130" s="78" t="s">
        <v>25</v>
      </c>
      <c r="B130" s="68" t="s">
        <v>2373</v>
      </c>
      <c r="C130" s="68" t="s">
        <v>2470</v>
      </c>
      <c r="D130" s="68" t="s">
        <v>2413</v>
      </c>
      <c r="E130" s="68" t="s">
        <v>2163</v>
      </c>
      <c r="F130" s="68" t="s">
        <v>2163</v>
      </c>
      <c r="G130" s="68" t="s">
        <v>2407</v>
      </c>
      <c r="H130" s="69" t="s">
        <v>45</v>
      </c>
      <c r="I130" s="68" t="s">
        <v>46</v>
      </c>
      <c r="J130" s="68" t="s">
        <v>38</v>
      </c>
      <c r="K130" s="70">
        <v>4</v>
      </c>
      <c r="L130" s="69" t="s">
        <v>2471</v>
      </c>
      <c r="M130" s="69" t="s">
        <v>2415</v>
      </c>
      <c r="N130" s="68" t="s">
        <v>752</v>
      </c>
      <c r="O130" s="68" t="s">
        <v>631</v>
      </c>
      <c r="P130" s="68" t="s">
        <v>1281</v>
      </c>
      <c r="Q130" s="68" t="s">
        <v>1280</v>
      </c>
      <c r="R130" s="68" t="s">
        <v>2472</v>
      </c>
      <c r="S130" s="71">
        <v>29990</v>
      </c>
      <c r="T130" s="72">
        <v>100000023245</v>
      </c>
      <c r="U130" s="73">
        <v>162</v>
      </c>
      <c r="Y130" s="112"/>
    </row>
    <row r="131" spans="1:25" s="76" customFormat="1" ht="15">
      <c r="A131" s="78" t="s">
        <v>25</v>
      </c>
      <c r="B131" s="68" t="s">
        <v>2373</v>
      </c>
      <c r="C131" s="68" t="s">
        <v>2473</v>
      </c>
      <c r="D131" s="68" t="s">
        <v>2413</v>
      </c>
      <c r="E131" s="68" t="s">
        <v>2163</v>
      </c>
      <c r="F131" s="68" t="s">
        <v>2163</v>
      </c>
      <c r="G131" s="68" t="s">
        <v>2407</v>
      </c>
      <c r="H131" s="69" t="s">
        <v>45</v>
      </c>
      <c r="I131" s="68" t="s">
        <v>46</v>
      </c>
      <c r="J131" s="68" t="s">
        <v>38</v>
      </c>
      <c r="K131" s="70">
        <v>4</v>
      </c>
      <c r="L131" s="69" t="s">
        <v>2474</v>
      </c>
      <c r="M131" s="69" t="s">
        <v>2415</v>
      </c>
      <c r="N131" s="68" t="s">
        <v>752</v>
      </c>
      <c r="O131" s="68" t="s">
        <v>631</v>
      </c>
      <c r="P131" s="68" t="s">
        <v>1281</v>
      </c>
      <c r="Q131" s="68" t="s">
        <v>1280</v>
      </c>
      <c r="R131" s="68" t="s">
        <v>2475</v>
      </c>
      <c r="S131" s="71">
        <v>3750</v>
      </c>
      <c r="T131" s="72" t="s">
        <v>2476</v>
      </c>
      <c r="U131" s="73">
        <v>9301</v>
      </c>
      <c r="Y131" s="112"/>
    </row>
    <row r="132" spans="1:25" s="76" customFormat="1" ht="15">
      <c r="A132" s="78" t="s">
        <v>25</v>
      </c>
      <c r="B132" s="68" t="s">
        <v>2373</v>
      </c>
      <c r="C132" s="68" t="s">
        <v>2470</v>
      </c>
      <c r="D132" s="68" t="s">
        <v>2413</v>
      </c>
      <c r="E132" s="68" t="s">
        <v>2163</v>
      </c>
      <c r="F132" s="68" t="s">
        <v>2163</v>
      </c>
      <c r="G132" s="68" t="s">
        <v>2407</v>
      </c>
      <c r="H132" s="69" t="s">
        <v>45</v>
      </c>
      <c r="I132" s="68" t="s">
        <v>46</v>
      </c>
      <c r="J132" s="68" t="s">
        <v>38</v>
      </c>
      <c r="K132" s="70">
        <v>4</v>
      </c>
      <c r="L132" s="69" t="s">
        <v>2471</v>
      </c>
      <c r="M132" s="69" t="s">
        <v>2415</v>
      </c>
      <c r="N132" s="68" t="s">
        <v>752</v>
      </c>
      <c r="O132" s="68" t="s">
        <v>631</v>
      </c>
      <c r="P132" s="68" t="s">
        <v>1281</v>
      </c>
      <c r="Q132" s="68" t="s">
        <v>1280</v>
      </c>
      <c r="R132" s="68" t="s">
        <v>2472</v>
      </c>
      <c r="S132" s="71">
        <v>29990</v>
      </c>
      <c r="T132" s="72">
        <v>100000023246</v>
      </c>
      <c r="U132" s="73">
        <v>162</v>
      </c>
      <c r="Y132" s="112"/>
    </row>
    <row r="133" spans="1:25" s="76" customFormat="1" ht="15">
      <c r="A133" s="78" t="s">
        <v>25</v>
      </c>
      <c r="B133" s="68" t="s">
        <v>2373</v>
      </c>
      <c r="C133" s="68" t="s">
        <v>2473</v>
      </c>
      <c r="D133" s="68" t="s">
        <v>2413</v>
      </c>
      <c r="E133" s="68" t="s">
        <v>2163</v>
      </c>
      <c r="F133" s="68" t="s">
        <v>2163</v>
      </c>
      <c r="G133" s="68" t="s">
        <v>2407</v>
      </c>
      <c r="H133" s="69" t="s">
        <v>45</v>
      </c>
      <c r="I133" s="68" t="s">
        <v>46</v>
      </c>
      <c r="J133" s="68" t="s">
        <v>38</v>
      </c>
      <c r="K133" s="70">
        <v>4</v>
      </c>
      <c r="L133" s="69" t="s">
        <v>2474</v>
      </c>
      <c r="M133" s="69" t="s">
        <v>2415</v>
      </c>
      <c r="N133" s="68" t="s">
        <v>752</v>
      </c>
      <c r="O133" s="68" t="s">
        <v>631</v>
      </c>
      <c r="P133" s="68" t="s">
        <v>1281</v>
      </c>
      <c r="Q133" s="68" t="s">
        <v>1280</v>
      </c>
      <c r="R133" s="68" t="s">
        <v>2475</v>
      </c>
      <c r="S133" s="71">
        <v>3750</v>
      </c>
      <c r="T133" s="72" t="s">
        <v>2477</v>
      </c>
      <c r="U133" s="73">
        <v>9301</v>
      </c>
      <c r="Y133" s="112"/>
    </row>
    <row r="134" spans="1:25" s="76" customFormat="1" ht="15">
      <c r="A134" s="78" t="s">
        <v>25</v>
      </c>
      <c r="B134" s="68" t="s">
        <v>2373</v>
      </c>
      <c r="C134" s="68" t="s">
        <v>2470</v>
      </c>
      <c r="D134" s="68" t="s">
        <v>2413</v>
      </c>
      <c r="E134" s="68" t="s">
        <v>2163</v>
      </c>
      <c r="F134" s="68" t="s">
        <v>2163</v>
      </c>
      <c r="G134" s="68" t="s">
        <v>2407</v>
      </c>
      <c r="H134" s="69" t="s">
        <v>45</v>
      </c>
      <c r="I134" s="68" t="s">
        <v>46</v>
      </c>
      <c r="J134" s="68" t="s">
        <v>38</v>
      </c>
      <c r="K134" s="70">
        <v>4</v>
      </c>
      <c r="L134" s="69" t="s">
        <v>2471</v>
      </c>
      <c r="M134" s="69" t="s">
        <v>2415</v>
      </c>
      <c r="N134" s="68" t="s">
        <v>752</v>
      </c>
      <c r="O134" s="68" t="s">
        <v>631</v>
      </c>
      <c r="P134" s="68" t="s">
        <v>1281</v>
      </c>
      <c r="Q134" s="68" t="s">
        <v>1280</v>
      </c>
      <c r="R134" s="68" t="s">
        <v>2472</v>
      </c>
      <c r="S134" s="71">
        <v>29990</v>
      </c>
      <c r="T134" s="72">
        <v>100000023247</v>
      </c>
      <c r="U134" s="73">
        <v>162</v>
      </c>
      <c r="Y134" s="112"/>
    </row>
    <row r="135" spans="1:25" s="76" customFormat="1" ht="15">
      <c r="A135" s="78" t="s">
        <v>25</v>
      </c>
      <c r="B135" s="68" t="s">
        <v>2373</v>
      </c>
      <c r="C135" s="68" t="s">
        <v>2473</v>
      </c>
      <c r="D135" s="68" t="s">
        <v>2413</v>
      </c>
      <c r="E135" s="68" t="s">
        <v>2163</v>
      </c>
      <c r="F135" s="68" t="s">
        <v>2163</v>
      </c>
      <c r="G135" s="68" t="s">
        <v>2407</v>
      </c>
      <c r="H135" s="69" t="s">
        <v>45</v>
      </c>
      <c r="I135" s="68" t="s">
        <v>46</v>
      </c>
      <c r="J135" s="68" t="s">
        <v>38</v>
      </c>
      <c r="K135" s="70">
        <v>4</v>
      </c>
      <c r="L135" s="69" t="s">
        <v>2474</v>
      </c>
      <c r="M135" s="69" t="s">
        <v>2415</v>
      </c>
      <c r="N135" s="68" t="s">
        <v>752</v>
      </c>
      <c r="O135" s="68" t="s">
        <v>631</v>
      </c>
      <c r="P135" s="68" t="s">
        <v>1281</v>
      </c>
      <c r="Q135" s="68" t="s">
        <v>1280</v>
      </c>
      <c r="R135" s="68" t="s">
        <v>2475</v>
      </c>
      <c r="S135" s="71">
        <v>3750</v>
      </c>
      <c r="T135" s="72" t="s">
        <v>2478</v>
      </c>
      <c r="U135" s="73">
        <v>9301</v>
      </c>
      <c r="Y135" s="112"/>
    </row>
    <row r="136" spans="1:25" s="76" customFormat="1" ht="15">
      <c r="A136" s="78" t="s">
        <v>25</v>
      </c>
      <c r="B136" s="68" t="s">
        <v>2373</v>
      </c>
      <c r="C136" s="68" t="s">
        <v>2470</v>
      </c>
      <c r="D136" s="68" t="s">
        <v>2413</v>
      </c>
      <c r="E136" s="68" t="s">
        <v>2163</v>
      </c>
      <c r="F136" s="68" t="s">
        <v>2163</v>
      </c>
      <c r="G136" s="68" t="s">
        <v>2407</v>
      </c>
      <c r="H136" s="69" t="s">
        <v>45</v>
      </c>
      <c r="I136" s="68" t="s">
        <v>46</v>
      </c>
      <c r="J136" s="68" t="s">
        <v>38</v>
      </c>
      <c r="K136" s="70">
        <v>4</v>
      </c>
      <c r="L136" s="69" t="s">
        <v>2471</v>
      </c>
      <c r="M136" s="69" t="s">
        <v>2415</v>
      </c>
      <c r="N136" s="68" t="s">
        <v>752</v>
      </c>
      <c r="O136" s="68" t="s">
        <v>631</v>
      </c>
      <c r="P136" s="68" t="s">
        <v>1281</v>
      </c>
      <c r="Q136" s="68" t="s">
        <v>1280</v>
      </c>
      <c r="R136" s="68" t="s">
        <v>2472</v>
      </c>
      <c r="S136" s="71">
        <v>29990</v>
      </c>
      <c r="T136" s="72">
        <v>100000023248</v>
      </c>
      <c r="U136" s="73">
        <v>162</v>
      </c>
      <c r="Y136" s="112"/>
    </row>
    <row r="137" spans="1:25" s="76" customFormat="1" ht="15">
      <c r="A137" s="78" t="s">
        <v>25</v>
      </c>
      <c r="B137" s="68" t="s">
        <v>2373</v>
      </c>
      <c r="C137" s="68" t="s">
        <v>2473</v>
      </c>
      <c r="D137" s="68" t="s">
        <v>2413</v>
      </c>
      <c r="E137" s="68" t="s">
        <v>2163</v>
      </c>
      <c r="F137" s="68" t="s">
        <v>2163</v>
      </c>
      <c r="G137" s="68" t="s">
        <v>2407</v>
      </c>
      <c r="H137" s="69" t="s">
        <v>45</v>
      </c>
      <c r="I137" s="68" t="s">
        <v>46</v>
      </c>
      <c r="J137" s="68" t="s">
        <v>38</v>
      </c>
      <c r="K137" s="70">
        <v>4</v>
      </c>
      <c r="L137" s="69" t="s">
        <v>2474</v>
      </c>
      <c r="M137" s="69" t="s">
        <v>2415</v>
      </c>
      <c r="N137" s="68" t="s">
        <v>752</v>
      </c>
      <c r="O137" s="68" t="s">
        <v>631</v>
      </c>
      <c r="P137" s="68" t="s">
        <v>1281</v>
      </c>
      <c r="Q137" s="68" t="s">
        <v>1280</v>
      </c>
      <c r="R137" s="68" t="s">
        <v>2475</v>
      </c>
      <c r="S137" s="71">
        <v>3750</v>
      </c>
      <c r="T137" s="72" t="s">
        <v>2479</v>
      </c>
      <c r="U137" s="73">
        <v>9301</v>
      </c>
      <c r="Y137" s="112"/>
    </row>
    <row r="138" spans="1:25" s="76" customFormat="1" ht="15">
      <c r="A138" s="78" t="s">
        <v>25</v>
      </c>
      <c r="B138" s="68" t="s">
        <v>2373</v>
      </c>
      <c r="C138" s="68" t="s">
        <v>2480</v>
      </c>
      <c r="D138" s="68" t="s">
        <v>2413</v>
      </c>
      <c r="E138" s="68" t="s">
        <v>2163</v>
      </c>
      <c r="F138" s="68" t="s">
        <v>2163</v>
      </c>
      <c r="G138" s="68" t="s">
        <v>2407</v>
      </c>
      <c r="H138" s="69" t="s">
        <v>45</v>
      </c>
      <c r="I138" s="68" t="s">
        <v>46</v>
      </c>
      <c r="J138" s="68" t="s">
        <v>38</v>
      </c>
      <c r="K138" s="70">
        <v>4</v>
      </c>
      <c r="L138" s="69" t="s">
        <v>2481</v>
      </c>
      <c r="M138" s="69" t="s">
        <v>2415</v>
      </c>
      <c r="N138" s="68" t="s">
        <v>752</v>
      </c>
      <c r="O138" s="68" t="s">
        <v>631</v>
      </c>
      <c r="P138" s="68" t="s">
        <v>1281</v>
      </c>
      <c r="Q138" s="68" t="s">
        <v>1280</v>
      </c>
      <c r="R138" s="68" t="s">
        <v>2482</v>
      </c>
      <c r="S138" s="71">
        <v>29990</v>
      </c>
      <c r="T138" s="72">
        <v>100000023249</v>
      </c>
      <c r="U138" s="73">
        <v>163</v>
      </c>
      <c r="Y138" s="112"/>
    </row>
    <row r="139" spans="1:25" s="76" customFormat="1" ht="15">
      <c r="A139" s="78" t="s">
        <v>25</v>
      </c>
      <c r="B139" s="68" t="s">
        <v>2373</v>
      </c>
      <c r="C139" s="68" t="s">
        <v>2483</v>
      </c>
      <c r="D139" s="68" t="s">
        <v>2413</v>
      </c>
      <c r="E139" s="68" t="s">
        <v>2163</v>
      </c>
      <c r="F139" s="68" t="s">
        <v>2163</v>
      </c>
      <c r="G139" s="68" t="s">
        <v>2407</v>
      </c>
      <c r="H139" s="69" t="s">
        <v>45</v>
      </c>
      <c r="I139" s="68" t="s">
        <v>46</v>
      </c>
      <c r="J139" s="68" t="s">
        <v>38</v>
      </c>
      <c r="K139" s="70">
        <v>4</v>
      </c>
      <c r="L139" s="69" t="s">
        <v>2484</v>
      </c>
      <c r="M139" s="69" t="s">
        <v>2415</v>
      </c>
      <c r="N139" s="68" t="s">
        <v>752</v>
      </c>
      <c r="O139" s="68" t="s">
        <v>631</v>
      </c>
      <c r="P139" s="68" t="s">
        <v>1281</v>
      </c>
      <c r="Q139" s="68" t="s">
        <v>1280</v>
      </c>
      <c r="R139" s="68" t="s">
        <v>2485</v>
      </c>
      <c r="S139" s="71">
        <v>3750</v>
      </c>
      <c r="T139" s="72" t="s">
        <v>2486</v>
      </c>
      <c r="U139" s="73">
        <v>9302</v>
      </c>
      <c r="Y139" s="112"/>
    </row>
    <row r="140" spans="1:25" s="76" customFormat="1" ht="15">
      <c r="A140" s="78" t="s">
        <v>25</v>
      </c>
      <c r="B140" s="68" t="s">
        <v>2373</v>
      </c>
      <c r="C140" s="68" t="s">
        <v>2480</v>
      </c>
      <c r="D140" s="68" t="s">
        <v>2413</v>
      </c>
      <c r="E140" s="68" t="s">
        <v>2163</v>
      </c>
      <c r="F140" s="68" t="s">
        <v>2163</v>
      </c>
      <c r="G140" s="68" t="s">
        <v>2407</v>
      </c>
      <c r="H140" s="69" t="s">
        <v>45</v>
      </c>
      <c r="I140" s="68" t="s">
        <v>46</v>
      </c>
      <c r="J140" s="68" t="s">
        <v>38</v>
      </c>
      <c r="K140" s="70">
        <v>4</v>
      </c>
      <c r="L140" s="69" t="s">
        <v>2481</v>
      </c>
      <c r="M140" s="69" t="s">
        <v>2415</v>
      </c>
      <c r="N140" s="68" t="s">
        <v>752</v>
      </c>
      <c r="O140" s="68" t="s">
        <v>631</v>
      </c>
      <c r="P140" s="68" t="s">
        <v>1281</v>
      </c>
      <c r="Q140" s="68" t="s">
        <v>1280</v>
      </c>
      <c r="R140" s="68" t="s">
        <v>2482</v>
      </c>
      <c r="S140" s="71">
        <v>29990</v>
      </c>
      <c r="T140" s="72">
        <v>100000023250</v>
      </c>
      <c r="U140" s="73">
        <v>163</v>
      </c>
      <c r="Y140" s="112"/>
    </row>
    <row r="141" spans="1:25" s="76" customFormat="1" ht="15">
      <c r="A141" s="78" t="s">
        <v>25</v>
      </c>
      <c r="B141" s="68" t="s">
        <v>2373</v>
      </c>
      <c r="C141" s="68" t="s">
        <v>2483</v>
      </c>
      <c r="D141" s="68" t="s">
        <v>2413</v>
      </c>
      <c r="E141" s="68" t="s">
        <v>2163</v>
      </c>
      <c r="F141" s="68" t="s">
        <v>2163</v>
      </c>
      <c r="G141" s="68" t="s">
        <v>2407</v>
      </c>
      <c r="H141" s="69" t="s">
        <v>45</v>
      </c>
      <c r="I141" s="68" t="s">
        <v>46</v>
      </c>
      <c r="J141" s="68" t="s">
        <v>38</v>
      </c>
      <c r="K141" s="70">
        <v>4</v>
      </c>
      <c r="L141" s="69" t="s">
        <v>2484</v>
      </c>
      <c r="M141" s="69" t="s">
        <v>2415</v>
      </c>
      <c r="N141" s="68" t="s">
        <v>752</v>
      </c>
      <c r="O141" s="68" t="s">
        <v>631</v>
      </c>
      <c r="P141" s="68" t="s">
        <v>1281</v>
      </c>
      <c r="Q141" s="68" t="s">
        <v>1280</v>
      </c>
      <c r="R141" s="68" t="s">
        <v>2485</v>
      </c>
      <c r="S141" s="71">
        <v>3750</v>
      </c>
      <c r="T141" s="72" t="s">
        <v>2487</v>
      </c>
      <c r="U141" s="73">
        <v>9302</v>
      </c>
      <c r="Y141" s="112"/>
    </row>
    <row r="142" spans="1:25" s="76" customFormat="1" ht="15">
      <c r="A142" s="78" t="s">
        <v>25</v>
      </c>
      <c r="B142" s="68" t="s">
        <v>2373</v>
      </c>
      <c r="C142" s="68" t="s">
        <v>2480</v>
      </c>
      <c r="D142" s="68" t="s">
        <v>2413</v>
      </c>
      <c r="E142" s="68" t="s">
        <v>2163</v>
      </c>
      <c r="F142" s="68" t="s">
        <v>2163</v>
      </c>
      <c r="G142" s="68" t="s">
        <v>2407</v>
      </c>
      <c r="H142" s="69" t="s">
        <v>45</v>
      </c>
      <c r="I142" s="68" t="s">
        <v>46</v>
      </c>
      <c r="J142" s="68" t="s">
        <v>38</v>
      </c>
      <c r="K142" s="70">
        <v>4</v>
      </c>
      <c r="L142" s="69" t="s">
        <v>2481</v>
      </c>
      <c r="M142" s="69" t="s">
        <v>2415</v>
      </c>
      <c r="N142" s="68" t="s">
        <v>752</v>
      </c>
      <c r="O142" s="68" t="s">
        <v>631</v>
      </c>
      <c r="P142" s="68" t="s">
        <v>1281</v>
      </c>
      <c r="Q142" s="68" t="s">
        <v>1280</v>
      </c>
      <c r="R142" s="68" t="s">
        <v>2482</v>
      </c>
      <c r="S142" s="71">
        <v>29990</v>
      </c>
      <c r="T142" s="72">
        <v>100000023251</v>
      </c>
      <c r="U142" s="73">
        <v>163</v>
      </c>
      <c r="Y142" s="112"/>
    </row>
    <row r="143" spans="1:25" s="76" customFormat="1" ht="15">
      <c r="A143" s="78" t="s">
        <v>25</v>
      </c>
      <c r="B143" s="68" t="s">
        <v>2373</v>
      </c>
      <c r="C143" s="68" t="s">
        <v>2483</v>
      </c>
      <c r="D143" s="68" t="s">
        <v>2413</v>
      </c>
      <c r="E143" s="68" t="s">
        <v>2163</v>
      </c>
      <c r="F143" s="68" t="s">
        <v>2163</v>
      </c>
      <c r="G143" s="68" t="s">
        <v>2407</v>
      </c>
      <c r="H143" s="69" t="s">
        <v>45</v>
      </c>
      <c r="I143" s="68" t="s">
        <v>46</v>
      </c>
      <c r="J143" s="68" t="s">
        <v>38</v>
      </c>
      <c r="K143" s="70">
        <v>4</v>
      </c>
      <c r="L143" s="69" t="s">
        <v>2484</v>
      </c>
      <c r="M143" s="69" t="s">
        <v>2415</v>
      </c>
      <c r="N143" s="68" t="s">
        <v>752</v>
      </c>
      <c r="O143" s="68" t="s">
        <v>631</v>
      </c>
      <c r="P143" s="68" t="s">
        <v>1281</v>
      </c>
      <c r="Q143" s="68" t="s">
        <v>1280</v>
      </c>
      <c r="R143" s="68" t="s">
        <v>2485</v>
      </c>
      <c r="S143" s="71">
        <v>3750</v>
      </c>
      <c r="T143" s="72" t="s">
        <v>2488</v>
      </c>
      <c r="U143" s="73">
        <v>9302</v>
      </c>
      <c r="Y143" s="112"/>
    </row>
    <row r="144" spans="1:25" s="76" customFormat="1" ht="15">
      <c r="A144" s="78" t="s">
        <v>25</v>
      </c>
      <c r="B144" s="68" t="s">
        <v>2373</v>
      </c>
      <c r="C144" s="68" t="s">
        <v>2480</v>
      </c>
      <c r="D144" s="68" t="s">
        <v>2413</v>
      </c>
      <c r="E144" s="68" t="s">
        <v>2163</v>
      </c>
      <c r="F144" s="68" t="s">
        <v>2163</v>
      </c>
      <c r="G144" s="68" t="s">
        <v>2407</v>
      </c>
      <c r="H144" s="69" t="s">
        <v>45</v>
      </c>
      <c r="I144" s="68" t="s">
        <v>46</v>
      </c>
      <c r="J144" s="68" t="s">
        <v>38</v>
      </c>
      <c r="K144" s="70">
        <v>4</v>
      </c>
      <c r="L144" s="69" t="s">
        <v>2481</v>
      </c>
      <c r="M144" s="69" t="s">
        <v>2415</v>
      </c>
      <c r="N144" s="68" t="s">
        <v>752</v>
      </c>
      <c r="O144" s="68" t="s">
        <v>631</v>
      </c>
      <c r="P144" s="68" t="s">
        <v>1281</v>
      </c>
      <c r="Q144" s="68" t="s">
        <v>1280</v>
      </c>
      <c r="R144" s="68" t="s">
        <v>2482</v>
      </c>
      <c r="S144" s="71">
        <v>29990</v>
      </c>
      <c r="T144" s="72">
        <v>100000023252</v>
      </c>
      <c r="U144" s="73">
        <v>163</v>
      </c>
      <c r="Y144" s="112"/>
    </row>
    <row r="145" spans="1:25" s="76" customFormat="1" ht="15">
      <c r="A145" s="78" t="s">
        <v>25</v>
      </c>
      <c r="B145" s="68" t="s">
        <v>2373</v>
      </c>
      <c r="C145" s="68" t="s">
        <v>2483</v>
      </c>
      <c r="D145" s="68" t="s">
        <v>2413</v>
      </c>
      <c r="E145" s="68" t="s">
        <v>2163</v>
      </c>
      <c r="F145" s="68" t="s">
        <v>2163</v>
      </c>
      <c r="G145" s="68" t="s">
        <v>2407</v>
      </c>
      <c r="H145" s="69" t="s">
        <v>45</v>
      </c>
      <c r="I145" s="68" t="s">
        <v>46</v>
      </c>
      <c r="J145" s="68" t="s">
        <v>38</v>
      </c>
      <c r="K145" s="70">
        <v>4</v>
      </c>
      <c r="L145" s="69" t="s">
        <v>2484</v>
      </c>
      <c r="M145" s="69" t="s">
        <v>2415</v>
      </c>
      <c r="N145" s="68" t="s">
        <v>752</v>
      </c>
      <c r="O145" s="68" t="s">
        <v>631</v>
      </c>
      <c r="P145" s="68" t="s">
        <v>1281</v>
      </c>
      <c r="Q145" s="68" t="s">
        <v>1280</v>
      </c>
      <c r="R145" s="68" t="s">
        <v>2485</v>
      </c>
      <c r="S145" s="71">
        <v>3750</v>
      </c>
      <c r="T145" s="72" t="s">
        <v>2489</v>
      </c>
      <c r="U145" s="73">
        <v>9302</v>
      </c>
      <c r="Y145" s="112"/>
    </row>
    <row r="146" spans="1:25" s="76" customFormat="1" ht="15">
      <c r="A146" s="78" t="s">
        <v>25</v>
      </c>
      <c r="B146" s="68" t="s">
        <v>2373</v>
      </c>
      <c r="C146" s="68" t="s">
        <v>2490</v>
      </c>
      <c r="D146" s="68" t="s">
        <v>2413</v>
      </c>
      <c r="E146" s="68" t="s">
        <v>2163</v>
      </c>
      <c r="F146" s="68" t="s">
        <v>2163</v>
      </c>
      <c r="G146" s="68" t="s">
        <v>2407</v>
      </c>
      <c r="H146" s="69" t="s">
        <v>45</v>
      </c>
      <c r="I146" s="68" t="s">
        <v>46</v>
      </c>
      <c r="J146" s="68" t="s">
        <v>38</v>
      </c>
      <c r="K146" s="70">
        <v>4</v>
      </c>
      <c r="L146" s="69" t="s">
        <v>2491</v>
      </c>
      <c r="M146" s="69" t="s">
        <v>2415</v>
      </c>
      <c r="N146" s="68" t="s">
        <v>752</v>
      </c>
      <c r="O146" s="68" t="s">
        <v>631</v>
      </c>
      <c r="P146" s="68" t="s">
        <v>1281</v>
      </c>
      <c r="Q146" s="68" t="s">
        <v>1280</v>
      </c>
      <c r="R146" s="68" t="s">
        <v>2492</v>
      </c>
      <c r="S146" s="71">
        <v>29990</v>
      </c>
      <c r="T146" s="72">
        <v>100000023253</v>
      </c>
      <c r="U146" s="73">
        <v>1862</v>
      </c>
      <c r="Y146" s="112"/>
    </row>
    <row r="147" spans="1:25" s="76" customFormat="1" ht="15">
      <c r="A147" s="78" t="s">
        <v>25</v>
      </c>
      <c r="B147" s="68" t="s">
        <v>2373</v>
      </c>
      <c r="C147" s="68" t="s">
        <v>2493</v>
      </c>
      <c r="D147" s="68" t="s">
        <v>2413</v>
      </c>
      <c r="E147" s="68" t="s">
        <v>2163</v>
      </c>
      <c r="F147" s="68" t="s">
        <v>2163</v>
      </c>
      <c r="G147" s="68" t="s">
        <v>2407</v>
      </c>
      <c r="H147" s="69" t="s">
        <v>45</v>
      </c>
      <c r="I147" s="68" t="s">
        <v>46</v>
      </c>
      <c r="J147" s="68" t="s">
        <v>38</v>
      </c>
      <c r="K147" s="70">
        <v>4</v>
      </c>
      <c r="L147" s="69" t="s">
        <v>2494</v>
      </c>
      <c r="M147" s="69" t="s">
        <v>2415</v>
      </c>
      <c r="N147" s="68" t="s">
        <v>752</v>
      </c>
      <c r="O147" s="68" t="s">
        <v>631</v>
      </c>
      <c r="P147" s="68" t="s">
        <v>1281</v>
      </c>
      <c r="Q147" s="68" t="s">
        <v>1280</v>
      </c>
      <c r="R147" s="68" t="s">
        <v>2495</v>
      </c>
      <c r="S147" s="71">
        <v>3750</v>
      </c>
      <c r="T147" s="72" t="s">
        <v>2496</v>
      </c>
      <c r="U147" s="73">
        <v>9303</v>
      </c>
      <c r="Y147" s="112"/>
    </row>
    <row r="148" spans="1:25" s="76" customFormat="1" ht="15">
      <c r="A148" s="78" t="s">
        <v>25</v>
      </c>
      <c r="B148" s="68" t="s">
        <v>2373</v>
      </c>
      <c r="C148" s="68" t="s">
        <v>2490</v>
      </c>
      <c r="D148" s="68" t="s">
        <v>2413</v>
      </c>
      <c r="E148" s="68" t="s">
        <v>2163</v>
      </c>
      <c r="F148" s="68" t="s">
        <v>2163</v>
      </c>
      <c r="G148" s="68" t="s">
        <v>2407</v>
      </c>
      <c r="H148" s="69" t="s">
        <v>45</v>
      </c>
      <c r="I148" s="68" t="s">
        <v>46</v>
      </c>
      <c r="J148" s="68" t="s">
        <v>38</v>
      </c>
      <c r="K148" s="70">
        <v>4</v>
      </c>
      <c r="L148" s="69" t="s">
        <v>2491</v>
      </c>
      <c r="M148" s="69" t="s">
        <v>2415</v>
      </c>
      <c r="N148" s="68" t="s">
        <v>752</v>
      </c>
      <c r="O148" s="68" t="s">
        <v>631</v>
      </c>
      <c r="P148" s="68" t="s">
        <v>1281</v>
      </c>
      <c r="Q148" s="68" t="s">
        <v>1280</v>
      </c>
      <c r="R148" s="68" t="s">
        <v>2492</v>
      </c>
      <c r="S148" s="71">
        <v>29990</v>
      </c>
      <c r="T148" s="72">
        <v>100000023254</v>
      </c>
      <c r="U148" s="73">
        <v>1862</v>
      </c>
      <c r="Y148" s="112"/>
    </row>
    <row r="149" spans="1:25" s="76" customFormat="1" ht="15">
      <c r="A149" s="78" t="s">
        <v>25</v>
      </c>
      <c r="B149" s="68" t="s">
        <v>2373</v>
      </c>
      <c r="C149" s="68" t="s">
        <v>2493</v>
      </c>
      <c r="D149" s="68" t="s">
        <v>2413</v>
      </c>
      <c r="E149" s="68" t="s">
        <v>2163</v>
      </c>
      <c r="F149" s="68" t="s">
        <v>2163</v>
      </c>
      <c r="G149" s="68" t="s">
        <v>2407</v>
      </c>
      <c r="H149" s="69" t="s">
        <v>45</v>
      </c>
      <c r="I149" s="68" t="s">
        <v>46</v>
      </c>
      <c r="J149" s="68" t="s">
        <v>38</v>
      </c>
      <c r="K149" s="70">
        <v>4</v>
      </c>
      <c r="L149" s="69" t="s">
        <v>2494</v>
      </c>
      <c r="M149" s="69" t="s">
        <v>2415</v>
      </c>
      <c r="N149" s="68" t="s">
        <v>752</v>
      </c>
      <c r="O149" s="68" t="s">
        <v>631</v>
      </c>
      <c r="P149" s="68" t="s">
        <v>1281</v>
      </c>
      <c r="Q149" s="68" t="s">
        <v>1280</v>
      </c>
      <c r="R149" s="68" t="s">
        <v>2495</v>
      </c>
      <c r="S149" s="71">
        <v>3750</v>
      </c>
      <c r="T149" s="72" t="s">
        <v>2497</v>
      </c>
      <c r="U149" s="73">
        <v>9303</v>
      </c>
      <c r="Y149" s="112"/>
    </row>
    <row r="150" spans="1:25" s="76" customFormat="1" ht="15">
      <c r="A150" s="78" t="s">
        <v>25</v>
      </c>
      <c r="B150" s="68" t="s">
        <v>2373</v>
      </c>
      <c r="C150" s="68" t="s">
        <v>2490</v>
      </c>
      <c r="D150" s="68" t="s">
        <v>2413</v>
      </c>
      <c r="E150" s="68" t="s">
        <v>2163</v>
      </c>
      <c r="F150" s="68" t="s">
        <v>2163</v>
      </c>
      <c r="G150" s="68" t="s">
        <v>2407</v>
      </c>
      <c r="H150" s="69" t="s">
        <v>45</v>
      </c>
      <c r="I150" s="68" t="s">
        <v>46</v>
      </c>
      <c r="J150" s="68" t="s">
        <v>38</v>
      </c>
      <c r="K150" s="70">
        <v>4</v>
      </c>
      <c r="L150" s="69" t="s">
        <v>2491</v>
      </c>
      <c r="M150" s="69" t="s">
        <v>2415</v>
      </c>
      <c r="N150" s="68" t="s">
        <v>752</v>
      </c>
      <c r="O150" s="68" t="s">
        <v>631</v>
      </c>
      <c r="P150" s="68" t="s">
        <v>1281</v>
      </c>
      <c r="Q150" s="68" t="s">
        <v>1280</v>
      </c>
      <c r="R150" s="68" t="s">
        <v>2492</v>
      </c>
      <c r="S150" s="71">
        <v>29990</v>
      </c>
      <c r="T150" s="72">
        <v>100000023255</v>
      </c>
      <c r="U150" s="73">
        <v>1862</v>
      </c>
      <c r="Y150" s="112"/>
    </row>
    <row r="151" spans="1:25" s="76" customFormat="1" ht="15">
      <c r="A151" s="78" t="s">
        <v>25</v>
      </c>
      <c r="B151" s="68" t="s">
        <v>2373</v>
      </c>
      <c r="C151" s="68" t="s">
        <v>2493</v>
      </c>
      <c r="D151" s="68" t="s">
        <v>2413</v>
      </c>
      <c r="E151" s="68" t="s">
        <v>2163</v>
      </c>
      <c r="F151" s="68" t="s">
        <v>2163</v>
      </c>
      <c r="G151" s="68" t="s">
        <v>2407</v>
      </c>
      <c r="H151" s="69" t="s">
        <v>45</v>
      </c>
      <c r="I151" s="68" t="s">
        <v>46</v>
      </c>
      <c r="J151" s="68" t="s">
        <v>38</v>
      </c>
      <c r="K151" s="70">
        <v>4</v>
      </c>
      <c r="L151" s="69" t="s">
        <v>2494</v>
      </c>
      <c r="M151" s="69" t="s">
        <v>2415</v>
      </c>
      <c r="N151" s="68" t="s">
        <v>752</v>
      </c>
      <c r="O151" s="68" t="s">
        <v>631</v>
      </c>
      <c r="P151" s="68" t="s">
        <v>1281</v>
      </c>
      <c r="Q151" s="68" t="s">
        <v>1280</v>
      </c>
      <c r="R151" s="68" t="s">
        <v>2495</v>
      </c>
      <c r="S151" s="71">
        <v>3750</v>
      </c>
      <c r="T151" s="72" t="s">
        <v>2498</v>
      </c>
      <c r="U151" s="73">
        <v>9303</v>
      </c>
      <c r="Y151" s="112"/>
    </row>
    <row r="152" spans="1:25" s="76" customFormat="1" ht="15">
      <c r="A152" s="78" t="s">
        <v>25</v>
      </c>
      <c r="B152" s="68" t="s">
        <v>2373</v>
      </c>
      <c r="C152" s="68" t="s">
        <v>2490</v>
      </c>
      <c r="D152" s="68" t="s">
        <v>2413</v>
      </c>
      <c r="E152" s="68" t="s">
        <v>2163</v>
      </c>
      <c r="F152" s="68" t="s">
        <v>2163</v>
      </c>
      <c r="G152" s="68" t="s">
        <v>2407</v>
      </c>
      <c r="H152" s="69" t="s">
        <v>45</v>
      </c>
      <c r="I152" s="68" t="s">
        <v>46</v>
      </c>
      <c r="J152" s="68" t="s">
        <v>38</v>
      </c>
      <c r="K152" s="70">
        <v>4</v>
      </c>
      <c r="L152" s="69" t="s">
        <v>2491</v>
      </c>
      <c r="M152" s="69" t="s">
        <v>2415</v>
      </c>
      <c r="N152" s="68" t="s">
        <v>752</v>
      </c>
      <c r="O152" s="68" t="s">
        <v>631</v>
      </c>
      <c r="P152" s="68" t="s">
        <v>1281</v>
      </c>
      <c r="Q152" s="68" t="s">
        <v>1280</v>
      </c>
      <c r="R152" s="68" t="s">
        <v>2492</v>
      </c>
      <c r="S152" s="71">
        <v>29990</v>
      </c>
      <c r="T152" s="72">
        <v>100000023256</v>
      </c>
      <c r="U152" s="73">
        <v>1862</v>
      </c>
      <c r="Y152" s="112"/>
    </row>
    <row r="153" spans="1:25" s="76" customFormat="1" ht="15">
      <c r="A153" s="78" t="s">
        <v>25</v>
      </c>
      <c r="B153" s="68" t="s">
        <v>2373</v>
      </c>
      <c r="C153" s="68" t="s">
        <v>2493</v>
      </c>
      <c r="D153" s="68" t="s">
        <v>2413</v>
      </c>
      <c r="E153" s="68" t="s">
        <v>2163</v>
      </c>
      <c r="F153" s="68" t="s">
        <v>2163</v>
      </c>
      <c r="G153" s="68" t="s">
        <v>2407</v>
      </c>
      <c r="H153" s="69" t="s">
        <v>45</v>
      </c>
      <c r="I153" s="68" t="s">
        <v>46</v>
      </c>
      <c r="J153" s="68" t="s">
        <v>38</v>
      </c>
      <c r="K153" s="70">
        <v>4</v>
      </c>
      <c r="L153" s="69" t="s">
        <v>2494</v>
      </c>
      <c r="M153" s="69" t="s">
        <v>2415</v>
      </c>
      <c r="N153" s="68" t="s">
        <v>752</v>
      </c>
      <c r="O153" s="68" t="s">
        <v>631</v>
      </c>
      <c r="P153" s="68" t="s">
        <v>1281</v>
      </c>
      <c r="Q153" s="68" t="s">
        <v>1280</v>
      </c>
      <c r="R153" s="68" t="s">
        <v>2495</v>
      </c>
      <c r="S153" s="71">
        <v>3750</v>
      </c>
      <c r="T153" s="72" t="s">
        <v>2499</v>
      </c>
      <c r="U153" s="73">
        <v>9303</v>
      </c>
      <c r="Y153" s="112"/>
    </row>
    <row r="154" spans="1:25" s="76" customFormat="1" ht="15">
      <c r="A154" s="78" t="s">
        <v>25</v>
      </c>
      <c r="B154" s="68" t="s">
        <v>2373</v>
      </c>
      <c r="C154" s="68" t="s">
        <v>2500</v>
      </c>
      <c r="D154" s="68" t="s">
        <v>2413</v>
      </c>
      <c r="E154" s="68" t="s">
        <v>2163</v>
      </c>
      <c r="F154" s="68" t="s">
        <v>2163</v>
      </c>
      <c r="G154" s="68" t="s">
        <v>2407</v>
      </c>
      <c r="H154" s="69" t="s">
        <v>45</v>
      </c>
      <c r="I154" s="68" t="s">
        <v>46</v>
      </c>
      <c r="J154" s="68" t="s">
        <v>38</v>
      </c>
      <c r="K154" s="70">
        <v>4</v>
      </c>
      <c r="L154" s="69" t="s">
        <v>2501</v>
      </c>
      <c r="M154" s="69" t="s">
        <v>2415</v>
      </c>
      <c r="N154" s="68" t="s">
        <v>752</v>
      </c>
      <c r="O154" s="68" t="s">
        <v>631</v>
      </c>
      <c r="P154" s="68" t="s">
        <v>1281</v>
      </c>
      <c r="Q154" s="68" t="s">
        <v>1280</v>
      </c>
      <c r="R154" s="68" t="s">
        <v>2502</v>
      </c>
      <c r="S154" s="71">
        <v>29990</v>
      </c>
      <c r="T154" s="72">
        <v>100000023257</v>
      </c>
      <c r="U154" s="73">
        <v>2003</v>
      </c>
      <c r="Y154" s="112"/>
    </row>
    <row r="155" spans="1:25" s="76" customFormat="1" ht="15">
      <c r="A155" s="78" t="s">
        <v>25</v>
      </c>
      <c r="B155" s="68" t="s">
        <v>2373</v>
      </c>
      <c r="C155" s="68" t="s">
        <v>2503</v>
      </c>
      <c r="D155" s="68" t="s">
        <v>2413</v>
      </c>
      <c r="E155" s="68" t="s">
        <v>2163</v>
      </c>
      <c r="F155" s="68" t="s">
        <v>2163</v>
      </c>
      <c r="G155" s="68" t="s">
        <v>2407</v>
      </c>
      <c r="H155" s="69" t="s">
        <v>45</v>
      </c>
      <c r="I155" s="68" t="s">
        <v>46</v>
      </c>
      <c r="J155" s="68" t="s">
        <v>38</v>
      </c>
      <c r="K155" s="70">
        <v>4</v>
      </c>
      <c r="L155" s="69" t="s">
        <v>2504</v>
      </c>
      <c r="M155" s="69" t="s">
        <v>2415</v>
      </c>
      <c r="N155" s="68" t="s">
        <v>752</v>
      </c>
      <c r="O155" s="68" t="s">
        <v>631</v>
      </c>
      <c r="P155" s="68" t="s">
        <v>1281</v>
      </c>
      <c r="Q155" s="68" t="s">
        <v>1280</v>
      </c>
      <c r="R155" s="68" t="s">
        <v>2505</v>
      </c>
      <c r="S155" s="71">
        <v>3750</v>
      </c>
      <c r="T155" s="72" t="s">
        <v>2506</v>
      </c>
      <c r="U155" s="73">
        <v>9304</v>
      </c>
      <c r="Y155" s="112"/>
    </row>
    <row r="156" spans="1:25" s="76" customFormat="1" ht="15">
      <c r="A156" s="78" t="s">
        <v>25</v>
      </c>
      <c r="B156" s="68" t="s">
        <v>2373</v>
      </c>
      <c r="C156" s="68" t="s">
        <v>2500</v>
      </c>
      <c r="D156" s="68" t="s">
        <v>2413</v>
      </c>
      <c r="E156" s="68" t="s">
        <v>2163</v>
      </c>
      <c r="F156" s="68" t="s">
        <v>2163</v>
      </c>
      <c r="G156" s="68" t="s">
        <v>2407</v>
      </c>
      <c r="H156" s="69" t="s">
        <v>45</v>
      </c>
      <c r="I156" s="68" t="s">
        <v>46</v>
      </c>
      <c r="J156" s="68" t="s">
        <v>38</v>
      </c>
      <c r="K156" s="70">
        <v>4</v>
      </c>
      <c r="L156" s="69" t="s">
        <v>2501</v>
      </c>
      <c r="M156" s="69" t="s">
        <v>2415</v>
      </c>
      <c r="N156" s="68" t="s">
        <v>752</v>
      </c>
      <c r="O156" s="68" t="s">
        <v>631</v>
      </c>
      <c r="P156" s="68" t="s">
        <v>1281</v>
      </c>
      <c r="Q156" s="68" t="s">
        <v>1280</v>
      </c>
      <c r="R156" s="68" t="s">
        <v>2502</v>
      </c>
      <c r="S156" s="71">
        <v>29990</v>
      </c>
      <c r="T156" s="72">
        <v>100000023258</v>
      </c>
      <c r="U156" s="73">
        <v>2003</v>
      </c>
      <c r="Y156" s="112"/>
    </row>
    <row r="157" spans="1:25" s="76" customFormat="1" ht="15">
      <c r="A157" s="78" t="s">
        <v>25</v>
      </c>
      <c r="B157" s="68" t="s">
        <v>2373</v>
      </c>
      <c r="C157" s="68" t="s">
        <v>2503</v>
      </c>
      <c r="D157" s="68" t="s">
        <v>2413</v>
      </c>
      <c r="E157" s="68" t="s">
        <v>2163</v>
      </c>
      <c r="F157" s="68" t="s">
        <v>2163</v>
      </c>
      <c r="G157" s="68" t="s">
        <v>2407</v>
      </c>
      <c r="H157" s="69" t="s">
        <v>45</v>
      </c>
      <c r="I157" s="68" t="s">
        <v>46</v>
      </c>
      <c r="J157" s="68" t="s">
        <v>38</v>
      </c>
      <c r="K157" s="70">
        <v>4</v>
      </c>
      <c r="L157" s="69" t="s">
        <v>2504</v>
      </c>
      <c r="M157" s="69" t="s">
        <v>2415</v>
      </c>
      <c r="N157" s="68" t="s">
        <v>752</v>
      </c>
      <c r="O157" s="68" t="s">
        <v>631</v>
      </c>
      <c r="P157" s="68" t="s">
        <v>1281</v>
      </c>
      <c r="Q157" s="68" t="s">
        <v>1280</v>
      </c>
      <c r="R157" s="68" t="s">
        <v>2505</v>
      </c>
      <c r="S157" s="71">
        <v>3750</v>
      </c>
      <c r="T157" s="72" t="s">
        <v>2507</v>
      </c>
      <c r="U157" s="73">
        <v>9304</v>
      </c>
      <c r="Y157" s="112"/>
    </row>
    <row r="158" spans="1:25" s="76" customFormat="1" ht="15">
      <c r="A158" s="78" t="s">
        <v>25</v>
      </c>
      <c r="B158" s="68" t="s">
        <v>2373</v>
      </c>
      <c r="C158" s="68" t="s">
        <v>2500</v>
      </c>
      <c r="D158" s="68" t="s">
        <v>2413</v>
      </c>
      <c r="E158" s="68" t="s">
        <v>2163</v>
      </c>
      <c r="F158" s="68" t="s">
        <v>2163</v>
      </c>
      <c r="G158" s="68" t="s">
        <v>2407</v>
      </c>
      <c r="H158" s="69" t="s">
        <v>45</v>
      </c>
      <c r="I158" s="68" t="s">
        <v>46</v>
      </c>
      <c r="J158" s="68" t="s">
        <v>38</v>
      </c>
      <c r="K158" s="70">
        <v>4</v>
      </c>
      <c r="L158" s="69" t="s">
        <v>2501</v>
      </c>
      <c r="M158" s="69" t="s">
        <v>2415</v>
      </c>
      <c r="N158" s="68" t="s">
        <v>752</v>
      </c>
      <c r="O158" s="68" t="s">
        <v>631</v>
      </c>
      <c r="P158" s="68" t="s">
        <v>1281</v>
      </c>
      <c r="Q158" s="68" t="s">
        <v>1280</v>
      </c>
      <c r="R158" s="68" t="s">
        <v>2502</v>
      </c>
      <c r="S158" s="71">
        <v>29990</v>
      </c>
      <c r="T158" s="72">
        <v>100000023259</v>
      </c>
      <c r="U158" s="73">
        <v>2003</v>
      </c>
      <c r="Y158" s="112"/>
    </row>
    <row r="159" spans="1:25" s="76" customFormat="1" ht="15">
      <c r="A159" s="78" t="s">
        <v>25</v>
      </c>
      <c r="B159" s="68" t="s">
        <v>2373</v>
      </c>
      <c r="C159" s="68" t="s">
        <v>2503</v>
      </c>
      <c r="D159" s="68" t="s">
        <v>2413</v>
      </c>
      <c r="E159" s="68" t="s">
        <v>2163</v>
      </c>
      <c r="F159" s="68" t="s">
        <v>2163</v>
      </c>
      <c r="G159" s="68" t="s">
        <v>2407</v>
      </c>
      <c r="H159" s="69" t="s">
        <v>45</v>
      </c>
      <c r="I159" s="68" t="s">
        <v>46</v>
      </c>
      <c r="J159" s="68" t="s">
        <v>38</v>
      </c>
      <c r="K159" s="70">
        <v>4</v>
      </c>
      <c r="L159" s="69" t="s">
        <v>2504</v>
      </c>
      <c r="M159" s="69" t="s">
        <v>2415</v>
      </c>
      <c r="N159" s="68" t="s">
        <v>752</v>
      </c>
      <c r="O159" s="68" t="s">
        <v>631</v>
      </c>
      <c r="P159" s="68" t="s">
        <v>1281</v>
      </c>
      <c r="Q159" s="68" t="s">
        <v>1280</v>
      </c>
      <c r="R159" s="68" t="s">
        <v>2505</v>
      </c>
      <c r="S159" s="71">
        <v>3750</v>
      </c>
      <c r="T159" s="72" t="s">
        <v>2508</v>
      </c>
      <c r="U159" s="73">
        <v>9304</v>
      </c>
      <c r="Y159" s="112"/>
    </row>
    <row r="160" spans="1:25" s="76" customFormat="1" ht="15">
      <c r="A160" s="78" t="s">
        <v>25</v>
      </c>
      <c r="B160" s="68" t="s">
        <v>2373</v>
      </c>
      <c r="C160" s="68" t="s">
        <v>2500</v>
      </c>
      <c r="D160" s="68" t="s">
        <v>2413</v>
      </c>
      <c r="E160" s="68" t="s">
        <v>2163</v>
      </c>
      <c r="F160" s="68" t="s">
        <v>2163</v>
      </c>
      <c r="G160" s="68" t="s">
        <v>2407</v>
      </c>
      <c r="H160" s="69" t="s">
        <v>45</v>
      </c>
      <c r="I160" s="68" t="s">
        <v>46</v>
      </c>
      <c r="J160" s="68" t="s">
        <v>38</v>
      </c>
      <c r="K160" s="70">
        <v>4</v>
      </c>
      <c r="L160" s="69" t="s">
        <v>2501</v>
      </c>
      <c r="M160" s="69" t="s">
        <v>2415</v>
      </c>
      <c r="N160" s="68" t="s">
        <v>752</v>
      </c>
      <c r="O160" s="68" t="s">
        <v>631</v>
      </c>
      <c r="P160" s="68" t="s">
        <v>1281</v>
      </c>
      <c r="Q160" s="68" t="s">
        <v>1280</v>
      </c>
      <c r="R160" s="68" t="s">
        <v>2502</v>
      </c>
      <c r="S160" s="71">
        <v>29990</v>
      </c>
      <c r="T160" s="72">
        <v>100000023260</v>
      </c>
      <c r="U160" s="73">
        <v>2003</v>
      </c>
      <c r="Y160" s="112"/>
    </row>
    <row r="161" spans="1:25" s="76" customFormat="1" ht="15">
      <c r="A161" s="78" t="s">
        <v>25</v>
      </c>
      <c r="B161" s="68" t="s">
        <v>2373</v>
      </c>
      <c r="C161" s="68" t="s">
        <v>2503</v>
      </c>
      <c r="D161" s="68" t="s">
        <v>2413</v>
      </c>
      <c r="E161" s="68" t="s">
        <v>2163</v>
      </c>
      <c r="F161" s="68" t="s">
        <v>2163</v>
      </c>
      <c r="G161" s="68" t="s">
        <v>2407</v>
      </c>
      <c r="H161" s="69" t="s">
        <v>45</v>
      </c>
      <c r="I161" s="68" t="s">
        <v>46</v>
      </c>
      <c r="J161" s="68" t="s">
        <v>38</v>
      </c>
      <c r="K161" s="70">
        <v>4</v>
      </c>
      <c r="L161" s="69" t="s">
        <v>2504</v>
      </c>
      <c r="M161" s="69" t="s">
        <v>2415</v>
      </c>
      <c r="N161" s="68" t="s">
        <v>752</v>
      </c>
      <c r="O161" s="68" t="s">
        <v>631</v>
      </c>
      <c r="P161" s="68" t="s">
        <v>1281</v>
      </c>
      <c r="Q161" s="68" t="s">
        <v>1280</v>
      </c>
      <c r="R161" s="68" t="s">
        <v>2505</v>
      </c>
      <c r="S161" s="71">
        <v>3750</v>
      </c>
      <c r="T161" s="72" t="s">
        <v>2509</v>
      </c>
      <c r="U161" s="73">
        <v>9304</v>
      </c>
      <c r="Y161" s="112"/>
    </row>
    <row r="162" spans="1:25" s="76" customFormat="1" ht="15">
      <c r="A162" s="78" t="s">
        <v>25</v>
      </c>
      <c r="B162" s="68" t="s">
        <v>2373</v>
      </c>
      <c r="C162" s="68" t="s">
        <v>2510</v>
      </c>
      <c r="D162" s="68" t="s">
        <v>2413</v>
      </c>
      <c r="E162" s="68" t="s">
        <v>2163</v>
      </c>
      <c r="F162" s="68" t="s">
        <v>2163</v>
      </c>
      <c r="G162" s="68" t="s">
        <v>2407</v>
      </c>
      <c r="H162" s="69" t="s">
        <v>45</v>
      </c>
      <c r="I162" s="68" t="s">
        <v>46</v>
      </c>
      <c r="J162" s="68" t="s">
        <v>38</v>
      </c>
      <c r="K162" s="70">
        <v>4</v>
      </c>
      <c r="L162" s="69" t="s">
        <v>2511</v>
      </c>
      <c r="M162" s="69" t="s">
        <v>2415</v>
      </c>
      <c r="N162" s="68" t="s">
        <v>752</v>
      </c>
      <c r="O162" s="68" t="s">
        <v>631</v>
      </c>
      <c r="P162" s="68" t="s">
        <v>1281</v>
      </c>
      <c r="Q162" s="68" t="s">
        <v>1280</v>
      </c>
      <c r="R162" s="68" t="s">
        <v>2512</v>
      </c>
      <c r="S162" s="71">
        <v>29990</v>
      </c>
      <c r="T162" s="72">
        <v>100000023261</v>
      </c>
      <c r="U162" s="73">
        <v>2004</v>
      </c>
      <c r="Y162" s="112"/>
    </row>
    <row r="163" spans="1:25" s="76" customFormat="1" ht="15">
      <c r="A163" s="78" t="s">
        <v>25</v>
      </c>
      <c r="B163" s="68" t="s">
        <v>2373</v>
      </c>
      <c r="C163" s="68" t="s">
        <v>2513</v>
      </c>
      <c r="D163" s="68" t="s">
        <v>2413</v>
      </c>
      <c r="E163" s="68" t="s">
        <v>2163</v>
      </c>
      <c r="F163" s="68" t="s">
        <v>2163</v>
      </c>
      <c r="G163" s="68" t="s">
        <v>2407</v>
      </c>
      <c r="H163" s="69" t="s">
        <v>45</v>
      </c>
      <c r="I163" s="68" t="s">
        <v>46</v>
      </c>
      <c r="J163" s="68" t="s">
        <v>38</v>
      </c>
      <c r="K163" s="70">
        <v>4</v>
      </c>
      <c r="L163" s="69" t="s">
        <v>2514</v>
      </c>
      <c r="M163" s="69" t="s">
        <v>2415</v>
      </c>
      <c r="N163" s="68" t="s">
        <v>752</v>
      </c>
      <c r="O163" s="68" t="s">
        <v>631</v>
      </c>
      <c r="P163" s="68" t="s">
        <v>1281</v>
      </c>
      <c r="Q163" s="68" t="s">
        <v>1280</v>
      </c>
      <c r="R163" s="68" t="s">
        <v>2515</v>
      </c>
      <c r="S163" s="71">
        <v>3750</v>
      </c>
      <c r="T163" s="72" t="s">
        <v>2516</v>
      </c>
      <c r="U163" s="73">
        <v>1947</v>
      </c>
      <c r="Y163" s="112"/>
    </row>
    <row r="164" spans="1:25" s="76" customFormat="1" ht="15">
      <c r="A164" s="78" t="s">
        <v>25</v>
      </c>
      <c r="B164" s="68" t="s">
        <v>2373</v>
      </c>
      <c r="C164" s="68" t="s">
        <v>2510</v>
      </c>
      <c r="D164" s="68" t="s">
        <v>2413</v>
      </c>
      <c r="E164" s="68" t="s">
        <v>2163</v>
      </c>
      <c r="F164" s="68" t="s">
        <v>2163</v>
      </c>
      <c r="G164" s="68" t="s">
        <v>2407</v>
      </c>
      <c r="H164" s="69" t="s">
        <v>45</v>
      </c>
      <c r="I164" s="68" t="s">
        <v>46</v>
      </c>
      <c r="J164" s="68" t="s">
        <v>38</v>
      </c>
      <c r="K164" s="70">
        <v>4</v>
      </c>
      <c r="L164" s="69" t="s">
        <v>2511</v>
      </c>
      <c r="M164" s="69" t="s">
        <v>2415</v>
      </c>
      <c r="N164" s="68" t="s">
        <v>752</v>
      </c>
      <c r="O164" s="68" t="s">
        <v>631</v>
      </c>
      <c r="P164" s="68" t="s">
        <v>1281</v>
      </c>
      <c r="Q164" s="68" t="s">
        <v>1280</v>
      </c>
      <c r="R164" s="68" t="s">
        <v>2512</v>
      </c>
      <c r="S164" s="71">
        <v>29990</v>
      </c>
      <c r="T164" s="72">
        <v>100000023262</v>
      </c>
      <c r="U164" s="73">
        <v>2004</v>
      </c>
      <c r="Y164" s="112"/>
    </row>
    <row r="165" spans="1:25" s="76" customFormat="1" ht="15">
      <c r="A165" s="78" t="s">
        <v>25</v>
      </c>
      <c r="B165" s="68" t="s">
        <v>2373</v>
      </c>
      <c r="C165" s="68" t="s">
        <v>2513</v>
      </c>
      <c r="D165" s="68" t="s">
        <v>2413</v>
      </c>
      <c r="E165" s="68" t="s">
        <v>2163</v>
      </c>
      <c r="F165" s="68" t="s">
        <v>2163</v>
      </c>
      <c r="G165" s="68" t="s">
        <v>2407</v>
      </c>
      <c r="H165" s="69" t="s">
        <v>45</v>
      </c>
      <c r="I165" s="68" t="s">
        <v>46</v>
      </c>
      <c r="J165" s="68" t="s">
        <v>38</v>
      </c>
      <c r="K165" s="70">
        <v>4</v>
      </c>
      <c r="L165" s="69" t="s">
        <v>2514</v>
      </c>
      <c r="M165" s="69" t="s">
        <v>2415</v>
      </c>
      <c r="N165" s="68" t="s">
        <v>752</v>
      </c>
      <c r="O165" s="68" t="s">
        <v>631</v>
      </c>
      <c r="P165" s="68" t="s">
        <v>1281</v>
      </c>
      <c r="Q165" s="68" t="s">
        <v>1280</v>
      </c>
      <c r="R165" s="68" t="s">
        <v>2515</v>
      </c>
      <c r="S165" s="71">
        <v>3750</v>
      </c>
      <c r="T165" s="72" t="s">
        <v>2517</v>
      </c>
      <c r="U165" s="73">
        <v>1947</v>
      </c>
      <c r="Y165" s="112"/>
    </row>
    <row r="166" spans="1:25" s="76" customFormat="1" ht="15">
      <c r="A166" s="78" t="s">
        <v>25</v>
      </c>
      <c r="B166" s="68" t="s">
        <v>2373</v>
      </c>
      <c r="C166" s="68" t="s">
        <v>2510</v>
      </c>
      <c r="D166" s="68" t="s">
        <v>2413</v>
      </c>
      <c r="E166" s="68" t="s">
        <v>2163</v>
      </c>
      <c r="F166" s="68" t="s">
        <v>2163</v>
      </c>
      <c r="G166" s="68" t="s">
        <v>2407</v>
      </c>
      <c r="H166" s="69" t="s">
        <v>45</v>
      </c>
      <c r="I166" s="68" t="s">
        <v>46</v>
      </c>
      <c r="J166" s="68" t="s">
        <v>38</v>
      </c>
      <c r="K166" s="70">
        <v>4</v>
      </c>
      <c r="L166" s="69" t="s">
        <v>2511</v>
      </c>
      <c r="M166" s="69" t="s">
        <v>2415</v>
      </c>
      <c r="N166" s="68" t="s">
        <v>752</v>
      </c>
      <c r="O166" s="68" t="s">
        <v>631</v>
      </c>
      <c r="P166" s="68" t="s">
        <v>1281</v>
      </c>
      <c r="Q166" s="68" t="s">
        <v>1280</v>
      </c>
      <c r="R166" s="68" t="s">
        <v>2512</v>
      </c>
      <c r="S166" s="71">
        <v>29990</v>
      </c>
      <c r="T166" s="72">
        <v>100000023263</v>
      </c>
      <c r="U166" s="73">
        <v>2004</v>
      </c>
      <c r="Y166" s="112"/>
    </row>
    <row r="167" spans="1:25" s="76" customFormat="1" ht="15">
      <c r="A167" s="78" t="s">
        <v>25</v>
      </c>
      <c r="B167" s="68" t="s">
        <v>2373</v>
      </c>
      <c r="C167" s="68" t="s">
        <v>2513</v>
      </c>
      <c r="D167" s="68" t="s">
        <v>2413</v>
      </c>
      <c r="E167" s="68" t="s">
        <v>2163</v>
      </c>
      <c r="F167" s="68" t="s">
        <v>2163</v>
      </c>
      <c r="G167" s="68" t="s">
        <v>2407</v>
      </c>
      <c r="H167" s="69" t="s">
        <v>45</v>
      </c>
      <c r="I167" s="68" t="s">
        <v>46</v>
      </c>
      <c r="J167" s="68" t="s">
        <v>38</v>
      </c>
      <c r="K167" s="70">
        <v>4</v>
      </c>
      <c r="L167" s="69" t="s">
        <v>2514</v>
      </c>
      <c r="M167" s="69" t="s">
        <v>2415</v>
      </c>
      <c r="N167" s="68" t="s">
        <v>752</v>
      </c>
      <c r="O167" s="68" t="s">
        <v>631</v>
      </c>
      <c r="P167" s="68" t="s">
        <v>1281</v>
      </c>
      <c r="Q167" s="68" t="s">
        <v>1280</v>
      </c>
      <c r="R167" s="68" t="s">
        <v>2515</v>
      </c>
      <c r="S167" s="71">
        <v>3750</v>
      </c>
      <c r="T167" s="72" t="s">
        <v>2518</v>
      </c>
      <c r="U167" s="73">
        <v>1947</v>
      </c>
      <c r="Y167" s="112"/>
    </row>
    <row r="168" spans="1:25" s="76" customFormat="1" ht="15">
      <c r="A168" s="78" t="s">
        <v>25</v>
      </c>
      <c r="B168" s="68" t="s">
        <v>2373</v>
      </c>
      <c r="C168" s="68" t="s">
        <v>2510</v>
      </c>
      <c r="D168" s="68" t="s">
        <v>2413</v>
      </c>
      <c r="E168" s="68" t="s">
        <v>2163</v>
      </c>
      <c r="F168" s="68" t="s">
        <v>2163</v>
      </c>
      <c r="G168" s="68" t="s">
        <v>2407</v>
      </c>
      <c r="H168" s="69" t="s">
        <v>45</v>
      </c>
      <c r="I168" s="68" t="s">
        <v>46</v>
      </c>
      <c r="J168" s="68" t="s">
        <v>38</v>
      </c>
      <c r="K168" s="70">
        <v>4</v>
      </c>
      <c r="L168" s="69" t="s">
        <v>2511</v>
      </c>
      <c r="M168" s="69" t="s">
        <v>2415</v>
      </c>
      <c r="N168" s="68" t="s">
        <v>752</v>
      </c>
      <c r="O168" s="68" t="s">
        <v>631</v>
      </c>
      <c r="P168" s="68" t="s">
        <v>1281</v>
      </c>
      <c r="Q168" s="68" t="s">
        <v>1280</v>
      </c>
      <c r="R168" s="68" t="s">
        <v>2512</v>
      </c>
      <c r="S168" s="71">
        <v>29990</v>
      </c>
      <c r="T168" s="72">
        <v>100000023264</v>
      </c>
      <c r="U168" s="73">
        <v>2004</v>
      </c>
      <c r="Y168" s="112"/>
    </row>
    <row r="169" spans="1:25" s="76" customFormat="1" ht="15">
      <c r="A169" s="78" t="s">
        <v>25</v>
      </c>
      <c r="B169" s="68" t="s">
        <v>2373</v>
      </c>
      <c r="C169" s="68" t="s">
        <v>2513</v>
      </c>
      <c r="D169" s="68" t="s">
        <v>2413</v>
      </c>
      <c r="E169" s="68" t="s">
        <v>2163</v>
      </c>
      <c r="F169" s="68" t="s">
        <v>2163</v>
      </c>
      <c r="G169" s="68" t="s">
        <v>2407</v>
      </c>
      <c r="H169" s="69" t="s">
        <v>45</v>
      </c>
      <c r="I169" s="68" t="s">
        <v>46</v>
      </c>
      <c r="J169" s="68" t="s">
        <v>38</v>
      </c>
      <c r="K169" s="70">
        <v>4</v>
      </c>
      <c r="L169" s="69" t="s">
        <v>2514</v>
      </c>
      <c r="M169" s="69" t="s">
        <v>2415</v>
      </c>
      <c r="N169" s="68" t="s">
        <v>752</v>
      </c>
      <c r="O169" s="68" t="s">
        <v>631</v>
      </c>
      <c r="P169" s="68" t="s">
        <v>1281</v>
      </c>
      <c r="Q169" s="68" t="s">
        <v>1280</v>
      </c>
      <c r="R169" s="68" t="s">
        <v>2515</v>
      </c>
      <c r="S169" s="71">
        <v>3750</v>
      </c>
      <c r="T169" s="72" t="s">
        <v>2519</v>
      </c>
      <c r="U169" s="73">
        <v>1947</v>
      </c>
      <c r="Y169" s="112"/>
    </row>
    <row r="170" spans="1:25" s="76" customFormat="1" ht="15">
      <c r="A170" s="78" t="s">
        <v>25</v>
      </c>
      <c r="B170" s="68" t="s">
        <v>2373</v>
      </c>
      <c r="C170" s="68" t="s">
        <v>2520</v>
      </c>
      <c r="D170" s="68" t="s">
        <v>2413</v>
      </c>
      <c r="E170" s="68" t="s">
        <v>2163</v>
      </c>
      <c r="F170" s="68" t="s">
        <v>2163</v>
      </c>
      <c r="G170" s="68" t="s">
        <v>2407</v>
      </c>
      <c r="H170" s="69" t="s">
        <v>45</v>
      </c>
      <c r="I170" s="68" t="s">
        <v>46</v>
      </c>
      <c r="J170" s="68" t="s">
        <v>38</v>
      </c>
      <c r="K170" s="70">
        <v>4</v>
      </c>
      <c r="L170" s="69" t="s">
        <v>2521</v>
      </c>
      <c r="M170" s="69" t="s">
        <v>2415</v>
      </c>
      <c r="N170" s="68" t="s">
        <v>752</v>
      </c>
      <c r="O170" s="68" t="s">
        <v>631</v>
      </c>
      <c r="P170" s="68" t="s">
        <v>1281</v>
      </c>
      <c r="Q170" s="68" t="s">
        <v>1280</v>
      </c>
      <c r="R170" s="68" t="s">
        <v>2522</v>
      </c>
      <c r="S170" s="71">
        <v>29990</v>
      </c>
      <c r="T170" s="72">
        <v>100000023265</v>
      </c>
      <c r="U170" s="73">
        <v>164</v>
      </c>
      <c r="Y170" s="112"/>
    </row>
    <row r="171" spans="1:25" s="76" customFormat="1" ht="15">
      <c r="A171" s="78" t="s">
        <v>25</v>
      </c>
      <c r="B171" s="68" t="s">
        <v>2373</v>
      </c>
      <c r="C171" s="68" t="s">
        <v>2523</v>
      </c>
      <c r="D171" s="68" t="s">
        <v>2413</v>
      </c>
      <c r="E171" s="68" t="s">
        <v>2163</v>
      </c>
      <c r="F171" s="68" t="s">
        <v>2163</v>
      </c>
      <c r="G171" s="68" t="s">
        <v>2407</v>
      </c>
      <c r="H171" s="69" t="s">
        <v>45</v>
      </c>
      <c r="I171" s="68" t="s">
        <v>46</v>
      </c>
      <c r="J171" s="68" t="s">
        <v>38</v>
      </c>
      <c r="K171" s="70">
        <v>4</v>
      </c>
      <c r="L171" s="69" t="s">
        <v>2524</v>
      </c>
      <c r="M171" s="69" t="s">
        <v>2415</v>
      </c>
      <c r="N171" s="68" t="s">
        <v>752</v>
      </c>
      <c r="O171" s="68" t="s">
        <v>631</v>
      </c>
      <c r="P171" s="68" t="s">
        <v>1281</v>
      </c>
      <c r="Q171" s="68" t="s">
        <v>1280</v>
      </c>
      <c r="R171" s="68" t="s">
        <v>2525</v>
      </c>
      <c r="S171" s="71">
        <v>3750</v>
      </c>
      <c r="T171" s="72" t="s">
        <v>2526</v>
      </c>
      <c r="U171" s="73">
        <v>622</v>
      </c>
      <c r="Y171" s="112"/>
    </row>
    <row r="172" spans="1:25" s="76" customFormat="1" ht="15">
      <c r="A172" s="78" t="s">
        <v>25</v>
      </c>
      <c r="B172" s="68" t="s">
        <v>2373</v>
      </c>
      <c r="C172" s="68" t="s">
        <v>2520</v>
      </c>
      <c r="D172" s="68" t="s">
        <v>2413</v>
      </c>
      <c r="E172" s="68" t="s">
        <v>2163</v>
      </c>
      <c r="F172" s="68" t="s">
        <v>2163</v>
      </c>
      <c r="G172" s="68" t="s">
        <v>2407</v>
      </c>
      <c r="H172" s="69" t="s">
        <v>45</v>
      </c>
      <c r="I172" s="68" t="s">
        <v>46</v>
      </c>
      <c r="J172" s="68" t="s">
        <v>38</v>
      </c>
      <c r="K172" s="70">
        <v>4</v>
      </c>
      <c r="L172" s="69" t="s">
        <v>2521</v>
      </c>
      <c r="M172" s="69" t="s">
        <v>2415</v>
      </c>
      <c r="N172" s="68" t="s">
        <v>752</v>
      </c>
      <c r="O172" s="68" t="s">
        <v>631</v>
      </c>
      <c r="P172" s="68" t="s">
        <v>1281</v>
      </c>
      <c r="Q172" s="68" t="s">
        <v>1280</v>
      </c>
      <c r="R172" s="68" t="s">
        <v>2522</v>
      </c>
      <c r="S172" s="71">
        <v>29990</v>
      </c>
      <c r="T172" s="72">
        <v>100000023266</v>
      </c>
      <c r="U172" s="73">
        <v>164</v>
      </c>
      <c r="Y172" s="112"/>
    </row>
    <row r="173" spans="1:25" s="76" customFormat="1" ht="15">
      <c r="A173" s="78" t="s">
        <v>25</v>
      </c>
      <c r="B173" s="68" t="s">
        <v>2373</v>
      </c>
      <c r="C173" s="68" t="s">
        <v>2523</v>
      </c>
      <c r="D173" s="68" t="s">
        <v>2413</v>
      </c>
      <c r="E173" s="68" t="s">
        <v>2163</v>
      </c>
      <c r="F173" s="68" t="s">
        <v>2163</v>
      </c>
      <c r="G173" s="68" t="s">
        <v>2407</v>
      </c>
      <c r="H173" s="69" t="s">
        <v>45</v>
      </c>
      <c r="I173" s="68" t="s">
        <v>46</v>
      </c>
      <c r="J173" s="68" t="s">
        <v>38</v>
      </c>
      <c r="K173" s="70">
        <v>4</v>
      </c>
      <c r="L173" s="69" t="s">
        <v>2524</v>
      </c>
      <c r="M173" s="69" t="s">
        <v>2415</v>
      </c>
      <c r="N173" s="68" t="s">
        <v>752</v>
      </c>
      <c r="O173" s="68" t="s">
        <v>631</v>
      </c>
      <c r="P173" s="68" t="s">
        <v>1281</v>
      </c>
      <c r="Q173" s="68" t="s">
        <v>1280</v>
      </c>
      <c r="R173" s="68" t="s">
        <v>2525</v>
      </c>
      <c r="S173" s="71">
        <v>3750</v>
      </c>
      <c r="T173" s="72" t="s">
        <v>2527</v>
      </c>
      <c r="U173" s="73">
        <v>622</v>
      </c>
      <c r="Y173" s="112"/>
    </row>
    <row r="174" spans="1:25" s="76" customFormat="1" ht="15">
      <c r="A174" s="78" t="s">
        <v>25</v>
      </c>
      <c r="B174" s="68" t="s">
        <v>2373</v>
      </c>
      <c r="C174" s="68" t="s">
        <v>2520</v>
      </c>
      <c r="D174" s="68" t="s">
        <v>2413</v>
      </c>
      <c r="E174" s="68" t="s">
        <v>2163</v>
      </c>
      <c r="F174" s="68" t="s">
        <v>2163</v>
      </c>
      <c r="G174" s="68" t="s">
        <v>2407</v>
      </c>
      <c r="H174" s="69" t="s">
        <v>45</v>
      </c>
      <c r="I174" s="68" t="s">
        <v>46</v>
      </c>
      <c r="J174" s="68" t="s">
        <v>38</v>
      </c>
      <c r="K174" s="70">
        <v>4</v>
      </c>
      <c r="L174" s="69" t="s">
        <v>2521</v>
      </c>
      <c r="M174" s="69" t="s">
        <v>2415</v>
      </c>
      <c r="N174" s="68" t="s">
        <v>752</v>
      </c>
      <c r="O174" s="68" t="s">
        <v>631</v>
      </c>
      <c r="P174" s="68" t="s">
        <v>1281</v>
      </c>
      <c r="Q174" s="68" t="s">
        <v>1280</v>
      </c>
      <c r="R174" s="68" t="s">
        <v>2522</v>
      </c>
      <c r="S174" s="71">
        <v>29990</v>
      </c>
      <c r="T174" s="72">
        <v>100000023267</v>
      </c>
      <c r="U174" s="73">
        <v>164</v>
      </c>
      <c r="Y174" s="112"/>
    </row>
    <row r="175" spans="1:25" s="76" customFormat="1" ht="15">
      <c r="A175" s="78" t="s">
        <v>25</v>
      </c>
      <c r="B175" s="68" t="s">
        <v>2373</v>
      </c>
      <c r="C175" s="68" t="s">
        <v>2523</v>
      </c>
      <c r="D175" s="68" t="s">
        <v>2413</v>
      </c>
      <c r="E175" s="68" t="s">
        <v>2163</v>
      </c>
      <c r="F175" s="68" t="s">
        <v>2163</v>
      </c>
      <c r="G175" s="68" t="s">
        <v>2407</v>
      </c>
      <c r="H175" s="69" t="s">
        <v>45</v>
      </c>
      <c r="I175" s="68" t="s">
        <v>46</v>
      </c>
      <c r="J175" s="68" t="s">
        <v>38</v>
      </c>
      <c r="K175" s="70">
        <v>4</v>
      </c>
      <c r="L175" s="69" t="s">
        <v>2524</v>
      </c>
      <c r="M175" s="69" t="s">
        <v>2415</v>
      </c>
      <c r="N175" s="68" t="s">
        <v>752</v>
      </c>
      <c r="O175" s="68" t="s">
        <v>631</v>
      </c>
      <c r="P175" s="68" t="s">
        <v>1281</v>
      </c>
      <c r="Q175" s="68" t="s">
        <v>1280</v>
      </c>
      <c r="R175" s="68" t="s">
        <v>2525</v>
      </c>
      <c r="S175" s="71">
        <v>3750</v>
      </c>
      <c r="T175" s="72" t="s">
        <v>2528</v>
      </c>
      <c r="U175" s="73">
        <v>622</v>
      </c>
      <c r="Y175" s="112"/>
    </row>
    <row r="176" spans="1:25" s="76" customFormat="1" ht="15">
      <c r="A176" s="78" t="s">
        <v>25</v>
      </c>
      <c r="B176" s="68" t="s">
        <v>2373</v>
      </c>
      <c r="C176" s="68" t="s">
        <v>2520</v>
      </c>
      <c r="D176" s="68" t="s">
        <v>2413</v>
      </c>
      <c r="E176" s="68" t="s">
        <v>2163</v>
      </c>
      <c r="F176" s="68" t="s">
        <v>2163</v>
      </c>
      <c r="G176" s="68" t="s">
        <v>2407</v>
      </c>
      <c r="H176" s="69" t="s">
        <v>45</v>
      </c>
      <c r="I176" s="68" t="s">
        <v>46</v>
      </c>
      <c r="J176" s="68" t="s">
        <v>38</v>
      </c>
      <c r="K176" s="70">
        <v>4</v>
      </c>
      <c r="L176" s="69" t="s">
        <v>2521</v>
      </c>
      <c r="M176" s="69" t="s">
        <v>2415</v>
      </c>
      <c r="N176" s="68" t="s">
        <v>752</v>
      </c>
      <c r="O176" s="68" t="s">
        <v>631</v>
      </c>
      <c r="P176" s="68" t="s">
        <v>1281</v>
      </c>
      <c r="Q176" s="68" t="s">
        <v>1280</v>
      </c>
      <c r="R176" s="68" t="s">
        <v>2522</v>
      </c>
      <c r="S176" s="71">
        <v>29990</v>
      </c>
      <c r="T176" s="72">
        <v>100000023268</v>
      </c>
      <c r="U176" s="73">
        <v>164</v>
      </c>
      <c r="Y176" s="112"/>
    </row>
    <row r="177" spans="1:25" s="76" customFormat="1" ht="15">
      <c r="A177" s="78" t="s">
        <v>25</v>
      </c>
      <c r="B177" s="68" t="s">
        <v>2373</v>
      </c>
      <c r="C177" s="68" t="s">
        <v>2523</v>
      </c>
      <c r="D177" s="68" t="s">
        <v>2413</v>
      </c>
      <c r="E177" s="68" t="s">
        <v>2163</v>
      </c>
      <c r="F177" s="68" t="s">
        <v>2163</v>
      </c>
      <c r="G177" s="68" t="s">
        <v>2407</v>
      </c>
      <c r="H177" s="69" t="s">
        <v>45</v>
      </c>
      <c r="I177" s="68" t="s">
        <v>46</v>
      </c>
      <c r="J177" s="68" t="s">
        <v>38</v>
      </c>
      <c r="K177" s="70">
        <v>4</v>
      </c>
      <c r="L177" s="69" t="s">
        <v>2524</v>
      </c>
      <c r="M177" s="69" t="s">
        <v>2415</v>
      </c>
      <c r="N177" s="68" t="s">
        <v>752</v>
      </c>
      <c r="O177" s="68" t="s">
        <v>631</v>
      </c>
      <c r="P177" s="68" t="s">
        <v>1281</v>
      </c>
      <c r="Q177" s="68" t="s">
        <v>1280</v>
      </c>
      <c r="R177" s="68" t="s">
        <v>2525</v>
      </c>
      <c r="S177" s="71">
        <v>3750</v>
      </c>
      <c r="T177" s="72" t="s">
        <v>2529</v>
      </c>
      <c r="U177" s="73">
        <v>622</v>
      </c>
      <c r="Y177" s="112"/>
    </row>
    <row r="178" spans="1:25" s="76" customFormat="1" ht="15">
      <c r="A178" s="78" t="s">
        <v>25</v>
      </c>
      <c r="B178" s="68" t="s">
        <v>2373</v>
      </c>
      <c r="C178" s="68" t="s">
        <v>2530</v>
      </c>
      <c r="D178" s="68" t="s">
        <v>2413</v>
      </c>
      <c r="E178" s="68" t="s">
        <v>2163</v>
      </c>
      <c r="F178" s="68" t="s">
        <v>2163</v>
      </c>
      <c r="G178" s="68" t="s">
        <v>2407</v>
      </c>
      <c r="H178" s="69" t="s">
        <v>45</v>
      </c>
      <c r="I178" s="68" t="s">
        <v>46</v>
      </c>
      <c r="J178" s="68" t="s">
        <v>38</v>
      </c>
      <c r="K178" s="70">
        <v>4</v>
      </c>
      <c r="L178" s="69" t="s">
        <v>2531</v>
      </c>
      <c r="M178" s="69" t="s">
        <v>2415</v>
      </c>
      <c r="N178" s="68" t="s">
        <v>752</v>
      </c>
      <c r="O178" s="68" t="s">
        <v>631</v>
      </c>
      <c r="P178" s="68" t="s">
        <v>1281</v>
      </c>
      <c r="Q178" s="68" t="s">
        <v>1280</v>
      </c>
      <c r="R178" s="68" t="s">
        <v>2532</v>
      </c>
      <c r="S178" s="71">
        <v>29990</v>
      </c>
      <c r="T178" s="72">
        <v>100000023269</v>
      </c>
      <c r="U178" s="73">
        <v>165</v>
      </c>
      <c r="Y178" s="112"/>
    </row>
    <row r="179" spans="1:25" s="76" customFormat="1" ht="15">
      <c r="A179" s="78" t="s">
        <v>25</v>
      </c>
      <c r="B179" s="68" t="s">
        <v>2373</v>
      </c>
      <c r="C179" s="68" t="s">
        <v>2533</v>
      </c>
      <c r="D179" s="68" t="s">
        <v>2413</v>
      </c>
      <c r="E179" s="68" t="s">
        <v>2163</v>
      </c>
      <c r="F179" s="68" t="s">
        <v>2163</v>
      </c>
      <c r="G179" s="68" t="s">
        <v>2407</v>
      </c>
      <c r="H179" s="69" t="s">
        <v>45</v>
      </c>
      <c r="I179" s="68" t="s">
        <v>46</v>
      </c>
      <c r="J179" s="68" t="s">
        <v>38</v>
      </c>
      <c r="K179" s="70">
        <v>4</v>
      </c>
      <c r="L179" s="69" t="s">
        <v>2534</v>
      </c>
      <c r="M179" s="69" t="s">
        <v>2415</v>
      </c>
      <c r="N179" s="68" t="s">
        <v>752</v>
      </c>
      <c r="O179" s="68" t="s">
        <v>631</v>
      </c>
      <c r="P179" s="68" t="s">
        <v>1281</v>
      </c>
      <c r="Q179" s="68" t="s">
        <v>1280</v>
      </c>
      <c r="R179" s="68" t="s">
        <v>2535</v>
      </c>
      <c r="S179" s="71">
        <v>3750</v>
      </c>
      <c r="T179" s="72" t="s">
        <v>2536</v>
      </c>
      <c r="U179" s="73">
        <v>623</v>
      </c>
      <c r="Y179" s="112"/>
    </row>
    <row r="180" spans="1:25" s="76" customFormat="1" ht="15">
      <c r="A180" s="78" t="s">
        <v>25</v>
      </c>
      <c r="B180" s="68" t="s">
        <v>2373</v>
      </c>
      <c r="C180" s="68" t="s">
        <v>2530</v>
      </c>
      <c r="D180" s="68" t="s">
        <v>2413</v>
      </c>
      <c r="E180" s="68" t="s">
        <v>2163</v>
      </c>
      <c r="F180" s="68" t="s">
        <v>2163</v>
      </c>
      <c r="G180" s="68" t="s">
        <v>2407</v>
      </c>
      <c r="H180" s="69" t="s">
        <v>45</v>
      </c>
      <c r="I180" s="68" t="s">
        <v>46</v>
      </c>
      <c r="J180" s="68" t="s">
        <v>38</v>
      </c>
      <c r="K180" s="70">
        <v>4</v>
      </c>
      <c r="L180" s="69" t="s">
        <v>2531</v>
      </c>
      <c r="M180" s="69" t="s">
        <v>2415</v>
      </c>
      <c r="N180" s="68" t="s">
        <v>752</v>
      </c>
      <c r="O180" s="68" t="s">
        <v>631</v>
      </c>
      <c r="P180" s="68" t="s">
        <v>1281</v>
      </c>
      <c r="Q180" s="68" t="s">
        <v>1280</v>
      </c>
      <c r="R180" s="68" t="s">
        <v>2532</v>
      </c>
      <c r="S180" s="71">
        <v>29990</v>
      </c>
      <c r="T180" s="72">
        <v>100000023270</v>
      </c>
      <c r="U180" s="73">
        <v>165</v>
      </c>
      <c r="Y180" s="112"/>
    </row>
    <row r="181" spans="1:25" s="76" customFormat="1" ht="15">
      <c r="A181" s="78" t="s">
        <v>25</v>
      </c>
      <c r="B181" s="68" t="s">
        <v>2373</v>
      </c>
      <c r="C181" s="68" t="s">
        <v>2533</v>
      </c>
      <c r="D181" s="68" t="s">
        <v>2413</v>
      </c>
      <c r="E181" s="68" t="s">
        <v>2163</v>
      </c>
      <c r="F181" s="68" t="s">
        <v>2163</v>
      </c>
      <c r="G181" s="68" t="s">
        <v>2407</v>
      </c>
      <c r="H181" s="69" t="s">
        <v>45</v>
      </c>
      <c r="I181" s="68" t="s">
        <v>46</v>
      </c>
      <c r="J181" s="68" t="s">
        <v>38</v>
      </c>
      <c r="K181" s="70">
        <v>4</v>
      </c>
      <c r="L181" s="69" t="s">
        <v>2534</v>
      </c>
      <c r="M181" s="69" t="s">
        <v>2415</v>
      </c>
      <c r="N181" s="68" t="s">
        <v>752</v>
      </c>
      <c r="O181" s="68" t="s">
        <v>631</v>
      </c>
      <c r="P181" s="68" t="s">
        <v>1281</v>
      </c>
      <c r="Q181" s="68" t="s">
        <v>1280</v>
      </c>
      <c r="R181" s="68" t="s">
        <v>2535</v>
      </c>
      <c r="S181" s="71">
        <v>3750</v>
      </c>
      <c r="T181" s="72" t="s">
        <v>2537</v>
      </c>
      <c r="U181" s="73">
        <v>623</v>
      </c>
      <c r="Y181" s="112"/>
    </row>
    <row r="182" spans="1:25" s="76" customFormat="1" ht="15">
      <c r="A182" s="78" t="s">
        <v>25</v>
      </c>
      <c r="B182" s="68" t="s">
        <v>2373</v>
      </c>
      <c r="C182" s="68" t="s">
        <v>2530</v>
      </c>
      <c r="D182" s="68" t="s">
        <v>2413</v>
      </c>
      <c r="E182" s="68" t="s">
        <v>2163</v>
      </c>
      <c r="F182" s="68" t="s">
        <v>2163</v>
      </c>
      <c r="G182" s="68" t="s">
        <v>2407</v>
      </c>
      <c r="H182" s="69" t="s">
        <v>45</v>
      </c>
      <c r="I182" s="68" t="s">
        <v>46</v>
      </c>
      <c r="J182" s="68" t="s">
        <v>38</v>
      </c>
      <c r="K182" s="70">
        <v>4</v>
      </c>
      <c r="L182" s="69" t="s">
        <v>2531</v>
      </c>
      <c r="M182" s="69" t="s">
        <v>2415</v>
      </c>
      <c r="N182" s="68" t="s">
        <v>752</v>
      </c>
      <c r="O182" s="68" t="s">
        <v>631</v>
      </c>
      <c r="P182" s="68" t="s">
        <v>1281</v>
      </c>
      <c r="Q182" s="68" t="s">
        <v>1280</v>
      </c>
      <c r="R182" s="68" t="s">
        <v>2532</v>
      </c>
      <c r="S182" s="71">
        <v>29990</v>
      </c>
      <c r="T182" s="72">
        <v>100000023271</v>
      </c>
      <c r="U182" s="73">
        <v>165</v>
      </c>
      <c r="Y182" s="112"/>
    </row>
    <row r="183" spans="1:25" s="76" customFormat="1" ht="15">
      <c r="A183" s="78" t="s">
        <v>25</v>
      </c>
      <c r="B183" s="68" t="s">
        <v>2373</v>
      </c>
      <c r="C183" s="68" t="s">
        <v>2533</v>
      </c>
      <c r="D183" s="68" t="s">
        <v>2413</v>
      </c>
      <c r="E183" s="68" t="s">
        <v>2163</v>
      </c>
      <c r="F183" s="68" t="s">
        <v>2163</v>
      </c>
      <c r="G183" s="68" t="s">
        <v>2407</v>
      </c>
      <c r="H183" s="69" t="s">
        <v>45</v>
      </c>
      <c r="I183" s="68" t="s">
        <v>46</v>
      </c>
      <c r="J183" s="68" t="s">
        <v>38</v>
      </c>
      <c r="K183" s="70">
        <v>4</v>
      </c>
      <c r="L183" s="69" t="s">
        <v>2534</v>
      </c>
      <c r="M183" s="69" t="s">
        <v>2415</v>
      </c>
      <c r="N183" s="68" t="s">
        <v>752</v>
      </c>
      <c r="O183" s="68" t="s">
        <v>631</v>
      </c>
      <c r="P183" s="68" t="s">
        <v>1281</v>
      </c>
      <c r="Q183" s="68" t="s">
        <v>1280</v>
      </c>
      <c r="R183" s="68" t="s">
        <v>2535</v>
      </c>
      <c r="S183" s="71">
        <v>3750</v>
      </c>
      <c r="T183" s="72" t="s">
        <v>2538</v>
      </c>
      <c r="U183" s="73">
        <v>623</v>
      </c>
      <c r="Y183" s="112"/>
    </row>
    <row r="184" spans="1:25" s="76" customFormat="1" ht="15">
      <c r="A184" s="78" t="s">
        <v>25</v>
      </c>
      <c r="B184" s="68" t="s">
        <v>2373</v>
      </c>
      <c r="C184" s="68" t="s">
        <v>2530</v>
      </c>
      <c r="D184" s="68" t="s">
        <v>2413</v>
      </c>
      <c r="E184" s="68" t="s">
        <v>2163</v>
      </c>
      <c r="F184" s="68" t="s">
        <v>2163</v>
      </c>
      <c r="G184" s="68" t="s">
        <v>2407</v>
      </c>
      <c r="H184" s="69" t="s">
        <v>45</v>
      </c>
      <c r="I184" s="68" t="s">
        <v>46</v>
      </c>
      <c r="J184" s="68" t="s">
        <v>38</v>
      </c>
      <c r="K184" s="70">
        <v>4</v>
      </c>
      <c r="L184" s="69" t="s">
        <v>2531</v>
      </c>
      <c r="M184" s="69" t="s">
        <v>2415</v>
      </c>
      <c r="N184" s="68" t="s">
        <v>752</v>
      </c>
      <c r="O184" s="68" t="s">
        <v>631</v>
      </c>
      <c r="P184" s="68" t="s">
        <v>1281</v>
      </c>
      <c r="Q184" s="68" t="s">
        <v>1280</v>
      </c>
      <c r="R184" s="68" t="s">
        <v>2532</v>
      </c>
      <c r="S184" s="71">
        <v>29990</v>
      </c>
      <c r="T184" s="72">
        <v>100000023272</v>
      </c>
      <c r="U184" s="73">
        <v>165</v>
      </c>
      <c r="Y184" s="112"/>
    </row>
    <row r="185" spans="1:25" s="76" customFormat="1" ht="15">
      <c r="A185" s="78" t="s">
        <v>25</v>
      </c>
      <c r="B185" s="68" t="s">
        <v>2373</v>
      </c>
      <c r="C185" s="68" t="s">
        <v>2533</v>
      </c>
      <c r="D185" s="68" t="s">
        <v>2413</v>
      </c>
      <c r="E185" s="68" t="s">
        <v>2163</v>
      </c>
      <c r="F185" s="68" t="s">
        <v>2163</v>
      </c>
      <c r="G185" s="68" t="s">
        <v>2407</v>
      </c>
      <c r="H185" s="69" t="s">
        <v>45</v>
      </c>
      <c r="I185" s="68" t="s">
        <v>46</v>
      </c>
      <c r="J185" s="68" t="s">
        <v>38</v>
      </c>
      <c r="K185" s="70">
        <v>4</v>
      </c>
      <c r="L185" s="69" t="s">
        <v>2534</v>
      </c>
      <c r="M185" s="69" t="s">
        <v>2415</v>
      </c>
      <c r="N185" s="68" t="s">
        <v>752</v>
      </c>
      <c r="O185" s="68" t="s">
        <v>631</v>
      </c>
      <c r="P185" s="68" t="s">
        <v>1281</v>
      </c>
      <c r="Q185" s="68" t="s">
        <v>1280</v>
      </c>
      <c r="R185" s="68" t="s">
        <v>2535</v>
      </c>
      <c r="S185" s="71">
        <v>3750</v>
      </c>
      <c r="T185" s="72" t="s">
        <v>2539</v>
      </c>
      <c r="U185" s="73">
        <v>623</v>
      </c>
      <c r="Y185" s="112"/>
    </row>
    <row r="186" spans="1:25" s="76" customFormat="1" ht="15">
      <c r="A186" s="78" t="s">
        <v>25</v>
      </c>
      <c r="B186" s="68" t="s">
        <v>2373</v>
      </c>
      <c r="C186" s="68" t="s">
        <v>2540</v>
      </c>
      <c r="D186" s="68" t="s">
        <v>2413</v>
      </c>
      <c r="E186" s="68" t="s">
        <v>2163</v>
      </c>
      <c r="F186" s="68" t="s">
        <v>2163</v>
      </c>
      <c r="G186" s="68" t="s">
        <v>2407</v>
      </c>
      <c r="H186" s="69" t="s">
        <v>45</v>
      </c>
      <c r="I186" s="68" t="s">
        <v>46</v>
      </c>
      <c r="J186" s="68" t="s">
        <v>38</v>
      </c>
      <c r="K186" s="70">
        <v>4</v>
      </c>
      <c r="L186" s="69" t="s">
        <v>2541</v>
      </c>
      <c r="M186" s="69" t="s">
        <v>2415</v>
      </c>
      <c r="N186" s="68" t="s">
        <v>752</v>
      </c>
      <c r="O186" s="68" t="s">
        <v>631</v>
      </c>
      <c r="P186" s="68" t="s">
        <v>1281</v>
      </c>
      <c r="Q186" s="68" t="s">
        <v>1280</v>
      </c>
      <c r="R186" s="68" t="s">
        <v>2542</v>
      </c>
      <c r="S186" s="71">
        <v>29990</v>
      </c>
      <c r="T186" s="72">
        <v>100000023273</v>
      </c>
      <c r="U186" s="73">
        <v>2005</v>
      </c>
      <c r="Y186" s="112"/>
    </row>
    <row r="187" spans="1:25" s="76" customFormat="1" ht="15">
      <c r="A187" s="78" t="s">
        <v>25</v>
      </c>
      <c r="B187" s="68" t="s">
        <v>2373</v>
      </c>
      <c r="C187" s="68" t="s">
        <v>2543</v>
      </c>
      <c r="D187" s="68" t="s">
        <v>2413</v>
      </c>
      <c r="E187" s="68" t="s">
        <v>2163</v>
      </c>
      <c r="F187" s="68" t="s">
        <v>2163</v>
      </c>
      <c r="G187" s="68" t="s">
        <v>2407</v>
      </c>
      <c r="H187" s="69" t="s">
        <v>45</v>
      </c>
      <c r="I187" s="68" t="s">
        <v>46</v>
      </c>
      <c r="J187" s="68" t="s">
        <v>38</v>
      </c>
      <c r="K187" s="70">
        <v>4</v>
      </c>
      <c r="L187" s="69" t="s">
        <v>2544</v>
      </c>
      <c r="M187" s="69" t="s">
        <v>2415</v>
      </c>
      <c r="N187" s="68" t="s">
        <v>752</v>
      </c>
      <c r="O187" s="68" t="s">
        <v>631</v>
      </c>
      <c r="P187" s="68" t="s">
        <v>1281</v>
      </c>
      <c r="Q187" s="68" t="s">
        <v>1280</v>
      </c>
      <c r="R187" s="68" t="s">
        <v>2545</v>
      </c>
      <c r="S187" s="71">
        <v>3750</v>
      </c>
      <c r="T187" s="72" t="s">
        <v>2546</v>
      </c>
      <c r="U187" s="73">
        <v>86</v>
      </c>
      <c r="Y187" s="112"/>
    </row>
    <row r="188" spans="1:25" s="76" customFormat="1" ht="15">
      <c r="A188" s="78" t="s">
        <v>25</v>
      </c>
      <c r="B188" s="68" t="s">
        <v>2373</v>
      </c>
      <c r="C188" s="68" t="s">
        <v>2540</v>
      </c>
      <c r="D188" s="68" t="s">
        <v>2413</v>
      </c>
      <c r="E188" s="68" t="s">
        <v>2163</v>
      </c>
      <c r="F188" s="68" t="s">
        <v>2163</v>
      </c>
      <c r="G188" s="68" t="s">
        <v>2407</v>
      </c>
      <c r="H188" s="69" t="s">
        <v>45</v>
      </c>
      <c r="I188" s="68" t="s">
        <v>46</v>
      </c>
      <c r="J188" s="68" t="s">
        <v>38</v>
      </c>
      <c r="K188" s="70">
        <v>4</v>
      </c>
      <c r="L188" s="69" t="s">
        <v>2541</v>
      </c>
      <c r="M188" s="69" t="s">
        <v>2415</v>
      </c>
      <c r="N188" s="68" t="s">
        <v>752</v>
      </c>
      <c r="O188" s="68" t="s">
        <v>631</v>
      </c>
      <c r="P188" s="68" t="s">
        <v>1281</v>
      </c>
      <c r="Q188" s="68" t="s">
        <v>1280</v>
      </c>
      <c r="R188" s="68" t="s">
        <v>2542</v>
      </c>
      <c r="S188" s="71">
        <v>29990</v>
      </c>
      <c r="T188" s="72">
        <v>100000023274</v>
      </c>
      <c r="U188" s="73">
        <v>2005</v>
      </c>
      <c r="Y188" s="112"/>
    </row>
    <row r="189" spans="1:25" s="76" customFormat="1" ht="15">
      <c r="A189" s="78" t="s">
        <v>25</v>
      </c>
      <c r="B189" s="68" t="s">
        <v>2373</v>
      </c>
      <c r="C189" s="68" t="s">
        <v>2543</v>
      </c>
      <c r="D189" s="68" t="s">
        <v>2413</v>
      </c>
      <c r="E189" s="68" t="s">
        <v>2163</v>
      </c>
      <c r="F189" s="68" t="s">
        <v>2163</v>
      </c>
      <c r="G189" s="68" t="s">
        <v>2407</v>
      </c>
      <c r="H189" s="69" t="s">
        <v>45</v>
      </c>
      <c r="I189" s="68" t="s">
        <v>46</v>
      </c>
      <c r="J189" s="68" t="s">
        <v>38</v>
      </c>
      <c r="K189" s="70">
        <v>4</v>
      </c>
      <c r="L189" s="69" t="s">
        <v>2544</v>
      </c>
      <c r="M189" s="69" t="s">
        <v>2415</v>
      </c>
      <c r="N189" s="68" t="s">
        <v>752</v>
      </c>
      <c r="O189" s="68" t="s">
        <v>631</v>
      </c>
      <c r="P189" s="68" t="s">
        <v>1281</v>
      </c>
      <c r="Q189" s="68" t="s">
        <v>1280</v>
      </c>
      <c r="R189" s="68" t="s">
        <v>2545</v>
      </c>
      <c r="S189" s="71">
        <v>3750</v>
      </c>
      <c r="T189" s="72" t="s">
        <v>2547</v>
      </c>
      <c r="U189" s="73">
        <v>86</v>
      </c>
      <c r="Y189" s="112"/>
    </row>
    <row r="190" spans="1:25" s="76" customFormat="1" ht="15">
      <c r="A190" s="78" t="s">
        <v>25</v>
      </c>
      <c r="B190" s="68" t="s">
        <v>2373</v>
      </c>
      <c r="C190" s="68" t="s">
        <v>2540</v>
      </c>
      <c r="D190" s="68" t="s">
        <v>2413</v>
      </c>
      <c r="E190" s="68" t="s">
        <v>2163</v>
      </c>
      <c r="F190" s="68" t="s">
        <v>2163</v>
      </c>
      <c r="G190" s="68" t="s">
        <v>2407</v>
      </c>
      <c r="H190" s="69" t="s">
        <v>45</v>
      </c>
      <c r="I190" s="68" t="s">
        <v>46</v>
      </c>
      <c r="J190" s="68" t="s">
        <v>38</v>
      </c>
      <c r="K190" s="70">
        <v>4</v>
      </c>
      <c r="L190" s="69" t="s">
        <v>2541</v>
      </c>
      <c r="M190" s="69" t="s">
        <v>2415</v>
      </c>
      <c r="N190" s="68" t="s">
        <v>752</v>
      </c>
      <c r="O190" s="68" t="s">
        <v>631</v>
      </c>
      <c r="P190" s="68" t="s">
        <v>1281</v>
      </c>
      <c r="Q190" s="68" t="s">
        <v>1280</v>
      </c>
      <c r="R190" s="68" t="s">
        <v>2542</v>
      </c>
      <c r="S190" s="71">
        <v>29990</v>
      </c>
      <c r="T190" s="72">
        <v>100000023275</v>
      </c>
      <c r="U190" s="73">
        <v>2005</v>
      </c>
      <c r="Y190" s="112"/>
    </row>
    <row r="191" spans="1:25" s="76" customFormat="1" ht="15">
      <c r="A191" s="78" t="s">
        <v>25</v>
      </c>
      <c r="B191" s="68" t="s">
        <v>2373</v>
      </c>
      <c r="C191" s="68" t="s">
        <v>2543</v>
      </c>
      <c r="D191" s="68" t="s">
        <v>2413</v>
      </c>
      <c r="E191" s="68" t="s">
        <v>2163</v>
      </c>
      <c r="F191" s="68" t="s">
        <v>2163</v>
      </c>
      <c r="G191" s="68" t="s">
        <v>2407</v>
      </c>
      <c r="H191" s="69" t="s">
        <v>45</v>
      </c>
      <c r="I191" s="68" t="s">
        <v>46</v>
      </c>
      <c r="J191" s="68" t="s">
        <v>38</v>
      </c>
      <c r="K191" s="70">
        <v>4</v>
      </c>
      <c r="L191" s="69" t="s">
        <v>2544</v>
      </c>
      <c r="M191" s="69" t="s">
        <v>2415</v>
      </c>
      <c r="N191" s="68" t="s">
        <v>752</v>
      </c>
      <c r="O191" s="68" t="s">
        <v>631</v>
      </c>
      <c r="P191" s="68" t="s">
        <v>1281</v>
      </c>
      <c r="Q191" s="68" t="s">
        <v>1280</v>
      </c>
      <c r="R191" s="68" t="s">
        <v>2545</v>
      </c>
      <c r="S191" s="71">
        <v>3750</v>
      </c>
      <c r="T191" s="72" t="s">
        <v>2548</v>
      </c>
      <c r="U191" s="73">
        <v>86</v>
      </c>
      <c r="Y191" s="112"/>
    </row>
    <row r="192" spans="1:25" s="76" customFormat="1" ht="15">
      <c r="A192" s="78" t="s">
        <v>25</v>
      </c>
      <c r="B192" s="68" t="s">
        <v>2373</v>
      </c>
      <c r="C192" s="68" t="s">
        <v>2540</v>
      </c>
      <c r="D192" s="68" t="s">
        <v>2413</v>
      </c>
      <c r="E192" s="68" t="s">
        <v>2163</v>
      </c>
      <c r="F192" s="68" t="s">
        <v>2163</v>
      </c>
      <c r="G192" s="68" t="s">
        <v>2407</v>
      </c>
      <c r="H192" s="69" t="s">
        <v>45</v>
      </c>
      <c r="I192" s="68" t="s">
        <v>46</v>
      </c>
      <c r="J192" s="68" t="s">
        <v>38</v>
      </c>
      <c r="K192" s="70">
        <v>4</v>
      </c>
      <c r="L192" s="69" t="s">
        <v>2541</v>
      </c>
      <c r="M192" s="69" t="s">
        <v>2415</v>
      </c>
      <c r="N192" s="68" t="s">
        <v>752</v>
      </c>
      <c r="O192" s="68" t="s">
        <v>631</v>
      </c>
      <c r="P192" s="68" t="s">
        <v>1281</v>
      </c>
      <c r="Q192" s="68" t="s">
        <v>1280</v>
      </c>
      <c r="R192" s="68" t="s">
        <v>2542</v>
      </c>
      <c r="S192" s="71">
        <v>29990</v>
      </c>
      <c r="T192" s="72">
        <v>100000023276</v>
      </c>
      <c r="U192" s="73">
        <v>2005</v>
      </c>
      <c r="Y192" s="112"/>
    </row>
    <row r="193" spans="1:25" s="76" customFormat="1" ht="15">
      <c r="A193" s="78" t="s">
        <v>25</v>
      </c>
      <c r="B193" s="68" t="s">
        <v>2373</v>
      </c>
      <c r="C193" s="68" t="s">
        <v>2543</v>
      </c>
      <c r="D193" s="68" t="s">
        <v>2413</v>
      </c>
      <c r="E193" s="68" t="s">
        <v>2163</v>
      </c>
      <c r="F193" s="68" t="s">
        <v>2163</v>
      </c>
      <c r="G193" s="68" t="s">
        <v>2407</v>
      </c>
      <c r="H193" s="69" t="s">
        <v>45</v>
      </c>
      <c r="I193" s="68" t="s">
        <v>46</v>
      </c>
      <c r="J193" s="68" t="s">
        <v>38</v>
      </c>
      <c r="K193" s="70">
        <v>4</v>
      </c>
      <c r="L193" s="69" t="s">
        <v>2544</v>
      </c>
      <c r="M193" s="69" t="s">
        <v>2415</v>
      </c>
      <c r="N193" s="68" t="s">
        <v>752</v>
      </c>
      <c r="O193" s="68" t="s">
        <v>631</v>
      </c>
      <c r="P193" s="68" t="s">
        <v>1281</v>
      </c>
      <c r="Q193" s="68" t="s">
        <v>1280</v>
      </c>
      <c r="R193" s="68" t="s">
        <v>2545</v>
      </c>
      <c r="S193" s="71">
        <v>3750</v>
      </c>
      <c r="T193" s="72" t="s">
        <v>2549</v>
      </c>
      <c r="U193" s="73">
        <v>86</v>
      </c>
      <c r="Y193" s="112"/>
    </row>
    <row r="194" spans="1:25" s="76" customFormat="1" ht="15">
      <c r="A194" s="78" t="s">
        <v>25</v>
      </c>
      <c r="B194" s="68" t="s">
        <v>2373</v>
      </c>
      <c r="C194" s="68" t="s">
        <v>2550</v>
      </c>
      <c r="D194" s="68" t="s">
        <v>2413</v>
      </c>
      <c r="E194" s="68" t="s">
        <v>2163</v>
      </c>
      <c r="F194" s="68" t="s">
        <v>2163</v>
      </c>
      <c r="G194" s="68" t="s">
        <v>2407</v>
      </c>
      <c r="H194" s="69" t="s">
        <v>45</v>
      </c>
      <c r="I194" s="68" t="s">
        <v>46</v>
      </c>
      <c r="J194" s="68" t="s">
        <v>38</v>
      </c>
      <c r="K194" s="70">
        <v>4</v>
      </c>
      <c r="L194" s="69" t="s">
        <v>2551</v>
      </c>
      <c r="M194" s="69" t="s">
        <v>2415</v>
      </c>
      <c r="N194" s="68" t="s">
        <v>752</v>
      </c>
      <c r="O194" s="68" t="s">
        <v>631</v>
      </c>
      <c r="P194" s="68" t="s">
        <v>1281</v>
      </c>
      <c r="Q194" s="68" t="s">
        <v>1280</v>
      </c>
      <c r="R194" s="68" t="s">
        <v>2552</v>
      </c>
      <c r="S194" s="71">
        <v>29990</v>
      </c>
      <c r="T194" s="72">
        <v>100000023277</v>
      </c>
      <c r="U194" s="73">
        <v>597</v>
      </c>
      <c r="Y194" s="112"/>
    </row>
    <row r="195" spans="1:25" s="76" customFormat="1" ht="15">
      <c r="A195" s="78" t="s">
        <v>25</v>
      </c>
      <c r="B195" s="68" t="s">
        <v>2373</v>
      </c>
      <c r="C195" s="68" t="s">
        <v>2553</v>
      </c>
      <c r="D195" s="68" t="s">
        <v>2413</v>
      </c>
      <c r="E195" s="68" t="s">
        <v>2163</v>
      </c>
      <c r="F195" s="68" t="s">
        <v>2163</v>
      </c>
      <c r="G195" s="68" t="s">
        <v>2407</v>
      </c>
      <c r="H195" s="69" t="s">
        <v>45</v>
      </c>
      <c r="I195" s="68" t="s">
        <v>46</v>
      </c>
      <c r="J195" s="68" t="s">
        <v>38</v>
      </c>
      <c r="K195" s="70">
        <v>4</v>
      </c>
      <c r="L195" s="69" t="s">
        <v>2554</v>
      </c>
      <c r="M195" s="69" t="s">
        <v>2415</v>
      </c>
      <c r="N195" s="68" t="s">
        <v>752</v>
      </c>
      <c r="O195" s="68" t="s">
        <v>631</v>
      </c>
      <c r="P195" s="68" t="s">
        <v>1281</v>
      </c>
      <c r="Q195" s="68" t="s">
        <v>1280</v>
      </c>
      <c r="R195" s="68" t="s">
        <v>2555</v>
      </c>
      <c r="S195" s="71">
        <v>3750</v>
      </c>
      <c r="T195" s="72" t="s">
        <v>2556</v>
      </c>
      <c r="U195" s="73">
        <v>9305</v>
      </c>
      <c r="Y195" s="112"/>
    </row>
    <row r="196" spans="1:25" s="76" customFormat="1" ht="15">
      <c r="A196" s="78" t="s">
        <v>25</v>
      </c>
      <c r="B196" s="68" t="s">
        <v>2373</v>
      </c>
      <c r="C196" s="68" t="s">
        <v>2550</v>
      </c>
      <c r="D196" s="68" t="s">
        <v>2413</v>
      </c>
      <c r="E196" s="68" t="s">
        <v>2163</v>
      </c>
      <c r="F196" s="68" t="s">
        <v>2163</v>
      </c>
      <c r="G196" s="68" t="s">
        <v>2407</v>
      </c>
      <c r="H196" s="69" t="s">
        <v>45</v>
      </c>
      <c r="I196" s="68" t="s">
        <v>46</v>
      </c>
      <c r="J196" s="68" t="s">
        <v>38</v>
      </c>
      <c r="K196" s="70">
        <v>4</v>
      </c>
      <c r="L196" s="69" t="s">
        <v>2551</v>
      </c>
      <c r="M196" s="69" t="s">
        <v>2415</v>
      </c>
      <c r="N196" s="68" t="s">
        <v>752</v>
      </c>
      <c r="O196" s="68" t="s">
        <v>631</v>
      </c>
      <c r="P196" s="68" t="s">
        <v>1281</v>
      </c>
      <c r="Q196" s="68" t="s">
        <v>1280</v>
      </c>
      <c r="R196" s="68" t="s">
        <v>2552</v>
      </c>
      <c r="S196" s="71">
        <v>29990</v>
      </c>
      <c r="T196" s="72">
        <v>100000023278</v>
      </c>
      <c r="U196" s="73">
        <v>597</v>
      </c>
      <c r="Y196" s="112"/>
    </row>
    <row r="197" spans="1:25" s="76" customFormat="1" ht="15">
      <c r="A197" s="78" t="s">
        <v>25</v>
      </c>
      <c r="B197" s="68" t="s">
        <v>2373</v>
      </c>
      <c r="C197" s="68" t="s">
        <v>2553</v>
      </c>
      <c r="D197" s="68" t="s">
        <v>2413</v>
      </c>
      <c r="E197" s="68" t="s">
        <v>2163</v>
      </c>
      <c r="F197" s="68" t="s">
        <v>2163</v>
      </c>
      <c r="G197" s="68" t="s">
        <v>2407</v>
      </c>
      <c r="H197" s="69" t="s">
        <v>45</v>
      </c>
      <c r="I197" s="68" t="s">
        <v>46</v>
      </c>
      <c r="J197" s="68" t="s">
        <v>38</v>
      </c>
      <c r="K197" s="70">
        <v>4</v>
      </c>
      <c r="L197" s="69" t="s">
        <v>2554</v>
      </c>
      <c r="M197" s="69" t="s">
        <v>2415</v>
      </c>
      <c r="N197" s="68" t="s">
        <v>752</v>
      </c>
      <c r="O197" s="68" t="s">
        <v>631</v>
      </c>
      <c r="P197" s="68" t="s">
        <v>1281</v>
      </c>
      <c r="Q197" s="68" t="s">
        <v>1280</v>
      </c>
      <c r="R197" s="68" t="s">
        <v>2555</v>
      </c>
      <c r="S197" s="71">
        <v>3750</v>
      </c>
      <c r="T197" s="72" t="s">
        <v>2557</v>
      </c>
      <c r="U197" s="73">
        <v>9305</v>
      </c>
      <c r="Y197" s="112"/>
    </row>
    <row r="198" spans="1:25" s="76" customFormat="1" ht="15">
      <c r="A198" s="78" t="s">
        <v>25</v>
      </c>
      <c r="B198" s="68" t="s">
        <v>2373</v>
      </c>
      <c r="C198" s="68" t="s">
        <v>2550</v>
      </c>
      <c r="D198" s="68" t="s">
        <v>2413</v>
      </c>
      <c r="E198" s="68" t="s">
        <v>2163</v>
      </c>
      <c r="F198" s="68" t="s">
        <v>2163</v>
      </c>
      <c r="G198" s="68" t="s">
        <v>2407</v>
      </c>
      <c r="H198" s="69" t="s">
        <v>45</v>
      </c>
      <c r="I198" s="68" t="s">
        <v>46</v>
      </c>
      <c r="J198" s="68" t="s">
        <v>38</v>
      </c>
      <c r="K198" s="70">
        <v>4</v>
      </c>
      <c r="L198" s="69" t="s">
        <v>2551</v>
      </c>
      <c r="M198" s="69" t="s">
        <v>2415</v>
      </c>
      <c r="N198" s="68" t="s">
        <v>752</v>
      </c>
      <c r="O198" s="68" t="s">
        <v>631</v>
      </c>
      <c r="P198" s="68" t="s">
        <v>1281</v>
      </c>
      <c r="Q198" s="68" t="s">
        <v>1280</v>
      </c>
      <c r="R198" s="68" t="s">
        <v>2552</v>
      </c>
      <c r="S198" s="71">
        <v>29990</v>
      </c>
      <c r="T198" s="72">
        <v>100000023279</v>
      </c>
      <c r="U198" s="73">
        <v>597</v>
      </c>
      <c r="Y198" s="112"/>
    </row>
    <row r="199" spans="1:25" s="76" customFormat="1" ht="15">
      <c r="A199" s="78" t="s">
        <v>25</v>
      </c>
      <c r="B199" s="68" t="s">
        <v>2373</v>
      </c>
      <c r="C199" s="68" t="s">
        <v>2553</v>
      </c>
      <c r="D199" s="68" t="s">
        <v>2413</v>
      </c>
      <c r="E199" s="68" t="s">
        <v>2163</v>
      </c>
      <c r="F199" s="68" t="s">
        <v>2163</v>
      </c>
      <c r="G199" s="68" t="s">
        <v>2407</v>
      </c>
      <c r="H199" s="69" t="s">
        <v>45</v>
      </c>
      <c r="I199" s="68" t="s">
        <v>46</v>
      </c>
      <c r="J199" s="68" t="s">
        <v>38</v>
      </c>
      <c r="K199" s="70">
        <v>4</v>
      </c>
      <c r="L199" s="69" t="s">
        <v>2554</v>
      </c>
      <c r="M199" s="69" t="s">
        <v>2415</v>
      </c>
      <c r="N199" s="68" t="s">
        <v>752</v>
      </c>
      <c r="O199" s="68" t="s">
        <v>631</v>
      </c>
      <c r="P199" s="68" t="s">
        <v>1281</v>
      </c>
      <c r="Q199" s="68" t="s">
        <v>1280</v>
      </c>
      <c r="R199" s="68" t="s">
        <v>2555</v>
      </c>
      <c r="S199" s="71">
        <v>3750</v>
      </c>
      <c r="T199" s="72" t="s">
        <v>2558</v>
      </c>
      <c r="U199" s="73">
        <v>9305</v>
      </c>
      <c r="Y199" s="112"/>
    </row>
    <row r="200" spans="1:25" s="76" customFormat="1" ht="15">
      <c r="A200" s="78" t="s">
        <v>25</v>
      </c>
      <c r="B200" s="68" t="s">
        <v>2373</v>
      </c>
      <c r="C200" s="68" t="s">
        <v>2550</v>
      </c>
      <c r="D200" s="68" t="s">
        <v>2413</v>
      </c>
      <c r="E200" s="68" t="s">
        <v>2163</v>
      </c>
      <c r="F200" s="68" t="s">
        <v>2163</v>
      </c>
      <c r="G200" s="68" t="s">
        <v>2407</v>
      </c>
      <c r="H200" s="69" t="s">
        <v>45</v>
      </c>
      <c r="I200" s="68" t="s">
        <v>46</v>
      </c>
      <c r="J200" s="68" t="s">
        <v>38</v>
      </c>
      <c r="K200" s="70">
        <v>4</v>
      </c>
      <c r="L200" s="69" t="s">
        <v>2551</v>
      </c>
      <c r="M200" s="69" t="s">
        <v>2415</v>
      </c>
      <c r="N200" s="68" t="s">
        <v>752</v>
      </c>
      <c r="O200" s="68" t="s">
        <v>631</v>
      </c>
      <c r="P200" s="68" t="s">
        <v>1281</v>
      </c>
      <c r="Q200" s="68" t="s">
        <v>1280</v>
      </c>
      <c r="R200" s="68" t="s">
        <v>2552</v>
      </c>
      <c r="S200" s="71">
        <v>29990</v>
      </c>
      <c r="T200" s="72">
        <v>100000023280</v>
      </c>
      <c r="U200" s="73">
        <v>597</v>
      </c>
      <c r="Y200" s="112"/>
    </row>
    <row r="201" spans="1:25" s="76" customFormat="1" ht="15">
      <c r="A201" s="78" t="s">
        <v>25</v>
      </c>
      <c r="B201" s="68" t="s">
        <v>2373</v>
      </c>
      <c r="C201" s="68" t="s">
        <v>2553</v>
      </c>
      <c r="D201" s="68" t="s">
        <v>2413</v>
      </c>
      <c r="E201" s="68" t="s">
        <v>2163</v>
      </c>
      <c r="F201" s="68" t="s">
        <v>2163</v>
      </c>
      <c r="G201" s="68" t="s">
        <v>2407</v>
      </c>
      <c r="H201" s="69" t="s">
        <v>45</v>
      </c>
      <c r="I201" s="68" t="s">
        <v>46</v>
      </c>
      <c r="J201" s="68" t="s">
        <v>38</v>
      </c>
      <c r="K201" s="70">
        <v>4</v>
      </c>
      <c r="L201" s="69" t="s">
        <v>2554</v>
      </c>
      <c r="M201" s="69" t="s">
        <v>2415</v>
      </c>
      <c r="N201" s="68" t="s">
        <v>752</v>
      </c>
      <c r="O201" s="68" t="s">
        <v>631</v>
      </c>
      <c r="P201" s="68" t="s">
        <v>1281</v>
      </c>
      <c r="Q201" s="68" t="s">
        <v>1280</v>
      </c>
      <c r="R201" s="68" t="s">
        <v>2555</v>
      </c>
      <c r="S201" s="71">
        <v>3750</v>
      </c>
      <c r="T201" s="72" t="s">
        <v>2559</v>
      </c>
      <c r="U201" s="73">
        <v>9305</v>
      </c>
      <c r="Y201" s="112"/>
    </row>
    <row r="202" spans="1:25" s="76" customFormat="1" ht="15">
      <c r="A202" s="78" t="s">
        <v>25</v>
      </c>
      <c r="B202" s="68" t="s">
        <v>2373</v>
      </c>
      <c r="C202" s="68" t="s">
        <v>2560</v>
      </c>
      <c r="D202" s="68" t="s">
        <v>2413</v>
      </c>
      <c r="E202" s="68" t="s">
        <v>2163</v>
      </c>
      <c r="F202" s="68" t="s">
        <v>2163</v>
      </c>
      <c r="G202" s="68" t="s">
        <v>2407</v>
      </c>
      <c r="H202" s="69" t="s">
        <v>45</v>
      </c>
      <c r="I202" s="68" t="s">
        <v>46</v>
      </c>
      <c r="J202" s="68" t="s">
        <v>38</v>
      </c>
      <c r="K202" s="70">
        <v>4</v>
      </c>
      <c r="L202" s="69" t="s">
        <v>2561</v>
      </c>
      <c r="M202" s="69" t="s">
        <v>2415</v>
      </c>
      <c r="N202" s="68" t="s">
        <v>752</v>
      </c>
      <c r="O202" s="68" t="s">
        <v>631</v>
      </c>
      <c r="P202" s="68" t="s">
        <v>1281</v>
      </c>
      <c r="Q202" s="68" t="s">
        <v>1280</v>
      </c>
      <c r="R202" s="68" t="s">
        <v>2562</v>
      </c>
      <c r="S202" s="71">
        <v>29990</v>
      </c>
      <c r="T202" s="72">
        <v>100000023281</v>
      </c>
      <c r="U202" s="73">
        <v>598</v>
      </c>
      <c r="Y202" s="112"/>
    </row>
    <row r="203" spans="1:25" s="76" customFormat="1" ht="15">
      <c r="A203" s="78" t="s">
        <v>25</v>
      </c>
      <c r="B203" s="68" t="s">
        <v>2373</v>
      </c>
      <c r="C203" s="68" t="s">
        <v>2563</v>
      </c>
      <c r="D203" s="68" t="s">
        <v>2413</v>
      </c>
      <c r="E203" s="68" t="s">
        <v>2163</v>
      </c>
      <c r="F203" s="68" t="s">
        <v>2163</v>
      </c>
      <c r="G203" s="68" t="s">
        <v>2407</v>
      </c>
      <c r="H203" s="69" t="s">
        <v>45</v>
      </c>
      <c r="I203" s="68" t="s">
        <v>46</v>
      </c>
      <c r="J203" s="68" t="s">
        <v>38</v>
      </c>
      <c r="K203" s="70">
        <v>4</v>
      </c>
      <c r="L203" s="69" t="s">
        <v>2564</v>
      </c>
      <c r="M203" s="69" t="s">
        <v>2415</v>
      </c>
      <c r="N203" s="68" t="s">
        <v>752</v>
      </c>
      <c r="O203" s="68" t="s">
        <v>631</v>
      </c>
      <c r="P203" s="68" t="s">
        <v>1281</v>
      </c>
      <c r="Q203" s="68" t="s">
        <v>1280</v>
      </c>
      <c r="R203" s="68" t="s">
        <v>2565</v>
      </c>
      <c r="S203" s="71">
        <v>3750</v>
      </c>
      <c r="T203" s="72" t="s">
        <v>2566</v>
      </c>
      <c r="U203" s="73">
        <v>9306</v>
      </c>
      <c r="Y203" s="112"/>
    </row>
    <row r="204" spans="1:25" s="76" customFormat="1" ht="15">
      <c r="A204" s="78" t="s">
        <v>25</v>
      </c>
      <c r="B204" s="68" t="s">
        <v>2373</v>
      </c>
      <c r="C204" s="68" t="s">
        <v>2560</v>
      </c>
      <c r="D204" s="68" t="s">
        <v>2413</v>
      </c>
      <c r="E204" s="68" t="s">
        <v>2163</v>
      </c>
      <c r="F204" s="68" t="s">
        <v>2163</v>
      </c>
      <c r="G204" s="68" t="s">
        <v>2407</v>
      </c>
      <c r="H204" s="69" t="s">
        <v>45</v>
      </c>
      <c r="I204" s="68" t="s">
        <v>46</v>
      </c>
      <c r="J204" s="68" t="s">
        <v>38</v>
      </c>
      <c r="K204" s="70">
        <v>4</v>
      </c>
      <c r="L204" s="69" t="s">
        <v>2561</v>
      </c>
      <c r="M204" s="69" t="s">
        <v>2415</v>
      </c>
      <c r="N204" s="68" t="s">
        <v>752</v>
      </c>
      <c r="O204" s="68" t="s">
        <v>631</v>
      </c>
      <c r="P204" s="68" t="s">
        <v>1281</v>
      </c>
      <c r="Q204" s="68" t="s">
        <v>1280</v>
      </c>
      <c r="R204" s="68" t="s">
        <v>2562</v>
      </c>
      <c r="S204" s="71">
        <v>29990</v>
      </c>
      <c r="T204" s="72">
        <v>100000023282</v>
      </c>
      <c r="U204" s="73">
        <v>598</v>
      </c>
      <c r="Y204" s="112"/>
    </row>
    <row r="205" spans="1:25" s="76" customFormat="1" ht="15">
      <c r="A205" s="78" t="s">
        <v>25</v>
      </c>
      <c r="B205" s="68" t="s">
        <v>2373</v>
      </c>
      <c r="C205" s="68" t="s">
        <v>2563</v>
      </c>
      <c r="D205" s="68" t="s">
        <v>2413</v>
      </c>
      <c r="E205" s="68" t="s">
        <v>2163</v>
      </c>
      <c r="F205" s="68" t="s">
        <v>2163</v>
      </c>
      <c r="G205" s="68" t="s">
        <v>2407</v>
      </c>
      <c r="H205" s="69" t="s">
        <v>45</v>
      </c>
      <c r="I205" s="68" t="s">
        <v>46</v>
      </c>
      <c r="J205" s="68" t="s">
        <v>38</v>
      </c>
      <c r="K205" s="70">
        <v>4</v>
      </c>
      <c r="L205" s="69" t="s">
        <v>2564</v>
      </c>
      <c r="M205" s="69" t="s">
        <v>2415</v>
      </c>
      <c r="N205" s="68" t="s">
        <v>752</v>
      </c>
      <c r="O205" s="68" t="s">
        <v>631</v>
      </c>
      <c r="P205" s="68" t="s">
        <v>1281</v>
      </c>
      <c r="Q205" s="68" t="s">
        <v>1280</v>
      </c>
      <c r="R205" s="68" t="s">
        <v>2565</v>
      </c>
      <c r="S205" s="71">
        <v>3750</v>
      </c>
      <c r="T205" s="72" t="s">
        <v>2567</v>
      </c>
      <c r="U205" s="73">
        <v>9306</v>
      </c>
      <c r="Y205" s="112"/>
    </row>
    <row r="206" spans="1:25" s="76" customFormat="1" ht="15">
      <c r="A206" s="78" t="s">
        <v>25</v>
      </c>
      <c r="B206" s="68" t="s">
        <v>2373</v>
      </c>
      <c r="C206" s="68" t="s">
        <v>2560</v>
      </c>
      <c r="D206" s="68" t="s">
        <v>2413</v>
      </c>
      <c r="E206" s="68" t="s">
        <v>2163</v>
      </c>
      <c r="F206" s="68" t="s">
        <v>2163</v>
      </c>
      <c r="G206" s="68" t="s">
        <v>2407</v>
      </c>
      <c r="H206" s="69" t="s">
        <v>45</v>
      </c>
      <c r="I206" s="68" t="s">
        <v>46</v>
      </c>
      <c r="J206" s="68" t="s">
        <v>38</v>
      </c>
      <c r="K206" s="70">
        <v>4</v>
      </c>
      <c r="L206" s="69" t="s">
        <v>2561</v>
      </c>
      <c r="M206" s="69" t="s">
        <v>2415</v>
      </c>
      <c r="N206" s="68" t="s">
        <v>752</v>
      </c>
      <c r="O206" s="68" t="s">
        <v>631</v>
      </c>
      <c r="P206" s="68" t="s">
        <v>1281</v>
      </c>
      <c r="Q206" s="68" t="s">
        <v>1280</v>
      </c>
      <c r="R206" s="68" t="s">
        <v>2562</v>
      </c>
      <c r="S206" s="71">
        <v>29990</v>
      </c>
      <c r="T206" s="72">
        <v>100000023283</v>
      </c>
      <c r="U206" s="73">
        <v>598</v>
      </c>
      <c r="Y206" s="112"/>
    </row>
    <row r="207" spans="1:25" s="76" customFormat="1" ht="15">
      <c r="A207" s="78" t="s">
        <v>25</v>
      </c>
      <c r="B207" s="68" t="s">
        <v>2373</v>
      </c>
      <c r="C207" s="68" t="s">
        <v>2563</v>
      </c>
      <c r="D207" s="68" t="s">
        <v>2413</v>
      </c>
      <c r="E207" s="68" t="s">
        <v>2163</v>
      </c>
      <c r="F207" s="68" t="s">
        <v>2163</v>
      </c>
      <c r="G207" s="68" t="s">
        <v>2407</v>
      </c>
      <c r="H207" s="69" t="s">
        <v>45</v>
      </c>
      <c r="I207" s="68" t="s">
        <v>46</v>
      </c>
      <c r="J207" s="68" t="s">
        <v>38</v>
      </c>
      <c r="K207" s="70">
        <v>4</v>
      </c>
      <c r="L207" s="69" t="s">
        <v>2564</v>
      </c>
      <c r="M207" s="69" t="s">
        <v>2415</v>
      </c>
      <c r="N207" s="68" t="s">
        <v>752</v>
      </c>
      <c r="O207" s="68" t="s">
        <v>631</v>
      </c>
      <c r="P207" s="68" t="s">
        <v>1281</v>
      </c>
      <c r="Q207" s="68" t="s">
        <v>1280</v>
      </c>
      <c r="R207" s="68" t="s">
        <v>2565</v>
      </c>
      <c r="S207" s="71">
        <v>3750</v>
      </c>
      <c r="T207" s="72" t="s">
        <v>2568</v>
      </c>
      <c r="U207" s="73">
        <v>9306</v>
      </c>
      <c r="Y207" s="112"/>
    </row>
    <row r="208" spans="1:25" s="76" customFormat="1" ht="15">
      <c r="A208" s="78" t="s">
        <v>25</v>
      </c>
      <c r="B208" s="68" t="s">
        <v>2373</v>
      </c>
      <c r="C208" s="68" t="s">
        <v>2560</v>
      </c>
      <c r="D208" s="68" t="s">
        <v>2413</v>
      </c>
      <c r="E208" s="68" t="s">
        <v>2163</v>
      </c>
      <c r="F208" s="68" t="s">
        <v>2163</v>
      </c>
      <c r="G208" s="68" t="s">
        <v>2407</v>
      </c>
      <c r="H208" s="69" t="s">
        <v>45</v>
      </c>
      <c r="I208" s="68" t="s">
        <v>46</v>
      </c>
      <c r="J208" s="68" t="s">
        <v>38</v>
      </c>
      <c r="K208" s="70">
        <v>4</v>
      </c>
      <c r="L208" s="69" t="s">
        <v>2561</v>
      </c>
      <c r="M208" s="69" t="s">
        <v>2415</v>
      </c>
      <c r="N208" s="68" t="s">
        <v>752</v>
      </c>
      <c r="O208" s="68" t="s">
        <v>631</v>
      </c>
      <c r="P208" s="68" t="s">
        <v>1281</v>
      </c>
      <c r="Q208" s="68" t="s">
        <v>1280</v>
      </c>
      <c r="R208" s="68" t="s">
        <v>2562</v>
      </c>
      <c r="S208" s="71">
        <v>29990</v>
      </c>
      <c r="T208" s="72">
        <v>100000023284</v>
      </c>
      <c r="U208" s="73">
        <v>598</v>
      </c>
      <c r="Y208" s="112"/>
    </row>
    <row r="209" spans="1:25" s="76" customFormat="1" ht="15">
      <c r="A209" s="78" t="s">
        <v>25</v>
      </c>
      <c r="B209" s="68" t="s">
        <v>2373</v>
      </c>
      <c r="C209" s="68" t="s">
        <v>2563</v>
      </c>
      <c r="D209" s="68" t="s">
        <v>2413</v>
      </c>
      <c r="E209" s="68" t="s">
        <v>2163</v>
      </c>
      <c r="F209" s="68" t="s">
        <v>2163</v>
      </c>
      <c r="G209" s="68" t="s">
        <v>2407</v>
      </c>
      <c r="H209" s="69" t="s">
        <v>45</v>
      </c>
      <c r="I209" s="68" t="s">
        <v>46</v>
      </c>
      <c r="J209" s="68" t="s">
        <v>38</v>
      </c>
      <c r="K209" s="70">
        <v>4</v>
      </c>
      <c r="L209" s="69" t="s">
        <v>2564</v>
      </c>
      <c r="M209" s="69" t="s">
        <v>2415</v>
      </c>
      <c r="N209" s="68" t="s">
        <v>752</v>
      </c>
      <c r="O209" s="68" t="s">
        <v>631</v>
      </c>
      <c r="P209" s="68" t="s">
        <v>1281</v>
      </c>
      <c r="Q209" s="68" t="s">
        <v>1280</v>
      </c>
      <c r="R209" s="68" t="s">
        <v>2565</v>
      </c>
      <c r="S209" s="71">
        <v>3750</v>
      </c>
      <c r="T209" s="72" t="s">
        <v>2569</v>
      </c>
      <c r="U209" s="73">
        <v>9306</v>
      </c>
      <c r="Y209" s="112"/>
    </row>
    <row r="210" spans="1:25" s="76" customFormat="1" ht="15">
      <c r="A210" s="78" t="s">
        <v>25</v>
      </c>
      <c r="B210" s="68" t="s">
        <v>2373</v>
      </c>
      <c r="C210" s="68" t="s">
        <v>2570</v>
      </c>
      <c r="D210" s="68" t="s">
        <v>2413</v>
      </c>
      <c r="E210" s="68" t="s">
        <v>2163</v>
      </c>
      <c r="F210" s="68" t="s">
        <v>2163</v>
      </c>
      <c r="G210" s="68" t="s">
        <v>2407</v>
      </c>
      <c r="H210" s="69" t="s">
        <v>45</v>
      </c>
      <c r="I210" s="68" t="s">
        <v>46</v>
      </c>
      <c r="J210" s="68" t="s">
        <v>38</v>
      </c>
      <c r="K210" s="70">
        <v>4</v>
      </c>
      <c r="L210" s="69" t="s">
        <v>2571</v>
      </c>
      <c r="M210" s="69" t="s">
        <v>2415</v>
      </c>
      <c r="N210" s="68" t="s">
        <v>752</v>
      </c>
      <c r="O210" s="68" t="s">
        <v>631</v>
      </c>
      <c r="P210" s="68" t="s">
        <v>1281</v>
      </c>
      <c r="Q210" s="68" t="s">
        <v>1280</v>
      </c>
      <c r="R210" s="68" t="s">
        <v>2572</v>
      </c>
      <c r="S210" s="71">
        <v>29990</v>
      </c>
      <c r="T210" s="72">
        <v>100000023285</v>
      </c>
      <c r="U210" s="73">
        <v>1945</v>
      </c>
      <c r="Y210" s="112"/>
    </row>
    <row r="211" spans="1:25" s="76" customFormat="1" ht="15">
      <c r="A211" s="78" t="s">
        <v>25</v>
      </c>
      <c r="B211" s="68" t="s">
        <v>2373</v>
      </c>
      <c r="C211" s="68" t="s">
        <v>2573</v>
      </c>
      <c r="D211" s="68" t="s">
        <v>2413</v>
      </c>
      <c r="E211" s="68" t="s">
        <v>2163</v>
      </c>
      <c r="F211" s="68" t="s">
        <v>2163</v>
      </c>
      <c r="G211" s="68" t="s">
        <v>2407</v>
      </c>
      <c r="H211" s="69" t="s">
        <v>45</v>
      </c>
      <c r="I211" s="68" t="s">
        <v>46</v>
      </c>
      <c r="J211" s="68" t="s">
        <v>38</v>
      </c>
      <c r="K211" s="70">
        <v>4</v>
      </c>
      <c r="L211" s="69" t="s">
        <v>2574</v>
      </c>
      <c r="M211" s="69" t="s">
        <v>2415</v>
      </c>
      <c r="N211" s="68" t="s">
        <v>752</v>
      </c>
      <c r="O211" s="68" t="s">
        <v>631</v>
      </c>
      <c r="P211" s="68" t="s">
        <v>1281</v>
      </c>
      <c r="Q211" s="68" t="s">
        <v>1280</v>
      </c>
      <c r="R211" s="68" t="s">
        <v>2575</v>
      </c>
      <c r="S211" s="71">
        <v>3750</v>
      </c>
      <c r="T211" s="72" t="s">
        <v>2576</v>
      </c>
      <c r="U211" s="73">
        <v>11310</v>
      </c>
      <c r="Y211" s="112"/>
    </row>
    <row r="212" spans="1:25" s="76" customFormat="1" ht="15">
      <c r="A212" s="78" t="s">
        <v>25</v>
      </c>
      <c r="B212" s="68" t="s">
        <v>2373</v>
      </c>
      <c r="C212" s="68" t="s">
        <v>2570</v>
      </c>
      <c r="D212" s="68" t="s">
        <v>2413</v>
      </c>
      <c r="E212" s="68" t="s">
        <v>2163</v>
      </c>
      <c r="F212" s="68" t="s">
        <v>2163</v>
      </c>
      <c r="G212" s="68" t="s">
        <v>2407</v>
      </c>
      <c r="H212" s="69" t="s">
        <v>45</v>
      </c>
      <c r="I212" s="68" t="s">
        <v>46</v>
      </c>
      <c r="J212" s="68" t="s">
        <v>38</v>
      </c>
      <c r="K212" s="70">
        <v>4</v>
      </c>
      <c r="L212" s="69" t="s">
        <v>2571</v>
      </c>
      <c r="M212" s="69" t="s">
        <v>2415</v>
      </c>
      <c r="N212" s="68" t="s">
        <v>752</v>
      </c>
      <c r="O212" s="68" t="s">
        <v>631</v>
      </c>
      <c r="P212" s="68" t="s">
        <v>1281</v>
      </c>
      <c r="Q212" s="68" t="s">
        <v>1280</v>
      </c>
      <c r="R212" s="68" t="s">
        <v>2572</v>
      </c>
      <c r="S212" s="71">
        <v>29990</v>
      </c>
      <c r="T212" s="72">
        <v>100000023286</v>
      </c>
      <c r="U212" s="73">
        <v>1945</v>
      </c>
      <c r="Y212" s="112"/>
    </row>
    <row r="213" spans="1:25" s="76" customFormat="1" ht="15">
      <c r="A213" s="78" t="s">
        <v>25</v>
      </c>
      <c r="B213" s="68" t="s">
        <v>2373</v>
      </c>
      <c r="C213" s="68" t="s">
        <v>2573</v>
      </c>
      <c r="D213" s="68" t="s">
        <v>2413</v>
      </c>
      <c r="E213" s="68" t="s">
        <v>2163</v>
      </c>
      <c r="F213" s="68" t="s">
        <v>2163</v>
      </c>
      <c r="G213" s="68" t="s">
        <v>2407</v>
      </c>
      <c r="H213" s="69" t="s">
        <v>45</v>
      </c>
      <c r="I213" s="68" t="s">
        <v>46</v>
      </c>
      <c r="J213" s="68" t="s">
        <v>38</v>
      </c>
      <c r="K213" s="70">
        <v>4</v>
      </c>
      <c r="L213" s="69" t="s">
        <v>2574</v>
      </c>
      <c r="M213" s="69" t="s">
        <v>2415</v>
      </c>
      <c r="N213" s="68" t="s">
        <v>752</v>
      </c>
      <c r="O213" s="68" t="s">
        <v>631</v>
      </c>
      <c r="P213" s="68" t="s">
        <v>1281</v>
      </c>
      <c r="Q213" s="68" t="s">
        <v>1280</v>
      </c>
      <c r="R213" s="68" t="s">
        <v>2575</v>
      </c>
      <c r="S213" s="71">
        <v>3750</v>
      </c>
      <c r="T213" s="72" t="s">
        <v>2577</v>
      </c>
      <c r="U213" s="73">
        <v>11310</v>
      </c>
      <c r="Y213" s="112"/>
    </row>
    <row r="214" spans="1:25" s="76" customFormat="1" ht="15">
      <c r="A214" s="78" t="s">
        <v>25</v>
      </c>
      <c r="B214" s="68" t="s">
        <v>2373</v>
      </c>
      <c r="C214" s="68" t="s">
        <v>2570</v>
      </c>
      <c r="D214" s="68" t="s">
        <v>2413</v>
      </c>
      <c r="E214" s="68" t="s">
        <v>2163</v>
      </c>
      <c r="F214" s="68" t="s">
        <v>2163</v>
      </c>
      <c r="G214" s="68" t="s">
        <v>2407</v>
      </c>
      <c r="H214" s="69" t="s">
        <v>45</v>
      </c>
      <c r="I214" s="68" t="s">
        <v>46</v>
      </c>
      <c r="J214" s="68" t="s">
        <v>38</v>
      </c>
      <c r="K214" s="70">
        <v>4</v>
      </c>
      <c r="L214" s="69" t="s">
        <v>2571</v>
      </c>
      <c r="M214" s="69" t="s">
        <v>2415</v>
      </c>
      <c r="N214" s="68" t="s">
        <v>752</v>
      </c>
      <c r="O214" s="68" t="s">
        <v>631</v>
      </c>
      <c r="P214" s="68" t="s">
        <v>1281</v>
      </c>
      <c r="Q214" s="68" t="s">
        <v>1280</v>
      </c>
      <c r="R214" s="68" t="s">
        <v>2572</v>
      </c>
      <c r="S214" s="71">
        <v>29990</v>
      </c>
      <c r="T214" s="72">
        <v>100000023287</v>
      </c>
      <c r="U214" s="73">
        <v>1945</v>
      </c>
      <c r="Y214" s="112"/>
    </row>
    <row r="215" spans="1:25" s="76" customFormat="1" ht="15">
      <c r="A215" s="78" t="s">
        <v>25</v>
      </c>
      <c r="B215" s="68" t="s">
        <v>2373</v>
      </c>
      <c r="C215" s="68" t="s">
        <v>2573</v>
      </c>
      <c r="D215" s="68" t="s">
        <v>2413</v>
      </c>
      <c r="E215" s="68" t="s">
        <v>2163</v>
      </c>
      <c r="F215" s="68" t="s">
        <v>2163</v>
      </c>
      <c r="G215" s="68" t="s">
        <v>2407</v>
      </c>
      <c r="H215" s="69" t="s">
        <v>45</v>
      </c>
      <c r="I215" s="68" t="s">
        <v>46</v>
      </c>
      <c r="J215" s="68" t="s">
        <v>38</v>
      </c>
      <c r="K215" s="70">
        <v>4</v>
      </c>
      <c r="L215" s="69" t="s">
        <v>2574</v>
      </c>
      <c r="M215" s="69" t="s">
        <v>2415</v>
      </c>
      <c r="N215" s="68" t="s">
        <v>752</v>
      </c>
      <c r="O215" s="68" t="s">
        <v>631</v>
      </c>
      <c r="P215" s="68" t="s">
        <v>1281</v>
      </c>
      <c r="Q215" s="68" t="s">
        <v>1280</v>
      </c>
      <c r="R215" s="68" t="s">
        <v>2575</v>
      </c>
      <c r="S215" s="71">
        <v>3750</v>
      </c>
      <c r="T215" s="72" t="s">
        <v>2578</v>
      </c>
      <c r="U215" s="73">
        <v>11310</v>
      </c>
      <c r="Y215" s="112"/>
    </row>
    <row r="216" spans="1:25" s="76" customFormat="1" ht="15">
      <c r="A216" s="78" t="s">
        <v>25</v>
      </c>
      <c r="B216" s="68" t="s">
        <v>2373</v>
      </c>
      <c r="C216" s="68" t="s">
        <v>2570</v>
      </c>
      <c r="D216" s="68" t="s">
        <v>2413</v>
      </c>
      <c r="E216" s="68" t="s">
        <v>2163</v>
      </c>
      <c r="F216" s="68" t="s">
        <v>2163</v>
      </c>
      <c r="G216" s="68" t="s">
        <v>2407</v>
      </c>
      <c r="H216" s="69" t="s">
        <v>45</v>
      </c>
      <c r="I216" s="68" t="s">
        <v>46</v>
      </c>
      <c r="J216" s="68" t="s">
        <v>38</v>
      </c>
      <c r="K216" s="70">
        <v>4</v>
      </c>
      <c r="L216" s="69" t="s">
        <v>2571</v>
      </c>
      <c r="M216" s="69" t="s">
        <v>2415</v>
      </c>
      <c r="N216" s="68" t="s">
        <v>752</v>
      </c>
      <c r="O216" s="68" t="s">
        <v>631</v>
      </c>
      <c r="P216" s="68" t="s">
        <v>1281</v>
      </c>
      <c r="Q216" s="68" t="s">
        <v>1280</v>
      </c>
      <c r="R216" s="68" t="s">
        <v>2572</v>
      </c>
      <c r="S216" s="71">
        <v>29990</v>
      </c>
      <c r="T216" s="72">
        <v>100000023288</v>
      </c>
      <c r="U216" s="73">
        <v>1945</v>
      </c>
      <c r="Y216" s="112"/>
    </row>
    <row r="217" spans="1:25" s="76" customFormat="1" ht="15">
      <c r="A217" s="78" t="s">
        <v>25</v>
      </c>
      <c r="B217" s="68" t="s">
        <v>2373</v>
      </c>
      <c r="C217" s="68" t="s">
        <v>2573</v>
      </c>
      <c r="D217" s="68" t="s">
        <v>2413</v>
      </c>
      <c r="E217" s="68" t="s">
        <v>2163</v>
      </c>
      <c r="F217" s="68" t="s">
        <v>2163</v>
      </c>
      <c r="G217" s="68" t="s">
        <v>2407</v>
      </c>
      <c r="H217" s="69" t="s">
        <v>45</v>
      </c>
      <c r="I217" s="68" t="s">
        <v>46</v>
      </c>
      <c r="J217" s="68" t="s">
        <v>38</v>
      </c>
      <c r="K217" s="70">
        <v>4</v>
      </c>
      <c r="L217" s="69" t="s">
        <v>2574</v>
      </c>
      <c r="M217" s="69" t="s">
        <v>2415</v>
      </c>
      <c r="N217" s="68" t="s">
        <v>752</v>
      </c>
      <c r="O217" s="68" t="s">
        <v>631</v>
      </c>
      <c r="P217" s="68" t="s">
        <v>1281</v>
      </c>
      <c r="Q217" s="68" t="s">
        <v>1280</v>
      </c>
      <c r="R217" s="68" t="s">
        <v>2575</v>
      </c>
      <c r="S217" s="71">
        <v>3750</v>
      </c>
      <c r="T217" s="72" t="s">
        <v>2579</v>
      </c>
      <c r="U217" s="73">
        <v>11310</v>
      </c>
      <c r="Y217" s="112"/>
    </row>
    <row r="218" spans="1:25" s="76" customFormat="1" ht="15">
      <c r="A218" s="78" t="s">
        <v>25</v>
      </c>
      <c r="B218" s="68" t="s">
        <v>2373</v>
      </c>
      <c r="C218" s="68" t="s">
        <v>2580</v>
      </c>
      <c r="D218" s="68" t="s">
        <v>2413</v>
      </c>
      <c r="E218" s="68" t="s">
        <v>2163</v>
      </c>
      <c r="F218" s="68" t="s">
        <v>2163</v>
      </c>
      <c r="G218" s="68" t="s">
        <v>2407</v>
      </c>
      <c r="H218" s="69" t="s">
        <v>45</v>
      </c>
      <c r="I218" s="68" t="s">
        <v>46</v>
      </c>
      <c r="J218" s="68" t="s">
        <v>38</v>
      </c>
      <c r="K218" s="70">
        <v>4</v>
      </c>
      <c r="L218" s="69" t="s">
        <v>2581</v>
      </c>
      <c r="M218" s="69" t="s">
        <v>2415</v>
      </c>
      <c r="N218" s="68" t="s">
        <v>752</v>
      </c>
      <c r="O218" s="68" t="s">
        <v>631</v>
      </c>
      <c r="P218" s="68" t="s">
        <v>1281</v>
      </c>
      <c r="Q218" s="68" t="s">
        <v>1280</v>
      </c>
      <c r="R218" s="68" t="s">
        <v>2582</v>
      </c>
      <c r="S218" s="71">
        <v>29990</v>
      </c>
      <c r="T218" s="72">
        <v>100000023289</v>
      </c>
      <c r="U218" s="73">
        <v>1946</v>
      </c>
      <c r="Y218" s="112"/>
    </row>
    <row r="219" spans="1:25" s="76" customFormat="1" ht="15">
      <c r="A219" s="78" t="s">
        <v>25</v>
      </c>
      <c r="B219" s="68" t="s">
        <v>2373</v>
      </c>
      <c r="C219" s="68" t="s">
        <v>2583</v>
      </c>
      <c r="D219" s="68" t="s">
        <v>2413</v>
      </c>
      <c r="E219" s="68" t="s">
        <v>2163</v>
      </c>
      <c r="F219" s="68" t="s">
        <v>2163</v>
      </c>
      <c r="G219" s="68" t="s">
        <v>2407</v>
      </c>
      <c r="H219" s="69" t="s">
        <v>45</v>
      </c>
      <c r="I219" s="68" t="s">
        <v>46</v>
      </c>
      <c r="J219" s="68" t="s">
        <v>38</v>
      </c>
      <c r="K219" s="70">
        <v>4</v>
      </c>
      <c r="L219" s="69" t="s">
        <v>2584</v>
      </c>
      <c r="M219" s="69" t="s">
        <v>2415</v>
      </c>
      <c r="N219" s="68" t="s">
        <v>752</v>
      </c>
      <c r="O219" s="68" t="s">
        <v>631</v>
      </c>
      <c r="P219" s="68" t="s">
        <v>1281</v>
      </c>
      <c r="Q219" s="68" t="s">
        <v>1280</v>
      </c>
      <c r="R219" s="68" t="s">
        <v>2585</v>
      </c>
      <c r="S219" s="71">
        <v>3750</v>
      </c>
      <c r="T219" s="72" t="s">
        <v>2586</v>
      </c>
      <c r="U219" s="73">
        <v>1131</v>
      </c>
      <c r="Y219" s="112"/>
    </row>
    <row r="220" spans="1:25" s="76" customFormat="1" ht="15">
      <c r="A220" s="78" t="s">
        <v>25</v>
      </c>
      <c r="B220" s="68" t="s">
        <v>2373</v>
      </c>
      <c r="C220" s="68" t="s">
        <v>2580</v>
      </c>
      <c r="D220" s="68" t="s">
        <v>2413</v>
      </c>
      <c r="E220" s="68" t="s">
        <v>2163</v>
      </c>
      <c r="F220" s="68" t="s">
        <v>2163</v>
      </c>
      <c r="G220" s="68" t="s">
        <v>2407</v>
      </c>
      <c r="H220" s="69" t="s">
        <v>45</v>
      </c>
      <c r="I220" s="68" t="s">
        <v>46</v>
      </c>
      <c r="J220" s="68" t="s">
        <v>38</v>
      </c>
      <c r="K220" s="70">
        <v>4</v>
      </c>
      <c r="L220" s="69" t="s">
        <v>2581</v>
      </c>
      <c r="M220" s="69" t="s">
        <v>2415</v>
      </c>
      <c r="N220" s="68" t="s">
        <v>752</v>
      </c>
      <c r="O220" s="68" t="s">
        <v>631</v>
      </c>
      <c r="P220" s="68" t="s">
        <v>1281</v>
      </c>
      <c r="Q220" s="68" t="s">
        <v>1280</v>
      </c>
      <c r="R220" s="68" t="s">
        <v>2582</v>
      </c>
      <c r="S220" s="71">
        <v>29990</v>
      </c>
      <c r="T220" s="72">
        <v>100000023290</v>
      </c>
      <c r="U220" s="73">
        <v>1946</v>
      </c>
      <c r="Y220" s="112"/>
    </row>
    <row r="221" spans="1:25" s="76" customFormat="1" ht="15">
      <c r="A221" s="78" t="s">
        <v>25</v>
      </c>
      <c r="B221" s="68" t="s">
        <v>2373</v>
      </c>
      <c r="C221" s="68" t="s">
        <v>2583</v>
      </c>
      <c r="D221" s="68" t="s">
        <v>2413</v>
      </c>
      <c r="E221" s="68" t="s">
        <v>2163</v>
      </c>
      <c r="F221" s="68" t="s">
        <v>2163</v>
      </c>
      <c r="G221" s="68" t="s">
        <v>2407</v>
      </c>
      <c r="H221" s="69" t="s">
        <v>45</v>
      </c>
      <c r="I221" s="68" t="s">
        <v>46</v>
      </c>
      <c r="J221" s="68" t="s">
        <v>38</v>
      </c>
      <c r="K221" s="70">
        <v>4</v>
      </c>
      <c r="L221" s="69" t="s">
        <v>2584</v>
      </c>
      <c r="M221" s="69" t="s">
        <v>2415</v>
      </c>
      <c r="N221" s="68" t="s">
        <v>752</v>
      </c>
      <c r="O221" s="68" t="s">
        <v>631</v>
      </c>
      <c r="P221" s="68" t="s">
        <v>1281</v>
      </c>
      <c r="Q221" s="68" t="s">
        <v>1280</v>
      </c>
      <c r="R221" s="68" t="s">
        <v>2585</v>
      </c>
      <c r="S221" s="71">
        <v>3750</v>
      </c>
      <c r="T221" s="72" t="s">
        <v>2587</v>
      </c>
      <c r="U221" s="73">
        <v>1131</v>
      </c>
      <c r="Y221" s="112"/>
    </row>
    <row r="222" spans="1:25" s="76" customFormat="1" ht="15">
      <c r="A222" s="78" t="s">
        <v>25</v>
      </c>
      <c r="B222" s="68" t="s">
        <v>2373</v>
      </c>
      <c r="C222" s="68" t="s">
        <v>2580</v>
      </c>
      <c r="D222" s="68" t="s">
        <v>2413</v>
      </c>
      <c r="E222" s="68" t="s">
        <v>2163</v>
      </c>
      <c r="F222" s="68" t="s">
        <v>2163</v>
      </c>
      <c r="G222" s="68" t="s">
        <v>2407</v>
      </c>
      <c r="H222" s="69" t="s">
        <v>45</v>
      </c>
      <c r="I222" s="68" t="s">
        <v>46</v>
      </c>
      <c r="J222" s="68" t="s">
        <v>38</v>
      </c>
      <c r="K222" s="70">
        <v>4</v>
      </c>
      <c r="L222" s="69" t="s">
        <v>2581</v>
      </c>
      <c r="M222" s="69" t="s">
        <v>2415</v>
      </c>
      <c r="N222" s="68" t="s">
        <v>752</v>
      </c>
      <c r="O222" s="68" t="s">
        <v>631</v>
      </c>
      <c r="P222" s="68" t="s">
        <v>1281</v>
      </c>
      <c r="Q222" s="68" t="s">
        <v>1280</v>
      </c>
      <c r="R222" s="68" t="s">
        <v>2582</v>
      </c>
      <c r="S222" s="71">
        <v>29990</v>
      </c>
      <c r="T222" s="72">
        <v>100000023291</v>
      </c>
      <c r="U222" s="73">
        <v>1946</v>
      </c>
      <c r="Y222" s="112"/>
    </row>
    <row r="223" spans="1:25" s="76" customFormat="1" ht="15">
      <c r="A223" s="78" t="s">
        <v>25</v>
      </c>
      <c r="B223" s="68" t="s">
        <v>2373</v>
      </c>
      <c r="C223" s="68" t="s">
        <v>2583</v>
      </c>
      <c r="D223" s="68" t="s">
        <v>2413</v>
      </c>
      <c r="E223" s="68" t="s">
        <v>2163</v>
      </c>
      <c r="F223" s="68" t="s">
        <v>2163</v>
      </c>
      <c r="G223" s="68" t="s">
        <v>2407</v>
      </c>
      <c r="H223" s="69" t="s">
        <v>45</v>
      </c>
      <c r="I223" s="68" t="s">
        <v>46</v>
      </c>
      <c r="J223" s="68" t="s">
        <v>38</v>
      </c>
      <c r="K223" s="70">
        <v>4</v>
      </c>
      <c r="L223" s="69" t="s">
        <v>2584</v>
      </c>
      <c r="M223" s="69" t="s">
        <v>2415</v>
      </c>
      <c r="N223" s="68" t="s">
        <v>752</v>
      </c>
      <c r="O223" s="68" t="s">
        <v>631</v>
      </c>
      <c r="P223" s="68" t="s">
        <v>1281</v>
      </c>
      <c r="Q223" s="68" t="s">
        <v>1280</v>
      </c>
      <c r="R223" s="68" t="s">
        <v>2585</v>
      </c>
      <c r="S223" s="71">
        <v>3750</v>
      </c>
      <c r="T223" s="72" t="s">
        <v>2588</v>
      </c>
      <c r="U223" s="73">
        <v>1131</v>
      </c>
      <c r="Y223" s="112"/>
    </row>
    <row r="224" spans="1:25" s="76" customFormat="1" ht="15">
      <c r="A224" s="78" t="s">
        <v>25</v>
      </c>
      <c r="B224" s="68" t="s">
        <v>2373</v>
      </c>
      <c r="C224" s="68" t="s">
        <v>2580</v>
      </c>
      <c r="D224" s="68" t="s">
        <v>2413</v>
      </c>
      <c r="E224" s="68" t="s">
        <v>2163</v>
      </c>
      <c r="F224" s="68" t="s">
        <v>2163</v>
      </c>
      <c r="G224" s="68" t="s">
        <v>2407</v>
      </c>
      <c r="H224" s="69" t="s">
        <v>45</v>
      </c>
      <c r="I224" s="68" t="s">
        <v>46</v>
      </c>
      <c r="J224" s="68" t="s">
        <v>38</v>
      </c>
      <c r="K224" s="70">
        <v>4</v>
      </c>
      <c r="L224" s="69" t="s">
        <v>2581</v>
      </c>
      <c r="M224" s="69" t="s">
        <v>2415</v>
      </c>
      <c r="N224" s="68" t="s">
        <v>752</v>
      </c>
      <c r="O224" s="68" t="s">
        <v>631</v>
      </c>
      <c r="P224" s="68" t="s">
        <v>1281</v>
      </c>
      <c r="Q224" s="68" t="s">
        <v>1280</v>
      </c>
      <c r="R224" s="68" t="s">
        <v>2582</v>
      </c>
      <c r="S224" s="71">
        <v>29990</v>
      </c>
      <c r="T224" s="72">
        <v>100000023292</v>
      </c>
      <c r="U224" s="73">
        <v>1946</v>
      </c>
      <c r="Y224" s="112"/>
    </row>
    <row r="225" spans="1:25" s="76" customFormat="1" ht="15">
      <c r="A225" s="78" t="s">
        <v>25</v>
      </c>
      <c r="B225" s="68" t="s">
        <v>2373</v>
      </c>
      <c r="C225" s="68" t="s">
        <v>2583</v>
      </c>
      <c r="D225" s="68" t="s">
        <v>2413</v>
      </c>
      <c r="E225" s="68" t="s">
        <v>2163</v>
      </c>
      <c r="F225" s="68" t="s">
        <v>2163</v>
      </c>
      <c r="G225" s="68" t="s">
        <v>2407</v>
      </c>
      <c r="H225" s="69" t="s">
        <v>45</v>
      </c>
      <c r="I225" s="68" t="s">
        <v>46</v>
      </c>
      <c r="J225" s="68" t="s">
        <v>38</v>
      </c>
      <c r="K225" s="70">
        <v>4</v>
      </c>
      <c r="L225" s="69" t="s">
        <v>2584</v>
      </c>
      <c r="M225" s="69" t="s">
        <v>2415</v>
      </c>
      <c r="N225" s="68" t="s">
        <v>752</v>
      </c>
      <c r="O225" s="68" t="s">
        <v>631</v>
      </c>
      <c r="P225" s="68" t="s">
        <v>1281</v>
      </c>
      <c r="Q225" s="68" t="s">
        <v>1280</v>
      </c>
      <c r="R225" s="68" t="s">
        <v>2585</v>
      </c>
      <c r="S225" s="71">
        <v>3750</v>
      </c>
      <c r="T225" s="72" t="s">
        <v>2589</v>
      </c>
      <c r="U225" s="73">
        <v>1131</v>
      </c>
      <c r="Y225" s="112"/>
    </row>
    <row r="226" spans="1:25" s="76" customFormat="1" ht="15">
      <c r="A226" s="78" t="s">
        <v>25</v>
      </c>
      <c r="B226" s="68" t="s">
        <v>2373</v>
      </c>
      <c r="C226" s="68" t="s">
        <v>2590</v>
      </c>
      <c r="D226" s="68" t="s">
        <v>2413</v>
      </c>
      <c r="E226" s="68" t="s">
        <v>2163</v>
      </c>
      <c r="F226" s="68" t="s">
        <v>2163</v>
      </c>
      <c r="G226" s="68" t="s">
        <v>2407</v>
      </c>
      <c r="H226" s="69" t="s">
        <v>45</v>
      </c>
      <c r="I226" s="68" t="s">
        <v>46</v>
      </c>
      <c r="J226" s="68" t="s">
        <v>38</v>
      </c>
      <c r="K226" s="70">
        <v>4</v>
      </c>
      <c r="L226" s="69" t="s">
        <v>2591</v>
      </c>
      <c r="M226" s="69" t="s">
        <v>2415</v>
      </c>
      <c r="N226" s="68" t="s">
        <v>752</v>
      </c>
      <c r="O226" s="68" t="s">
        <v>631</v>
      </c>
      <c r="P226" s="68" t="s">
        <v>1281</v>
      </c>
      <c r="Q226" s="68" t="s">
        <v>1280</v>
      </c>
      <c r="R226" s="68" t="s">
        <v>2592</v>
      </c>
      <c r="S226" s="71">
        <v>29990</v>
      </c>
      <c r="T226" s="72">
        <v>100000023293</v>
      </c>
      <c r="U226" s="73">
        <v>1863</v>
      </c>
      <c r="Y226" s="112"/>
    </row>
    <row r="227" spans="1:25" s="76" customFormat="1" ht="15">
      <c r="A227" s="78" t="s">
        <v>25</v>
      </c>
      <c r="B227" s="68" t="s">
        <v>2373</v>
      </c>
      <c r="C227" s="68" t="s">
        <v>2593</v>
      </c>
      <c r="D227" s="68" t="s">
        <v>2413</v>
      </c>
      <c r="E227" s="68" t="s">
        <v>2163</v>
      </c>
      <c r="F227" s="68" t="s">
        <v>2163</v>
      </c>
      <c r="G227" s="68" t="s">
        <v>2407</v>
      </c>
      <c r="H227" s="69" t="s">
        <v>45</v>
      </c>
      <c r="I227" s="68" t="s">
        <v>46</v>
      </c>
      <c r="J227" s="68" t="s">
        <v>38</v>
      </c>
      <c r="K227" s="70">
        <v>4</v>
      </c>
      <c r="L227" s="69" t="s">
        <v>2594</v>
      </c>
      <c r="M227" s="69" t="s">
        <v>2415</v>
      </c>
      <c r="N227" s="68" t="s">
        <v>752</v>
      </c>
      <c r="O227" s="68" t="s">
        <v>631</v>
      </c>
      <c r="P227" s="68" t="s">
        <v>1281</v>
      </c>
      <c r="Q227" s="68" t="s">
        <v>1280</v>
      </c>
      <c r="R227" s="68" t="s">
        <v>2595</v>
      </c>
      <c r="S227" s="71">
        <v>3750</v>
      </c>
      <c r="T227" s="72" t="s">
        <v>2596</v>
      </c>
      <c r="U227" s="73">
        <v>1132</v>
      </c>
      <c r="Y227" s="112"/>
    </row>
    <row r="228" spans="1:25" s="76" customFormat="1" ht="15">
      <c r="A228" s="78" t="s">
        <v>25</v>
      </c>
      <c r="B228" s="68" t="s">
        <v>2373</v>
      </c>
      <c r="C228" s="68" t="s">
        <v>2590</v>
      </c>
      <c r="D228" s="68" t="s">
        <v>2413</v>
      </c>
      <c r="E228" s="68" t="s">
        <v>2163</v>
      </c>
      <c r="F228" s="68" t="s">
        <v>2163</v>
      </c>
      <c r="G228" s="68" t="s">
        <v>2407</v>
      </c>
      <c r="H228" s="69" t="s">
        <v>45</v>
      </c>
      <c r="I228" s="68" t="s">
        <v>46</v>
      </c>
      <c r="J228" s="68" t="s">
        <v>38</v>
      </c>
      <c r="K228" s="70">
        <v>4</v>
      </c>
      <c r="L228" s="69" t="s">
        <v>2591</v>
      </c>
      <c r="M228" s="69" t="s">
        <v>2415</v>
      </c>
      <c r="N228" s="68" t="s">
        <v>752</v>
      </c>
      <c r="O228" s="68" t="s">
        <v>631</v>
      </c>
      <c r="P228" s="68" t="s">
        <v>1281</v>
      </c>
      <c r="Q228" s="68" t="s">
        <v>1280</v>
      </c>
      <c r="R228" s="68" t="s">
        <v>2592</v>
      </c>
      <c r="S228" s="71">
        <v>29990</v>
      </c>
      <c r="T228" s="72">
        <v>100000023294</v>
      </c>
      <c r="U228" s="73">
        <v>1863</v>
      </c>
      <c r="Y228" s="112"/>
    </row>
    <row r="229" spans="1:25" s="76" customFormat="1" ht="15">
      <c r="A229" s="78" t="s">
        <v>25</v>
      </c>
      <c r="B229" s="68" t="s">
        <v>2373</v>
      </c>
      <c r="C229" s="68" t="s">
        <v>2593</v>
      </c>
      <c r="D229" s="68" t="s">
        <v>2413</v>
      </c>
      <c r="E229" s="68" t="s">
        <v>2163</v>
      </c>
      <c r="F229" s="68" t="s">
        <v>2163</v>
      </c>
      <c r="G229" s="68" t="s">
        <v>2407</v>
      </c>
      <c r="H229" s="69" t="s">
        <v>45</v>
      </c>
      <c r="I229" s="68" t="s">
        <v>46</v>
      </c>
      <c r="J229" s="68" t="s">
        <v>38</v>
      </c>
      <c r="K229" s="70">
        <v>4</v>
      </c>
      <c r="L229" s="69" t="s">
        <v>2594</v>
      </c>
      <c r="M229" s="69" t="s">
        <v>2415</v>
      </c>
      <c r="N229" s="68" t="s">
        <v>752</v>
      </c>
      <c r="O229" s="68" t="s">
        <v>631</v>
      </c>
      <c r="P229" s="68" t="s">
        <v>1281</v>
      </c>
      <c r="Q229" s="68" t="s">
        <v>1280</v>
      </c>
      <c r="R229" s="68" t="s">
        <v>2595</v>
      </c>
      <c r="S229" s="71">
        <v>3750</v>
      </c>
      <c r="T229" s="72" t="s">
        <v>2597</v>
      </c>
      <c r="U229" s="73">
        <v>1132</v>
      </c>
      <c r="Y229" s="112"/>
    </row>
    <row r="230" spans="1:25" s="76" customFormat="1" ht="15">
      <c r="A230" s="78" t="s">
        <v>25</v>
      </c>
      <c r="B230" s="68" t="s">
        <v>2373</v>
      </c>
      <c r="C230" s="68" t="s">
        <v>2590</v>
      </c>
      <c r="D230" s="68" t="s">
        <v>2413</v>
      </c>
      <c r="E230" s="68" t="s">
        <v>2163</v>
      </c>
      <c r="F230" s="68" t="s">
        <v>2163</v>
      </c>
      <c r="G230" s="68" t="s">
        <v>2407</v>
      </c>
      <c r="H230" s="69" t="s">
        <v>45</v>
      </c>
      <c r="I230" s="68" t="s">
        <v>46</v>
      </c>
      <c r="J230" s="68" t="s">
        <v>38</v>
      </c>
      <c r="K230" s="70">
        <v>4</v>
      </c>
      <c r="L230" s="69" t="s">
        <v>2591</v>
      </c>
      <c r="M230" s="69" t="s">
        <v>2415</v>
      </c>
      <c r="N230" s="68" t="s">
        <v>752</v>
      </c>
      <c r="O230" s="68" t="s">
        <v>631</v>
      </c>
      <c r="P230" s="68" t="s">
        <v>1281</v>
      </c>
      <c r="Q230" s="68" t="s">
        <v>1280</v>
      </c>
      <c r="R230" s="68" t="s">
        <v>2592</v>
      </c>
      <c r="S230" s="71">
        <v>29990</v>
      </c>
      <c r="T230" s="72">
        <v>100000023295</v>
      </c>
      <c r="U230" s="73">
        <v>1863</v>
      </c>
      <c r="Y230" s="112"/>
    </row>
    <row r="231" spans="1:25" s="76" customFormat="1" ht="15">
      <c r="A231" s="78" t="s">
        <v>25</v>
      </c>
      <c r="B231" s="68" t="s">
        <v>2373</v>
      </c>
      <c r="C231" s="68" t="s">
        <v>2593</v>
      </c>
      <c r="D231" s="68" t="s">
        <v>2413</v>
      </c>
      <c r="E231" s="68" t="s">
        <v>2163</v>
      </c>
      <c r="F231" s="68" t="s">
        <v>2163</v>
      </c>
      <c r="G231" s="68" t="s">
        <v>2407</v>
      </c>
      <c r="H231" s="69" t="s">
        <v>45</v>
      </c>
      <c r="I231" s="68" t="s">
        <v>46</v>
      </c>
      <c r="J231" s="68" t="s">
        <v>38</v>
      </c>
      <c r="K231" s="70">
        <v>4</v>
      </c>
      <c r="L231" s="69" t="s">
        <v>2594</v>
      </c>
      <c r="M231" s="69" t="s">
        <v>2415</v>
      </c>
      <c r="N231" s="68" t="s">
        <v>752</v>
      </c>
      <c r="O231" s="68" t="s">
        <v>631</v>
      </c>
      <c r="P231" s="68" t="s">
        <v>1281</v>
      </c>
      <c r="Q231" s="68" t="s">
        <v>1280</v>
      </c>
      <c r="R231" s="68" t="s">
        <v>2595</v>
      </c>
      <c r="S231" s="71">
        <v>3750</v>
      </c>
      <c r="T231" s="72" t="s">
        <v>2598</v>
      </c>
      <c r="U231" s="73">
        <v>1132</v>
      </c>
      <c r="Y231" s="112"/>
    </row>
    <row r="232" spans="1:25" s="76" customFormat="1" ht="15">
      <c r="A232" s="78" t="s">
        <v>25</v>
      </c>
      <c r="B232" s="68" t="s">
        <v>2373</v>
      </c>
      <c r="C232" s="68" t="s">
        <v>2590</v>
      </c>
      <c r="D232" s="68" t="s">
        <v>2413</v>
      </c>
      <c r="E232" s="68" t="s">
        <v>2163</v>
      </c>
      <c r="F232" s="68" t="s">
        <v>2163</v>
      </c>
      <c r="G232" s="68" t="s">
        <v>2407</v>
      </c>
      <c r="H232" s="69" t="s">
        <v>45</v>
      </c>
      <c r="I232" s="68" t="s">
        <v>46</v>
      </c>
      <c r="J232" s="68" t="s">
        <v>38</v>
      </c>
      <c r="K232" s="70">
        <v>4</v>
      </c>
      <c r="L232" s="69" t="s">
        <v>2591</v>
      </c>
      <c r="M232" s="69" t="s">
        <v>2415</v>
      </c>
      <c r="N232" s="68" t="s">
        <v>752</v>
      </c>
      <c r="O232" s="68" t="s">
        <v>631</v>
      </c>
      <c r="P232" s="68" t="s">
        <v>1281</v>
      </c>
      <c r="Q232" s="68" t="s">
        <v>1280</v>
      </c>
      <c r="R232" s="68" t="s">
        <v>2592</v>
      </c>
      <c r="S232" s="71">
        <v>29990</v>
      </c>
      <c r="T232" s="72">
        <v>100000023296</v>
      </c>
      <c r="U232" s="73">
        <v>1863</v>
      </c>
      <c r="Y232" s="112"/>
    </row>
    <row r="233" spans="1:25" s="76" customFormat="1" ht="15">
      <c r="A233" s="78" t="s">
        <v>25</v>
      </c>
      <c r="B233" s="68" t="s">
        <v>2373</v>
      </c>
      <c r="C233" s="68" t="s">
        <v>2593</v>
      </c>
      <c r="D233" s="68" t="s">
        <v>2413</v>
      </c>
      <c r="E233" s="68" t="s">
        <v>2163</v>
      </c>
      <c r="F233" s="68" t="s">
        <v>2163</v>
      </c>
      <c r="G233" s="68" t="s">
        <v>2407</v>
      </c>
      <c r="H233" s="69" t="s">
        <v>45</v>
      </c>
      <c r="I233" s="68" t="s">
        <v>46</v>
      </c>
      <c r="J233" s="68" t="s">
        <v>38</v>
      </c>
      <c r="K233" s="70">
        <v>4</v>
      </c>
      <c r="L233" s="69" t="s">
        <v>2594</v>
      </c>
      <c r="M233" s="69" t="s">
        <v>2415</v>
      </c>
      <c r="N233" s="68" t="s">
        <v>752</v>
      </c>
      <c r="O233" s="68" t="s">
        <v>631</v>
      </c>
      <c r="P233" s="68" t="s">
        <v>1281</v>
      </c>
      <c r="Q233" s="68" t="s">
        <v>1280</v>
      </c>
      <c r="R233" s="68" t="s">
        <v>2595</v>
      </c>
      <c r="S233" s="71">
        <v>3750</v>
      </c>
      <c r="T233" s="72" t="s">
        <v>2599</v>
      </c>
      <c r="U233" s="73">
        <v>1132</v>
      </c>
      <c r="Y233" s="112"/>
    </row>
    <row r="234" spans="1:25" s="76" customFormat="1" ht="15">
      <c r="A234" s="78" t="s">
        <v>25</v>
      </c>
      <c r="B234" s="68" t="s">
        <v>2373</v>
      </c>
      <c r="C234" s="68" t="s">
        <v>2600</v>
      </c>
      <c r="D234" s="68" t="s">
        <v>2413</v>
      </c>
      <c r="E234" s="68" t="s">
        <v>2163</v>
      </c>
      <c r="F234" s="68" t="s">
        <v>2163</v>
      </c>
      <c r="G234" s="68" t="s">
        <v>2407</v>
      </c>
      <c r="H234" s="69" t="s">
        <v>45</v>
      </c>
      <c r="I234" s="68" t="s">
        <v>46</v>
      </c>
      <c r="J234" s="68" t="s">
        <v>38</v>
      </c>
      <c r="K234" s="70">
        <v>4</v>
      </c>
      <c r="L234" s="69" t="s">
        <v>2601</v>
      </c>
      <c r="M234" s="69" t="s">
        <v>2415</v>
      </c>
      <c r="N234" s="68" t="s">
        <v>752</v>
      </c>
      <c r="O234" s="68" t="s">
        <v>631</v>
      </c>
      <c r="P234" s="68" t="s">
        <v>1281</v>
      </c>
      <c r="Q234" s="68" t="s">
        <v>1280</v>
      </c>
      <c r="R234" s="68" t="s">
        <v>2602</v>
      </c>
      <c r="S234" s="71">
        <v>29990</v>
      </c>
      <c r="T234" s="72">
        <v>100000023297</v>
      </c>
      <c r="U234" s="73">
        <v>82</v>
      </c>
      <c r="Y234" s="112"/>
    </row>
    <row r="235" spans="1:25" s="76" customFormat="1" ht="15">
      <c r="A235" s="78" t="s">
        <v>25</v>
      </c>
      <c r="B235" s="68" t="s">
        <v>2373</v>
      </c>
      <c r="C235" s="68" t="s">
        <v>2603</v>
      </c>
      <c r="D235" s="68" t="s">
        <v>2413</v>
      </c>
      <c r="E235" s="68" t="s">
        <v>2163</v>
      </c>
      <c r="F235" s="68" t="s">
        <v>2163</v>
      </c>
      <c r="G235" s="68" t="s">
        <v>2407</v>
      </c>
      <c r="H235" s="69" t="s">
        <v>45</v>
      </c>
      <c r="I235" s="68" t="s">
        <v>46</v>
      </c>
      <c r="J235" s="68" t="s">
        <v>38</v>
      </c>
      <c r="K235" s="70">
        <v>4</v>
      </c>
      <c r="L235" s="69" t="s">
        <v>2604</v>
      </c>
      <c r="M235" s="69" t="s">
        <v>2415</v>
      </c>
      <c r="N235" s="68" t="s">
        <v>752</v>
      </c>
      <c r="O235" s="68" t="s">
        <v>631</v>
      </c>
      <c r="P235" s="68" t="s">
        <v>1281</v>
      </c>
      <c r="Q235" s="68" t="s">
        <v>1280</v>
      </c>
      <c r="R235" s="68" t="s">
        <v>2605</v>
      </c>
      <c r="S235" s="71">
        <v>3750</v>
      </c>
      <c r="T235" s="72" t="s">
        <v>2606</v>
      </c>
      <c r="U235" s="73">
        <v>1042</v>
      </c>
      <c r="Y235" s="112"/>
    </row>
    <row r="236" spans="1:25" s="76" customFormat="1" ht="15">
      <c r="A236" s="78" t="s">
        <v>25</v>
      </c>
      <c r="B236" s="68" t="s">
        <v>2373</v>
      </c>
      <c r="C236" s="68" t="s">
        <v>2600</v>
      </c>
      <c r="D236" s="68" t="s">
        <v>2413</v>
      </c>
      <c r="E236" s="68" t="s">
        <v>2163</v>
      </c>
      <c r="F236" s="68" t="s">
        <v>2163</v>
      </c>
      <c r="G236" s="68" t="s">
        <v>2407</v>
      </c>
      <c r="H236" s="69" t="s">
        <v>45</v>
      </c>
      <c r="I236" s="68" t="s">
        <v>46</v>
      </c>
      <c r="J236" s="68" t="s">
        <v>38</v>
      </c>
      <c r="K236" s="70">
        <v>4</v>
      </c>
      <c r="L236" s="69" t="s">
        <v>2601</v>
      </c>
      <c r="M236" s="69" t="s">
        <v>2415</v>
      </c>
      <c r="N236" s="68" t="s">
        <v>752</v>
      </c>
      <c r="O236" s="68" t="s">
        <v>631</v>
      </c>
      <c r="P236" s="68" t="s">
        <v>1281</v>
      </c>
      <c r="Q236" s="68" t="s">
        <v>1280</v>
      </c>
      <c r="R236" s="68" t="s">
        <v>2602</v>
      </c>
      <c r="S236" s="71">
        <v>29990</v>
      </c>
      <c r="T236" s="72">
        <v>100000023298</v>
      </c>
      <c r="U236" s="73">
        <v>82</v>
      </c>
      <c r="Y236" s="112"/>
    </row>
    <row r="237" spans="1:25" s="76" customFormat="1" ht="15">
      <c r="A237" s="78" t="s">
        <v>25</v>
      </c>
      <c r="B237" s="68" t="s">
        <v>2373</v>
      </c>
      <c r="C237" s="68" t="s">
        <v>2603</v>
      </c>
      <c r="D237" s="68" t="s">
        <v>2413</v>
      </c>
      <c r="E237" s="68" t="s">
        <v>2163</v>
      </c>
      <c r="F237" s="68" t="s">
        <v>2163</v>
      </c>
      <c r="G237" s="68" t="s">
        <v>2407</v>
      </c>
      <c r="H237" s="69" t="s">
        <v>45</v>
      </c>
      <c r="I237" s="68" t="s">
        <v>46</v>
      </c>
      <c r="J237" s="68" t="s">
        <v>38</v>
      </c>
      <c r="K237" s="70">
        <v>4</v>
      </c>
      <c r="L237" s="69" t="s">
        <v>2604</v>
      </c>
      <c r="M237" s="69" t="s">
        <v>2415</v>
      </c>
      <c r="N237" s="68" t="s">
        <v>752</v>
      </c>
      <c r="O237" s="68" t="s">
        <v>631</v>
      </c>
      <c r="P237" s="68" t="s">
        <v>1281</v>
      </c>
      <c r="Q237" s="68" t="s">
        <v>1280</v>
      </c>
      <c r="R237" s="68" t="s">
        <v>2605</v>
      </c>
      <c r="S237" s="71">
        <v>3750</v>
      </c>
      <c r="T237" s="72" t="s">
        <v>2607</v>
      </c>
      <c r="U237" s="73">
        <v>1042</v>
      </c>
      <c r="Y237" s="112"/>
    </row>
    <row r="238" spans="1:25" s="76" customFormat="1" ht="15">
      <c r="A238" s="78" t="s">
        <v>25</v>
      </c>
      <c r="B238" s="68" t="s">
        <v>2373</v>
      </c>
      <c r="C238" s="68" t="s">
        <v>2600</v>
      </c>
      <c r="D238" s="68" t="s">
        <v>2413</v>
      </c>
      <c r="E238" s="68" t="s">
        <v>2163</v>
      </c>
      <c r="F238" s="68" t="s">
        <v>2163</v>
      </c>
      <c r="G238" s="68" t="s">
        <v>2407</v>
      </c>
      <c r="H238" s="69" t="s">
        <v>45</v>
      </c>
      <c r="I238" s="68" t="s">
        <v>46</v>
      </c>
      <c r="J238" s="68" t="s">
        <v>38</v>
      </c>
      <c r="K238" s="70">
        <v>4</v>
      </c>
      <c r="L238" s="69" t="s">
        <v>2601</v>
      </c>
      <c r="M238" s="69" t="s">
        <v>2415</v>
      </c>
      <c r="N238" s="68" t="s">
        <v>752</v>
      </c>
      <c r="O238" s="68" t="s">
        <v>631</v>
      </c>
      <c r="P238" s="68" t="s">
        <v>1281</v>
      </c>
      <c r="Q238" s="68" t="s">
        <v>1280</v>
      </c>
      <c r="R238" s="68" t="s">
        <v>2602</v>
      </c>
      <c r="S238" s="71">
        <v>29990</v>
      </c>
      <c r="T238" s="72">
        <v>100000023299</v>
      </c>
      <c r="U238" s="73">
        <v>82</v>
      </c>
      <c r="Y238" s="112"/>
    </row>
    <row r="239" spans="1:25" s="76" customFormat="1" ht="15">
      <c r="A239" s="78" t="s">
        <v>25</v>
      </c>
      <c r="B239" s="68" t="s">
        <v>2373</v>
      </c>
      <c r="C239" s="68" t="s">
        <v>2603</v>
      </c>
      <c r="D239" s="68" t="s">
        <v>2413</v>
      </c>
      <c r="E239" s="68" t="s">
        <v>2163</v>
      </c>
      <c r="F239" s="68" t="s">
        <v>2163</v>
      </c>
      <c r="G239" s="68" t="s">
        <v>2407</v>
      </c>
      <c r="H239" s="69" t="s">
        <v>45</v>
      </c>
      <c r="I239" s="68" t="s">
        <v>46</v>
      </c>
      <c r="J239" s="68" t="s">
        <v>38</v>
      </c>
      <c r="K239" s="70">
        <v>4</v>
      </c>
      <c r="L239" s="69" t="s">
        <v>2604</v>
      </c>
      <c r="M239" s="69" t="s">
        <v>2415</v>
      </c>
      <c r="N239" s="68" t="s">
        <v>752</v>
      </c>
      <c r="O239" s="68" t="s">
        <v>631</v>
      </c>
      <c r="P239" s="68" t="s">
        <v>1281</v>
      </c>
      <c r="Q239" s="68" t="s">
        <v>1280</v>
      </c>
      <c r="R239" s="68" t="s">
        <v>2605</v>
      </c>
      <c r="S239" s="71">
        <v>3750</v>
      </c>
      <c r="T239" s="72" t="s">
        <v>2608</v>
      </c>
      <c r="U239" s="73">
        <v>1042</v>
      </c>
      <c r="Y239" s="112"/>
    </row>
    <row r="240" spans="1:25" s="76" customFormat="1" ht="15">
      <c r="A240" s="78" t="s">
        <v>25</v>
      </c>
      <c r="B240" s="68" t="s">
        <v>2373</v>
      </c>
      <c r="C240" s="68" t="s">
        <v>2600</v>
      </c>
      <c r="D240" s="68" t="s">
        <v>2413</v>
      </c>
      <c r="E240" s="68" t="s">
        <v>2163</v>
      </c>
      <c r="F240" s="68" t="s">
        <v>2163</v>
      </c>
      <c r="G240" s="68" t="s">
        <v>2407</v>
      </c>
      <c r="H240" s="69" t="s">
        <v>45</v>
      </c>
      <c r="I240" s="68" t="s">
        <v>46</v>
      </c>
      <c r="J240" s="68" t="s">
        <v>38</v>
      </c>
      <c r="K240" s="70">
        <v>4</v>
      </c>
      <c r="L240" s="69" t="s">
        <v>2601</v>
      </c>
      <c r="M240" s="69" t="s">
        <v>2415</v>
      </c>
      <c r="N240" s="68" t="s">
        <v>752</v>
      </c>
      <c r="O240" s="68" t="s">
        <v>631</v>
      </c>
      <c r="P240" s="68" t="s">
        <v>1281</v>
      </c>
      <c r="Q240" s="68" t="s">
        <v>1280</v>
      </c>
      <c r="R240" s="68" t="s">
        <v>2602</v>
      </c>
      <c r="S240" s="71">
        <v>29990</v>
      </c>
      <c r="T240" s="72">
        <v>100000023300</v>
      </c>
      <c r="U240" s="73">
        <v>82</v>
      </c>
      <c r="Y240" s="112"/>
    </row>
    <row r="241" spans="1:25" s="76" customFormat="1" ht="15">
      <c r="A241" s="78" t="s">
        <v>25</v>
      </c>
      <c r="B241" s="68" t="s">
        <v>2373</v>
      </c>
      <c r="C241" s="68" t="s">
        <v>2603</v>
      </c>
      <c r="D241" s="68" t="s">
        <v>2413</v>
      </c>
      <c r="E241" s="68" t="s">
        <v>2163</v>
      </c>
      <c r="F241" s="68" t="s">
        <v>2163</v>
      </c>
      <c r="G241" s="68" t="s">
        <v>2407</v>
      </c>
      <c r="H241" s="69" t="s">
        <v>45</v>
      </c>
      <c r="I241" s="68" t="s">
        <v>46</v>
      </c>
      <c r="J241" s="68" t="s">
        <v>38</v>
      </c>
      <c r="K241" s="70">
        <v>4</v>
      </c>
      <c r="L241" s="69" t="s">
        <v>2604</v>
      </c>
      <c r="M241" s="69" t="s">
        <v>2415</v>
      </c>
      <c r="N241" s="68" t="s">
        <v>752</v>
      </c>
      <c r="O241" s="68" t="s">
        <v>631</v>
      </c>
      <c r="P241" s="68" t="s">
        <v>1281</v>
      </c>
      <c r="Q241" s="68" t="s">
        <v>1280</v>
      </c>
      <c r="R241" s="68" t="s">
        <v>2605</v>
      </c>
      <c r="S241" s="71">
        <v>3750</v>
      </c>
      <c r="T241" s="72" t="s">
        <v>2609</v>
      </c>
      <c r="U241" s="73">
        <v>1042</v>
      </c>
      <c r="Y241" s="112"/>
    </row>
    <row r="242" spans="1:25" s="76" customFormat="1" ht="15">
      <c r="A242" s="78" t="s">
        <v>25</v>
      </c>
      <c r="B242" s="68" t="s">
        <v>2373</v>
      </c>
      <c r="C242" s="68" t="s">
        <v>2610</v>
      </c>
      <c r="D242" s="68" t="s">
        <v>2413</v>
      </c>
      <c r="E242" s="68" t="s">
        <v>2163</v>
      </c>
      <c r="F242" s="68" t="s">
        <v>2163</v>
      </c>
      <c r="G242" s="68" t="s">
        <v>2407</v>
      </c>
      <c r="H242" s="69" t="s">
        <v>45</v>
      </c>
      <c r="I242" s="68" t="s">
        <v>46</v>
      </c>
      <c r="J242" s="68" t="s">
        <v>38</v>
      </c>
      <c r="K242" s="70">
        <v>4</v>
      </c>
      <c r="L242" s="69" t="s">
        <v>2611</v>
      </c>
      <c r="M242" s="69" t="s">
        <v>2415</v>
      </c>
      <c r="N242" s="68" t="s">
        <v>752</v>
      </c>
      <c r="O242" s="68" t="s">
        <v>631</v>
      </c>
      <c r="P242" s="68" t="s">
        <v>1281</v>
      </c>
      <c r="Q242" s="68" t="s">
        <v>1280</v>
      </c>
      <c r="R242" s="68" t="s">
        <v>2612</v>
      </c>
      <c r="S242" s="71">
        <v>29990</v>
      </c>
      <c r="T242" s="72">
        <v>100000023301</v>
      </c>
      <c r="U242" s="73">
        <v>430</v>
      </c>
      <c r="Y242" s="112"/>
    </row>
    <row r="243" spans="1:25" s="76" customFormat="1" ht="15">
      <c r="A243" s="78" t="s">
        <v>25</v>
      </c>
      <c r="B243" s="68" t="s">
        <v>2373</v>
      </c>
      <c r="C243" s="68" t="s">
        <v>2613</v>
      </c>
      <c r="D243" s="68" t="s">
        <v>2413</v>
      </c>
      <c r="E243" s="68" t="s">
        <v>2163</v>
      </c>
      <c r="F243" s="68" t="s">
        <v>2163</v>
      </c>
      <c r="G243" s="68" t="s">
        <v>2407</v>
      </c>
      <c r="H243" s="69" t="s">
        <v>45</v>
      </c>
      <c r="I243" s="68" t="s">
        <v>46</v>
      </c>
      <c r="J243" s="68" t="s">
        <v>38</v>
      </c>
      <c r="K243" s="70">
        <v>4</v>
      </c>
      <c r="L243" s="69" t="s">
        <v>2614</v>
      </c>
      <c r="M243" s="69" t="s">
        <v>2415</v>
      </c>
      <c r="N243" s="68" t="s">
        <v>752</v>
      </c>
      <c r="O243" s="68" t="s">
        <v>631</v>
      </c>
      <c r="P243" s="68" t="s">
        <v>1281</v>
      </c>
      <c r="Q243" s="68" t="s">
        <v>1280</v>
      </c>
      <c r="R243" s="68" t="s">
        <v>2615</v>
      </c>
      <c r="S243" s="71">
        <v>3750</v>
      </c>
      <c r="T243" s="72" t="s">
        <v>2616</v>
      </c>
      <c r="U243" s="73">
        <v>1043</v>
      </c>
      <c r="Y243" s="112"/>
    </row>
    <row r="244" spans="1:25" s="76" customFormat="1" ht="15">
      <c r="A244" s="78" t="s">
        <v>25</v>
      </c>
      <c r="B244" s="68" t="s">
        <v>2373</v>
      </c>
      <c r="C244" s="68" t="s">
        <v>2610</v>
      </c>
      <c r="D244" s="68" t="s">
        <v>2413</v>
      </c>
      <c r="E244" s="68" t="s">
        <v>2163</v>
      </c>
      <c r="F244" s="68" t="s">
        <v>2163</v>
      </c>
      <c r="G244" s="68" t="s">
        <v>2407</v>
      </c>
      <c r="H244" s="69" t="s">
        <v>45</v>
      </c>
      <c r="I244" s="68" t="s">
        <v>46</v>
      </c>
      <c r="J244" s="68" t="s">
        <v>38</v>
      </c>
      <c r="K244" s="70">
        <v>4</v>
      </c>
      <c r="L244" s="69" t="s">
        <v>2611</v>
      </c>
      <c r="M244" s="69" t="s">
        <v>2415</v>
      </c>
      <c r="N244" s="68" t="s">
        <v>752</v>
      </c>
      <c r="O244" s="68" t="s">
        <v>631</v>
      </c>
      <c r="P244" s="68" t="s">
        <v>1281</v>
      </c>
      <c r="Q244" s="68" t="s">
        <v>1280</v>
      </c>
      <c r="R244" s="68" t="s">
        <v>2612</v>
      </c>
      <c r="S244" s="71">
        <v>29990</v>
      </c>
      <c r="T244" s="72">
        <v>100000023302</v>
      </c>
      <c r="U244" s="73">
        <v>430</v>
      </c>
      <c r="Y244" s="112"/>
    </row>
    <row r="245" spans="1:25" s="76" customFormat="1" ht="15">
      <c r="A245" s="78" t="s">
        <v>25</v>
      </c>
      <c r="B245" s="68" t="s">
        <v>2373</v>
      </c>
      <c r="C245" s="68" t="s">
        <v>2613</v>
      </c>
      <c r="D245" s="68" t="s">
        <v>2413</v>
      </c>
      <c r="E245" s="68" t="s">
        <v>2163</v>
      </c>
      <c r="F245" s="68" t="s">
        <v>2163</v>
      </c>
      <c r="G245" s="68" t="s">
        <v>2407</v>
      </c>
      <c r="H245" s="69" t="s">
        <v>45</v>
      </c>
      <c r="I245" s="68" t="s">
        <v>46</v>
      </c>
      <c r="J245" s="68" t="s">
        <v>38</v>
      </c>
      <c r="K245" s="70">
        <v>4</v>
      </c>
      <c r="L245" s="69" t="s">
        <v>2614</v>
      </c>
      <c r="M245" s="69" t="s">
        <v>2415</v>
      </c>
      <c r="N245" s="68" t="s">
        <v>752</v>
      </c>
      <c r="O245" s="68" t="s">
        <v>631</v>
      </c>
      <c r="P245" s="68" t="s">
        <v>1281</v>
      </c>
      <c r="Q245" s="68" t="s">
        <v>1280</v>
      </c>
      <c r="R245" s="68" t="s">
        <v>2615</v>
      </c>
      <c r="S245" s="71">
        <v>3750</v>
      </c>
      <c r="T245" s="72" t="s">
        <v>2617</v>
      </c>
      <c r="U245" s="73">
        <v>1043</v>
      </c>
      <c r="Y245" s="112"/>
    </row>
    <row r="246" spans="1:25" s="76" customFormat="1" ht="15">
      <c r="A246" s="78" t="s">
        <v>25</v>
      </c>
      <c r="B246" s="68" t="s">
        <v>2373</v>
      </c>
      <c r="C246" s="68" t="s">
        <v>2610</v>
      </c>
      <c r="D246" s="68" t="s">
        <v>2413</v>
      </c>
      <c r="E246" s="68" t="s">
        <v>2163</v>
      </c>
      <c r="F246" s="68" t="s">
        <v>2163</v>
      </c>
      <c r="G246" s="68" t="s">
        <v>2407</v>
      </c>
      <c r="H246" s="69" t="s">
        <v>45</v>
      </c>
      <c r="I246" s="68" t="s">
        <v>46</v>
      </c>
      <c r="J246" s="68" t="s">
        <v>38</v>
      </c>
      <c r="K246" s="70">
        <v>4</v>
      </c>
      <c r="L246" s="69" t="s">
        <v>2611</v>
      </c>
      <c r="M246" s="69" t="s">
        <v>2415</v>
      </c>
      <c r="N246" s="68" t="s">
        <v>752</v>
      </c>
      <c r="O246" s="68" t="s">
        <v>631</v>
      </c>
      <c r="P246" s="68" t="s">
        <v>1281</v>
      </c>
      <c r="Q246" s="68" t="s">
        <v>1280</v>
      </c>
      <c r="R246" s="68" t="s">
        <v>2612</v>
      </c>
      <c r="S246" s="71">
        <v>29990</v>
      </c>
      <c r="T246" s="72">
        <v>100000023303</v>
      </c>
      <c r="U246" s="73">
        <v>430</v>
      </c>
      <c r="Y246" s="112"/>
    </row>
    <row r="247" spans="1:25" s="76" customFormat="1" ht="15">
      <c r="A247" s="78" t="s">
        <v>25</v>
      </c>
      <c r="B247" s="68" t="s">
        <v>2373</v>
      </c>
      <c r="C247" s="68" t="s">
        <v>2613</v>
      </c>
      <c r="D247" s="68" t="s">
        <v>2413</v>
      </c>
      <c r="E247" s="68" t="s">
        <v>2163</v>
      </c>
      <c r="F247" s="68" t="s">
        <v>2163</v>
      </c>
      <c r="G247" s="68" t="s">
        <v>2407</v>
      </c>
      <c r="H247" s="69" t="s">
        <v>45</v>
      </c>
      <c r="I247" s="68" t="s">
        <v>46</v>
      </c>
      <c r="J247" s="68" t="s">
        <v>38</v>
      </c>
      <c r="K247" s="70">
        <v>4</v>
      </c>
      <c r="L247" s="69" t="s">
        <v>2614</v>
      </c>
      <c r="M247" s="69" t="s">
        <v>2415</v>
      </c>
      <c r="N247" s="68" t="s">
        <v>752</v>
      </c>
      <c r="O247" s="68" t="s">
        <v>631</v>
      </c>
      <c r="P247" s="68" t="s">
        <v>1281</v>
      </c>
      <c r="Q247" s="68" t="s">
        <v>1280</v>
      </c>
      <c r="R247" s="68" t="s">
        <v>2615</v>
      </c>
      <c r="S247" s="71">
        <v>3750</v>
      </c>
      <c r="T247" s="72" t="s">
        <v>2618</v>
      </c>
      <c r="U247" s="73">
        <v>1043</v>
      </c>
      <c r="Y247" s="112"/>
    </row>
    <row r="248" spans="1:25" s="76" customFormat="1" ht="15">
      <c r="A248" s="78" t="s">
        <v>25</v>
      </c>
      <c r="B248" s="68" t="s">
        <v>2373</v>
      </c>
      <c r="C248" s="68" t="s">
        <v>2610</v>
      </c>
      <c r="D248" s="68" t="s">
        <v>2413</v>
      </c>
      <c r="E248" s="68" t="s">
        <v>2163</v>
      </c>
      <c r="F248" s="68" t="s">
        <v>2163</v>
      </c>
      <c r="G248" s="68" t="s">
        <v>2407</v>
      </c>
      <c r="H248" s="69" t="s">
        <v>45</v>
      </c>
      <c r="I248" s="68" t="s">
        <v>46</v>
      </c>
      <c r="J248" s="68" t="s">
        <v>38</v>
      </c>
      <c r="K248" s="70">
        <v>4</v>
      </c>
      <c r="L248" s="69" t="s">
        <v>2611</v>
      </c>
      <c r="M248" s="69" t="s">
        <v>2415</v>
      </c>
      <c r="N248" s="68" t="s">
        <v>752</v>
      </c>
      <c r="O248" s="68" t="s">
        <v>631</v>
      </c>
      <c r="P248" s="68" t="s">
        <v>1281</v>
      </c>
      <c r="Q248" s="68" t="s">
        <v>1280</v>
      </c>
      <c r="R248" s="68" t="s">
        <v>2612</v>
      </c>
      <c r="S248" s="71">
        <v>29990</v>
      </c>
      <c r="T248" s="72">
        <v>100000023304</v>
      </c>
      <c r="U248" s="73">
        <v>430</v>
      </c>
      <c r="Y248" s="112"/>
    </row>
    <row r="249" spans="1:25" s="76" customFormat="1" ht="15">
      <c r="A249" s="78" t="s">
        <v>25</v>
      </c>
      <c r="B249" s="68" t="s">
        <v>2373</v>
      </c>
      <c r="C249" s="68" t="s">
        <v>2613</v>
      </c>
      <c r="D249" s="68" t="s">
        <v>2413</v>
      </c>
      <c r="E249" s="68" t="s">
        <v>2163</v>
      </c>
      <c r="F249" s="68" t="s">
        <v>2163</v>
      </c>
      <c r="G249" s="68" t="s">
        <v>2407</v>
      </c>
      <c r="H249" s="69" t="s">
        <v>45</v>
      </c>
      <c r="I249" s="68" t="s">
        <v>46</v>
      </c>
      <c r="J249" s="68" t="s">
        <v>38</v>
      </c>
      <c r="K249" s="70">
        <v>4</v>
      </c>
      <c r="L249" s="69" t="s">
        <v>2614</v>
      </c>
      <c r="M249" s="69" t="s">
        <v>2415</v>
      </c>
      <c r="N249" s="68" t="s">
        <v>752</v>
      </c>
      <c r="O249" s="68" t="s">
        <v>631</v>
      </c>
      <c r="P249" s="68" t="s">
        <v>1281</v>
      </c>
      <c r="Q249" s="68" t="s">
        <v>1280</v>
      </c>
      <c r="R249" s="68" t="s">
        <v>2615</v>
      </c>
      <c r="S249" s="71">
        <v>3750</v>
      </c>
      <c r="T249" s="72" t="s">
        <v>2619</v>
      </c>
      <c r="U249" s="73">
        <v>1043</v>
      </c>
      <c r="Y249" s="112"/>
    </row>
    <row r="250" spans="1:25" s="76" customFormat="1" ht="15">
      <c r="A250" s="78" t="s">
        <v>25</v>
      </c>
      <c r="B250" s="68" t="s">
        <v>2373</v>
      </c>
      <c r="C250" s="68" t="s">
        <v>2620</v>
      </c>
      <c r="D250" s="68" t="s">
        <v>2413</v>
      </c>
      <c r="E250" s="68" t="s">
        <v>2163</v>
      </c>
      <c r="F250" s="68" t="s">
        <v>2163</v>
      </c>
      <c r="G250" s="68" t="s">
        <v>2407</v>
      </c>
      <c r="H250" s="69" t="s">
        <v>45</v>
      </c>
      <c r="I250" s="68" t="s">
        <v>46</v>
      </c>
      <c r="J250" s="68" t="s">
        <v>38</v>
      </c>
      <c r="K250" s="70">
        <v>4</v>
      </c>
      <c r="L250" s="69" t="s">
        <v>2621</v>
      </c>
      <c r="M250" s="69" t="s">
        <v>2415</v>
      </c>
      <c r="N250" s="68" t="s">
        <v>752</v>
      </c>
      <c r="O250" s="68" t="s">
        <v>631</v>
      </c>
      <c r="P250" s="68" t="s">
        <v>1281</v>
      </c>
      <c r="Q250" s="68" t="s">
        <v>1280</v>
      </c>
      <c r="R250" s="68" t="s">
        <v>2622</v>
      </c>
      <c r="S250" s="71">
        <v>29990</v>
      </c>
      <c r="T250" s="72">
        <v>100000023305</v>
      </c>
      <c r="U250" s="73">
        <v>431</v>
      </c>
      <c r="Y250" s="112"/>
    </row>
    <row r="251" spans="1:25" s="76" customFormat="1" ht="15">
      <c r="A251" s="78" t="s">
        <v>25</v>
      </c>
      <c r="B251" s="68" t="s">
        <v>2373</v>
      </c>
      <c r="C251" s="68" t="s">
        <v>2623</v>
      </c>
      <c r="D251" s="68" t="s">
        <v>2413</v>
      </c>
      <c r="E251" s="68" t="s">
        <v>2163</v>
      </c>
      <c r="F251" s="68" t="s">
        <v>2163</v>
      </c>
      <c r="G251" s="68" t="s">
        <v>2407</v>
      </c>
      <c r="H251" s="69" t="s">
        <v>45</v>
      </c>
      <c r="I251" s="68" t="s">
        <v>46</v>
      </c>
      <c r="J251" s="68" t="s">
        <v>38</v>
      </c>
      <c r="K251" s="70">
        <v>4</v>
      </c>
      <c r="L251" s="69" t="s">
        <v>2624</v>
      </c>
      <c r="M251" s="69" t="s">
        <v>2415</v>
      </c>
      <c r="N251" s="68" t="s">
        <v>752</v>
      </c>
      <c r="O251" s="68" t="s">
        <v>631</v>
      </c>
      <c r="P251" s="68" t="s">
        <v>1281</v>
      </c>
      <c r="Q251" s="68" t="s">
        <v>1280</v>
      </c>
      <c r="R251" s="68" t="s">
        <v>2625</v>
      </c>
      <c r="S251" s="71">
        <v>3750</v>
      </c>
      <c r="T251" s="72" t="s">
        <v>2626</v>
      </c>
      <c r="U251" s="73">
        <v>1133</v>
      </c>
      <c r="Y251" s="112"/>
    </row>
    <row r="252" spans="1:25" s="76" customFormat="1" ht="15">
      <c r="A252" s="78" t="s">
        <v>25</v>
      </c>
      <c r="B252" s="68" t="s">
        <v>2373</v>
      </c>
      <c r="C252" s="68" t="s">
        <v>2620</v>
      </c>
      <c r="D252" s="68" t="s">
        <v>2413</v>
      </c>
      <c r="E252" s="68" t="s">
        <v>2163</v>
      </c>
      <c r="F252" s="68" t="s">
        <v>2163</v>
      </c>
      <c r="G252" s="68" t="s">
        <v>2407</v>
      </c>
      <c r="H252" s="69" t="s">
        <v>45</v>
      </c>
      <c r="I252" s="68" t="s">
        <v>46</v>
      </c>
      <c r="J252" s="68" t="s">
        <v>38</v>
      </c>
      <c r="K252" s="70">
        <v>4</v>
      </c>
      <c r="L252" s="69" t="s">
        <v>2621</v>
      </c>
      <c r="M252" s="69" t="s">
        <v>2415</v>
      </c>
      <c r="N252" s="68" t="s">
        <v>752</v>
      </c>
      <c r="O252" s="68" t="s">
        <v>631</v>
      </c>
      <c r="P252" s="68" t="s">
        <v>1281</v>
      </c>
      <c r="Q252" s="68" t="s">
        <v>1280</v>
      </c>
      <c r="R252" s="68" t="s">
        <v>2622</v>
      </c>
      <c r="S252" s="71">
        <v>29990</v>
      </c>
      <c r="T252" s="72">
        <v>100000023306</v>
      </c>
      <c r="U252" s="73">
        <v>431</v>
      </c>
      <c r="Y252" s="112"/>
    </row>
    <row r="253" spans="1:25" s="76" customFormat="1" ht="15">
      <c r="A253" s="78" t="s">
        <v>25</v>
      </c>
      <c r="B253" s="68" t="s">
        <v>2373</v>
      </c>
      <c r="C253" s="68" t="s">
        <v>2623</v>
      </c>
      <c r="D253" s="68" t="s">
        <v>2413</v>
      </c>
      <c r="E253" s="68" t="s">
        <v>2163</v>
      </c>
      <c r="F253" s="68" t="s">
        <v>2163</v>
      </c>
      <c r="G253" s="68" t="s">
        <v>2407</v>
      </c>
      <c r="H253" s="69" t="s">
        <v>45</v>
      </c>
      <c r="I253" s="68" t="s">
        <v>46</v>
      </c>
      <c r="J253" s="68" t="s">
        <v>38</v>
      </c>
      <c r="K253" s="70">
        <v>4</v>
      </c>
      <c r="L253" s="69" t="s">
        <v>2624</v>
      </c>
      <c r="M253" s="69" t="s">
        <v>2415</v>
      </c>
      <c r="N253" s="68" t="s">
        <v>752</v>
      </c>
      <c r="O253" s="68" t="s">
        <v>631</v>
      </c>
      <c r="P253" s="68" t="s">
        <v>1281</v>
      </c>
      <c r="Q253" s="68" t="s">
        <v>1280</v>
      </c>
      <c r="R253" s="68" t="s">
        <v>2625</v>
      </c>
      <c r="S253" s="71">
        <v>3750</v>
      </c>
      <c r="T253" s="72" t="s">
        <v>2627</v>
      </c>
      <c r="U253" s="73">
        <v>1133</v>
      </c>
      <c r="Y253" s="112"/>
    </row>
    <row r="254" spans="1:25" s="76" customFormat="1" ht="15">
      <c r="A254" s="78" t="s">
        <v>25</v>
      </c>
      <c r="B254" s="68" t="s">
        <v>2373</v>
      </c>
      <c r="C254" s="68" t="s">
        <v>2620</v>
      </c>
      <c r="D254" s="68" t="s">
        <v>2413</v>
      </c>
      <c r="E254" s="68" t="s">
        <v>2163</v>
      </c>
      <c r="F254" s="68" t="s">
        <v>2163</v>
      </c>
      <c r="G254" s="68" t="s">
        <v>2407</v>
      </c>
      <c r="H254" s="69" t="s">
        <v>45</v>
      </c>
      <c r="I254" s="68" t="s">
        <v>46</v>
      </c>
      <c r="J254" s="68" t="s">
        <v>38</v>
      </c>
      <c r="K254" s="70">
        <v>4</v>
      </c>
      <c r="L254" s="69" t="s">
        <v>2621</v>
      </c>
      <c r="M254" s="69" t="s">
        <v>2415</v>
      </c>
      <c r="N254" s="68" t="s">
        <v>752</v>
      </c>
      <c r="O254" s="68" t="s">
        <v>631</v>
      </c>
      <c r="P254" s="68" t="s">
        <v>1281</v>
      </c>
      <c r="Q254" s="68" t="s">
        <v>1280</v>
      </c>
      <c r="R254" s="68" t="s">
        <v>2622</v>
      </c>
      <c r="S254" s="71">
        <v>29990</v>
      </c>
      <c r="T254" s="72">
        <v>100000023307</v>
      </c>
      <c r="U254" s="73">
        <v>431</v>
      </c>
      <c r="Y254" s="112"/>
    </row>
    <row r="255" spans="1:25" s="76" customFormat="1" ht="15">
      <c r="A255" s="78" t="s">
        <v>25</v>
      </c>
      <c r="B255" s="68" t="s">
        <v>2373</v>
      </c>
      <c r="C255" s="68" t="s">
        <v>2623</v>
      </c>
      <c r="D255" s="68" t="s">
        <v>2413</v>
      </c>
      <c r="E255" s="68" t="s">
        <v>2163</v>
      </c>
      <c r="F255" s="68" t="s">
        <v>2163</v>
      </c>
      <c r="G255" s="68" t="s">
        <v>2407</v>
      </c>
      <c r="H255" s="69" t="s">
        <v>45</v>
      </c>
      <c r="I255" s="68" t="s">
        <v>46</v>
      </c>
      <c r="J255" s="68" t="s">
        <v>38</v>
      </c>
      <c r="K255" s="70">
        <v>4</v>
      </c>
      <c r="L255" s="69" t="s">
        <v>2624</v>
      </c>
      <c r="M255" s="69" t="s">
        <v>2415</v>
      </c>
      <c r="N255" s="68" t="s">
        <v>752</v>
      </c>
      <c r="O255" s="68" t="s">
        <v>631</v>
      </c>
      <c r="P255" s="68" t="s">
        <v>1281</v>
      </c>
      <c r="Q255" s="68" t="s">
        <v>1280</v>
      </c>
      <c r="R255" s="68" t="s">
        <v>2628</v>
      </c>
      <c r="S255" s="71">
        <v>3750</v>
      </c>
      <c r="T255" s="72" t="s">
        <v>2629</v>
      </c>
      <c r="U255" s="73">
        <v>1133</v>
      </c>
      <c r="Y255" s="112"/>
    </row>
    <row r="256" spans="1:25" s="76" customFormat="1" ht="15">
      <c r="A256" s="78" t="s">
        <v>25</v>
      </c>
      <c r="B256" s="68" t="s">
        <v>2373</v>
      </c>
      <c r="C256" s="68" t="s">
        <v>2620</v>
      </c>
      <c r="D256" s="68" t="s">
        <v>2413</v>
      </c>
      <c r="E256" s="68" t="s">
        <v>2163</v>
      </c>
      <c r="F256" s="68" t="s">
        <v>2163</v>
      </c>
      <c r="G256" s="68" t="s">
        <v>2407</v>
      </c>
      <c r="H256" s="69" t="s">
        <v>45</v>
      </c>
      <c r="I256" s="68" t="s">
        <v>46</v>
      </c>
      <c r="J256" s="68" t="s">
        <v>38</v>
      </c>
      <c r="K256" s="70">
        <v>4</v>
      </c>
      <c r="L256" s="69" t="s">
        <v>2621</v>
      </c>
      <c r="M256" s="69" t="s">
        <v>2415</v>
      </c>
      <c r="N256" s="68" t="s">
        <v>752</v>
      </c>
      <c r="O256" s="68" t="s">
        <v>631</v>
      </c>
      <c r="P256" s="68" t="s">
        <v>1281</v>
      </c>
      <c r="Q256" s="68" t="s">
        <v>1280</v>
      </c>
      <c r="R256" s="68" t="s">
        <v>2622</v>
      </c>
      <c r="S256" s="71">
        <v>29990</v>
      </c>
      <c r="T256" s="72">
        <v>100000023308</v>
      </c>
      <c r="U256" s="73">
        <v>431</v>
      </c>
      <c r="Y256" s="112"/>
    </row>
    <row r="257" spans="1:25" s="76" customFormat="1" ht="15">
      <c r="A257" s="78" t="s">
        <v>25</v>
      </c>
      <c r="B257" s="68" t="s">
        <v>2373</v>
      </c>
      <c r="C257" s="68" t="s">
        <v>2623</v>
      </c>
      <c r="D257" s="68" t="s">
        <v>2413</v>
      </c>
      <c r="E257" s="68" t="s">
        <v>2163</v>
      </c>
      <c r="F257" s="68" t="s">
        <v>2163</v>
      </c>
      <c r="G257" s="68" t="s">
        <v>2407</v>
      </c>
      <c r="H257" s="69" t="s">
        <v>45</v>
      </c>
      <c r="I257" s="68" t="s">
        <v>46</v>
      </c>
      <c r="J257" s="68" t="s">
        <v>38</v>
      </c>
      <c r="K257" s="70">
        <v>4</v>
      </c>
      <c r="L257" s="69" t="s">
        <v>2624</v>
      </c>
      <c r="M257" s="69" t="s">
        <v>2415</v>
      </c>
      <c r="N257" s="68" t="s">
        <v>752</v>
      </c>
      <c r="O257" s="68" t="s">
        <v>631</v>
      </c>
      <c r="P257" s="68" t="s">
        <v>1281</v>
      </c>
      <c r="Q257" s="68" t="s">
        <v>1280</v>
      </c>
      <c r="R257" s="68" t="s">
        <v>2628</v>
      </c>
      <c r="S257" s="71">
        <v>3750</v>
      </c>
      <c r="T257" s="72" t="s">
        <v>2630</v>
      </c>
      <c r="U257" s="73">
        <v>1133</v>
      </c>
      <c r="Y257" s="112"/>
    </row>
    <row r="258" spans="1:25" s="76" customFormat="1" ht="15">
      <c r="A258" s="78" t="s">
        <v>25</v>
      </c>
      <c r="B258" s="68" t="s">
        <v>2373</v>
      </c>
      <c r="C258" s="68" t="s">
        <v>2631</v>
      </c>
      <c r="D258" s="68" t="s">
        <v>2413</v>
      </c>
      <c r="E258" s="68" t="s">
        <v>2163</v>
      </c>
      <c r="F258" s="68" t="s">
        <v>2163</v>
      </c>
      <c r="G258" s="68" t="s">
        <v>2407</v>
      </c>
      <c r="H258" s="69" t="s">
        <v>45</v>
      </c>
      <c r="I258" s="68" t="s">
        <v>46</v>
      </c>
      <c r="J258" s="68" t="s">
        <v>38</v>
      </c>
      <c r="K258" s="70">
        <v>4</v>
      </c>
      <c r="L258" s="69" t="s">
        <v>2632</v>
      </c>
      <c r="M258" s="69" t="s">
        <v>2415</v>
      </c>
      <c r="N258" s="68" t="s">
        <v>752</v>
      </c>
      <c r="O258" s="68" t="s">
        <v>631</v>
      </c>
      <c r="P258" s="68" t="s">
        <v>1281</v>
      </c>
      <c r="Q258" s="68" t="s">
        <v>1280</v>
      </c>
      <c r="R258" s="68" t="s">
        <v>2633</v>
      </c>
      <c r="S258" s="71">
        <v>29990</v>
      </c>
      <c r="T258" s="72">
        <v>100000023309</v>
      </c>
      <c r="U258" s="73">
        <v>1864</v>
      </c>
      <c r="Y258" s="112"/>
    </row>
    <row r="259" spans="1:25" s="76" customFormat="1" ht="15">
      <c r="A259" s="78" t="s">
        <v>25</v>
      </c>
      <c r="B259" s="68" t="s">
        <v>2373</v>
      </c>
      <c r="C259" s="68" t="s">
        <v>2634</v>
      </c>
      <c r="D259" s="68" t="s">
        <v>2413</v>
      </c>
      <c r="E259" s="68" t="s">
        <v>2163</v>
      </c>
      <c r="F259" s="68" t="s">
        <v>2163</v>
      </c>
      <c r="G259" s="68" t="s">
        <v>2407</v>
      </c>
      <c r="H259" s="69" t="s">
        <v>45</v>
      </c>
      <c r="I259" s="68" t="s">
        <v>46</v>
      </c>
      <c r="J259" s="68" t="s">
        <v>38</v>
      </c>
      <c r="K259" s="70">
        <v>4</v>
      </c>
      <c r="L259" s="69" t="s">
        <v>2635</v>
      </c>
      <c r="M259" s="69" t="s">
        <v>2415</v>
      </c>
      <c r="N259" s="68" t="s">
        <v>752</v>
      </c>
      <c r="O259" s="68" t="s">
        <v>631</v>
      </c>
      <c r="P259" s="68" t="s">
        <v>1281</v>
      </c>
      <c r="Q259" s="68" t="s">
        <v>1280</v>
      </c>
      <c r="R259" s="68" t="s">
        <v>2636</v>
      </c>
      <c r="S259" s="71">
        <v>3750</v>
      </c>
      <c r="T259" s="72" t="s">
        <v>2637</v>
      </c>
      <c r="U259" s="73">
        <v>989</v>
      </c>
      <c r="Y259" s="112"/>
    </row>
    <row r="260" spans="1:25" s="76" customFormat="1" ht="15">
      <c r="A260" s="78" t="s">
        <v>25</v>
      </c>
      <c r="B260" s="68" t="s">
        <v>2373</v>
      </c>
      <c r="C260" s="68" t="s">
        <v>2631</v>
      </c>
      <c r="D260" s="68" t="s">
        <v>2413</v>
      </c>
      <c r="E260" s="68" t="s">
        <v>2163</v>
      </c>
      <c r="F260" s="68" t="s">
        <v>2163</v>
      </c>
      <c r="G260" s="68" t="s">
        <v>2407</v>
      </c>
      <c r="H260" s="69" t="s">
        <v>45</v>
      </c>
      <c r="I260" s="68" t="s">
        <v>46</v>
      </c>
      <c r="J260" s="68" t="s">
        <v>38</v>
      </c>
      <c r="K260" s="70">
        <v>4</v>
      </c>
      <c r="L260" s="69" t="s">
        <v>2632</v>
      </c>
      <c r="M260" s="69" t="s">
        <v>2415</v>
      </c>
      <c r="N260" s="68" t="s">
        <v>752</v>
      </c>
      <c r="O260" s="68" t="s">
        <v>631</v>
      </c>
      <c r="P260" s="68" t="s">
        <v>1281</v>
      </c>
      <c r="Q260" s="68" t="s">
        <v>1280</v>
      </c>
      <c r="R260" s="68" t="s">
        <v>2633</v>
      </c>
      <c r="S260" s="71">
        <v>29990</v>
      </c>
      <c r="T260" s="72">
        <v>100000023310</v>
      </c>
      <c r="U260" s="73">
        <v>1864</v>
      </c>
      <c r="Y260" s="112"/>
    </row>
    <row r="261" spans="1:25" s="76" customFormat="1" ht="15">
      <c r="A261" s="78" t="s">
        <v>25</v>
      </c>
      <c r="B261" s="68" t="s">
        <v>2373</v>
      </c>
      <c r="C261" s="68" t="s">
        <v>2634</v>
      </c>
      <c r="D261" s="68" t="s">
        <v>2413</v>
      </c>
      <c r="E261" s="68" t="s">
        <v>2163</v>
      </c>
      <c r="F261" s="68" t="s">
        <v>2163</v>
      </c>
      <c r="G261" s="68" t="s">
        <v>2407</v>
      </c>
      <c r="H261" s="69" t="s">
        <v>45</v>
      </c>
      <c r="I261" s="68" t="s">
        <v>46</v>
      </c>
      <c r="J261" s="68" t="s">
        <v>38</v>
      </c>
      <c r="K261" s="70">
        <v>4</v>
      </c>
      <c r="L261" s="69" t="s">
        <v>2635</v>
      </c>
      <c r="M261" s="69" t="s">
        <v>2415</v>
      </c>
      <c r="N261" s="68" t="s">
        <v>752</v>
      </c>
      <c r="O261" s="68" t="s">
        <v>631</v>
      </c>
      <c r="P261" s="68" t="s">
        <v>1281</v>
      </c>
      <c r="Q261" s="68" t="s">
        <v>1280</v>
      </c>
      <c r="R261" s="68" t="s">
        <v>2636</v>
      </c>
      <c r="S261" s="71">
        <v>3750</v>
      </c>
      <c r="T261" s="72" t="s">
        <v>2638</v>
      </c>
      <c r="U261" s="73">
        <v>989</v>
      </c>
      <c r="Y261" s="112"/>
    </row>
    <row r="262" spans="1:25" s="76" customFormat="1" ht="15">
      <c r="A262" s="78" t="s">
        <v>25</v>
      </c>
      <c r="B262" s="68" t="s">
        <v>2373</v>
      </c>
      <c r="C262" s="68" t="s">
        <v>2631</v>
      </c>
      <c r="D262" s="68" t="s">
        <v>2413</v>
      </c>
      <c r="E262" s="68" t="s">
        <v>2163</v>
      </c>
      <c r="F262" s="68" t="s">
        <v>2163</v>
      </c>
      <c r="G262" s="68" t="s">
        <v>2407</v>
      </c>
      <c r="H262" s="69" t="s">
        <v>45</v>
      </c>
      <c r="I262" s="68" t="s">
        <v>46</v>
      </c>
      <c r="J262" s="68" t="s">
        <v>38</v>
      </c>
      <c r="K262" s="70">
        <v>4</v>
      </c>
      <c r="L262" s="69" t="s">
        <v>2632</v>
      </c>
      <c r="M262" s="69" t="s">
        <v>2415</v>
      </c>
      <c r="N262" s="68" t="s">
        <v>752</v>
      </c>
      <c r="O262" s="68" t="s">
        <v>631</v>
      </c>
      <c r="P262" s="68" t="s">
        <v>1281</v>
      </c>
      <c r="Q262" s="68" t="s">
        <v>1280</v>
      </c>
      <c r="R262" s="68" t="s">
        <v>2633</v>
      </c>
      <c r="S262" s="71">
        <v>29990</v>
      </c>
      <c r="T262" s="72">
        <v>100000023311</v>
      </c>
      <c r="U262" s="73">
        <v>1864</v>
      </c>
      <c r="Y262" s="112"/>
    </row>
    <row r="263" spans="1:25" s="76" customFormat="1" ht="15">
      <c r="A263" s="78" t="s">
        <v>25</v>
      </c>
      <c r="B263" s="68" t="s">
        <v>2373</v>
      </c>
      <c r="C263" s="68" t="s">
        <v>2634</v>
      </c>
      <c r="D263" s="68" t="s">
        <v>2413</v>
      </c>
      <c r="E263" s="68" t="s">
        <v>2163</v>
      </c>
      <c r="F263" s="68" t="s">
        <v>2163</v>
      </c>
      <c r="G263" s="68" t="s">
        <v>2407</v>
      </c>
      <c r="H263" s="69" t="s">
        <v>45</v>
      </c>
      <c r="I263" s="68" t="s">
        <v>46</v>
      </c>
      <c r="J263" s="68" t="s">
        <v>38</v>
      </c>
      <c r="K263" s="70">
        <v>4</v>
      </c>
      <c r="L263" s="69" t="s">
        <v>2635</v>
      </c>
      <c r="M263" s="69" t="s">
        <v>2415</v>
      </c>
      <c r="N263" s="68" t="s">
        <v>752</v>
      </c>
      <c r="O263" s="68" t="s">
        <v>631</v>
      </c>
      <c r="P263" s="68" t="s">
        <v>1281</v>
      </c>
      <c r="Q263" s="68" t="s">
        <v>1280</v>
      </c>
      <c r="R263" s="68" t="s">
        <v>2636</v>
      </c>
      <c r="S263" s="71">
        <v>3750</v>
      </c>
      <c r="T263" s="72" t="s">
        <v>2639</v>
      </c>
      <c r="U263" s="73">
        <v>989</v>
      </c>
      <c r="Y263" s="112"/>
    </row>
    <row r="264" spans="1:25" s="76" customFormat="1" ht="15">
      <c r="A264" s="78" t="s">
        <v>25</v>
      </c>
      <c r="B264" s="68" t="s">
        <v>2373</v>
      </c>
      <c r="C264" s="68" t="s">
        <v>2631</v>
      </c>
      <c r="D264" s="68" t="s">
        <v>2413</v>
      </c>
      <c r="E264" s="68" t="s">
        <v>2163</v>
      </c>
      <c r="F264" s="68" t="s">
        <v>2163</v>
      </c>
      <c r="G264" s="68" t="s">
        <v>2407</v>
      </c>
      <c r="H264" s="69" t="s">
        <v>45</v>
      </c>
      <c r="I264" s="68" t="s">
        <v>46</v>
      </c>
      <c r="J264" s="68" t="s">
        <v>38</v>
      </c>
      <c r="K264" s="70">
        <v>4</v>
      </c>
      <c r="L264" s="69" t="s">
        <v>2632</v>
      </c>
      <c r="M264" s="69" t="s">
        <v>2415</v>
      </c>
      <c r="N264" s="68" t="s">
        <v>752</v>
      </c>
      <c r="O264" s="68" t="s">
        <v>631</v>
      </c>
      <c r="P264" s="68" t="s">
        <v>1281</v>
      </c>
      <c r="Q264" s="68" t="s">
        <v>1280</v>
      </c>
      <c r="R264" s="68" t="s">
        <v>2633</v>
      </c>
      <c r="S264" s="71">
        <v>29990</v>
      </c>
      <c r="T264" s="72">
        <v>100000023312</v>
      </c>
      <c r="U264" s="73">
        <v>1864</v>
      </c>
      <c r="Y264" s="112"/>
    </row>
    <row r="265" spans="1:25" s="76" customFormat="1" ht="15">
      <c r="A265" s="78" t="s">
        <v>25</v>
      </c>
      <c r="B265" s="68" t="s">
        <v>2373</v>
      </c>
      <c r="C265" s="68" t="s">
        <v>2634</v>
      </c>
      <c r="D265" s="68" t="s">
        <v>2413</v>
      </c>
      <c r="E265" s="68" t="s">
        <v>2163</v>
      </c>
      <c r="F265" s="68" t="s">
        <v>2163</v>
      </c>
      <c r="G265" s="68" t="s">
        <v>2407</v>
      </c>
      <c r="H265" s="69" t="s">
        <v>45</v>
      </c>
      <c r="I265" s="68" t="s">
        <v>46</v>
      </c>
      <c r="J265" s="68" t="s">
        <v>38</v>
      </c>
      <c r="K265" s="70">
        <v>4</v>
      </c>
      <c r="L265" s="69" t="s">
        <v>2635</v>
      </c>
      <c r="M265" s="69" t="s">
        <v>2415</v>
      </c>
      <c r="N265" s="68" t="s">
        <v>752</v>
      </c>
      <c r="O265" s="68" t="s">
        <v>631</v>
      </c>
      <c r="P265" s="68" t="s">
        <v>1281</v>
      </c>
      <c r="Q265" s="68" t="s">
        <v>1280</v>
      </c>
      <c r="R265" s="68" t="s">
        <v>2636</v>
      </c>
      <c r="S265" s="71">
        <v>3750</v>
      </c>
      <c r="T265" s="72" t="s">
        <v>2640</v>
      </c>
      <c r="U265" s="73">
        <v>989</v>
      </c>
      <c r="Y265" s="112"/>
    </row>
    <row r="266" spans="1:25" s="76" customFormat="1" ht="15">
      <c r="A266" s="78" t="s">
        <v>25</v>
      </c>
      <c r="B266" s="68" t="s">
        <v>2373</v>
      </c>
      <c r="C266" s="68" t="s">
        <v>2641</v>
      </c>
      <c r="D266" s="68" t="s">
        <v>2413</v>
      </c>
      <c r="E266" s="68" t="s">
        <v>2163</v>
      </c>
      <c r="F266" s="68" t="s">
        <v>2163</v>
      </c>
      <c r="G266" s="68" t="s">
        <v>2407</v>
      </c>
      <c r="H266" s="69" t="s">
        <v>45</v>
      </c>
      <c r="I266" s="68" t="s">
        <v>46</v>
      </c>
      <c r="J266" s="68" t="s">
        <v>38</v>
      </c>
      <c r="K266" s="70">
        <v>4</v>
      </c>
      <c r="L266" s="69" t="s">
        <v>2642</v>
      </c>
      <c r="M266" s="69" t="s">
        <v>2415</v>
      </c>
      <c r="N266" s="68" t="s">
        <v>752</v>
      </c>
      <c r="O266" s="68" t="s">
        <v>631</v>
      </c>
      <c r="P266" s="68" t="s">
        <v>1281</v>
      </c>
      <c r="Q266" s="68" t="s">
        <v>1280</v>
      </c>
      <c r="R266" s="68" t="s">
        <v>2643</v>
      </c>
      <c r="S266" s="71">
        <v>29990</v>
      </c>
      <c r="T266" s="72">
        <v>100000023313</v>
      </c>
      <c r="U266" s="73">
        <v>1865</v>
      </c>
      <c r="Y266" s="112"/>
    </row>
    <row r="267" spans="1:25" s="76" customFormat="1" ht="15">
      <c r="A267" s="78" t="s">
        <v>25</v>
      </c>
      <c r="B267" s="68" t="s">
        <v>2373</v>
      </c>
      <c r="C267" s="68" t="s">
        <v>2644</v>
      </c>
      <c r="D267" s="68" t="s">
        <v>2413</v>
      </c>
      <c r="E267" s="68" t="s">
        <v>2163</v>
      </c>
      <c r="F267" s="68" t="s">
        <v>2163</v>
      </c>
      <c r="G267" s="68" t="s">
        <v>2407</v>
      </c>
      <c r="H267" s="69" t="s">
        <v>45</v>
      </c>
      <c r="I267" s="68" t="s">
        <v>46</v>
      </c>
      <c r="J267" s="68" t="s">
        <v>38</v>
      </c>
      <c r="K267" s="70">
        <v>4</v>
      </c>
      <c r="L267" s="69" t="s">
        <v>2645</v>
      </c>
      <c r="M267" s="69" t="s">
        <v>2415</v>
      </c>
      <c r="N267" s="68" t="s">
        <v>752</v>
      </c>
      <c r="O267" s="68" t="s">
        <v>631</v>
      </c>
      <c r="P267" s="68" t="s">
        <v>1281</v>
      </c>
      <c r="Q267" s="68" t="s">
        <v>1280</v>
      </c>
      <c r="R267" s="68" t="s">
        <v>2646</v>
      </c>
      <c r="S267" s="71">
        <v>3750</v>
      </c>
      <c r="T267" s="72" t="s">
        <v>2647</v>
      </c>
      <c r="U267" s="73">
        <v>2636</v>
      </c>
      <c r="Y267" s="112"/>
    </row>
    <row r="268" spans="1:25" s="76" customFormat="1" ht="15">
      <c r="A268" s="78" t="s">
        <v>25</v>
      </c>
      <c r="B268" s="68" t="s">
        <v>2373</v>
      </c>
      <c r="C268" s="68" t="s">
        <v>2641</v>
      </c>
      <c r="D268" s="68" t="s">
        <v>2413</v>
      </c>
      <c r="E268" s="68" t="s">
        <v>2163</v>
      </c>
      <c r="F268" s="68" t="s">
        <v>2163</v>
      </c>
      <c r="G268" s="68" t="s">
        <v>2407</v>
      </c>
      <c r="H268" s="69" t="s">
        <v>45</v>
      </c>
      <c r="I268" s="68" t="s">
        <v>46</v>
      </c>
      <c r="J268" s="68" t="s">
        <v>38</v>
      </c>
      <c r="K268" s="70">
        <v>4</v>
      </c>
      <c r="L268" s="69" t="s">
        <v>2642</v>
      </c>
      <c r="M268" s="69" t="s">
        <v>2415</v>
      </c>
      <c r="N268" s="68" t="s">
        <v>752</v>
      </c>
      <c r="O268" s="68" t="s">
        <v>631</v>
      </c>
      <c r="P268" s="68" t="s">
        <v>1281</v>
      </c>
      <c r="Q268" s="68" t="s">
        <v>1280</v>
      </c>
      <c r="R268" s="68" t="s">
        <v>2643</v>
      </c>
      <c r="S268" s="71">
        <v>29990</v>
      </c>
      <c r="T268" s="72">
        <v>100000023314</v>
      </c>
      <c r="U268" s="73">
        <v>1865</v>
      </c>
      <c r="Y268" s="112"/>
    </row>
    <row r="269" spans="1:25" s="76" customFormat="1" ht="15">
      <c r="A269" s="78" t="s">
        <v>25</v>
      </c>
      <c r="B269" s="68" t="s">
        <v>2373</v>
      </c>
      <c r="C269" s="68" t="s">
        <v>2644</v>
      </c>
      <c r="D269" s="68" t="s">
        <v>2413</v>
      </c>
      <c r="E269" s="68" t="s">
        <v>2163</v>
      </c>
      <c r="F269" s="68" t="s">
        <v>2163</v>
      </c>
      <c r="G269" s="68" t="s">
        <v>2407</v>
      </c>
      <c r="H269" s="69" t="s">
        <v>45</v>
      </c>
      <c r="I269" s="68" t="s">
        <v>46</v>
      </c>
      <c r="J269" s="68" t="s">
        <v>38</v>
      </c>
      <c r="K269" s="70">
        <v>4</v>
      </c>
      <c r="L269" s="69" t="s">
        <v>2645</v>
      </c>
      <c r="M269" s="69" t="s">
        <v>2415</v>
      </c>
      <c r="N269" s="68" t="s">
        <v>752</v>
      </c>
      <c r="O269" s="68" t="s">
        <v>631</v>
      </c>
      <c r="P269" s="68" t="s">
        <v>1281</v>
      </c>
      <c r="Q269" s="68" t="s">
        <v>1280</v>
      </c>
      <c r="R269" s="68" t="s">
        <v>2646</v>
      </c>
      <c r="S269" s="71">
        <v>3750</v>
      </c>
      <c r="T269" s="72" t="s">
        <v>2648</v>
      </c>
      <c r="U269" s="73">
        <v>2636</v>
      </c>
      <c r="Y269" s="112"/>
    </row>
    <row r="270" spans="1:25" s="76" customFormat="1" ht="15">
      <c r="A270" s="78" t="s">
        <v>25</v>
      </c>
      <c r="B270" s="68" t="s">
        <v>2373</v>
      </c>
      <c r="C270" s="68" t="s">
        <v>2641</v>
      </c>
      <c r="D270" s="68" t="s">
        <v>2413</v>
      </c>
      <c r="E270" s="68" t="s">
        <v>2163</v>
      </c>
      <c r="F270" s="68" t="s">
        <v>2163</v>
      </c>
      <c r="G270" s="68" t="s">
        <v>2407</v>
      </c>
      <c r="H270" s="69" t="s">
        <v>45</v>
      </c>
      <c r="I270" s="68" t="s">
        <v>46</v>
      </c>
      <c r="J270" s="68" t="s">
        <v>38</v>
      </c>
      <c r="K270" s="70">
        <v>4</v>
      </c>
      <c r="L270" s="69" t="s">
        <v>2642</v>
      </c>
      <c r="M270" s="69" t="s">
        <v>2415</v>
      </c>
      <c r="N270" s="68" t="s">
        <v>752</v>
      </c>
      <c r="O270" s="68" t="s">
        <v>631</v>
      </c>
      <c r="P270" s="68" t="s">
        <v>1281</v>
      </c>
      <c r="Q270" s="68" t="s">
        <v>1280</v>
      </c>
      <c r="R270" s="68" t="s">
        <v>2643</v>
      </c>
      <c r="S270" s="71">
        <v>29990</v>
      </c>
      <c r="T270" s="72">
        <v>100000023315</v>
      </c>
      <c r="U270" s="73">
        <v>1865</v>
      </c>
      <c r="Y270" s="112"/>
    </row>
    <row r="271" spans="1:25" s="76" customFormat="1" ht="15">
      <c r="A271" s="78" t="s">
        <v>25</v>
      </c>
      <c r="B271" s="68" t="s">
        <v>2373</v>
      </c>
      <c r="C271" s="68" t="s">
        <v>2644</v>
      </c>
      <c r="D271" s="68" t="s">
        <v>2413</v>
      </c>
      <c r="E271" s="68" t="s">
        <v>2163</v>
      </c>
      <c r="F271" s="68" t="s">
        <v>2163</v>
      </c>
      <c r="G271" s="68" t="s">
        <v>2407</v>
      </c>
      <c r="H271" s="69" t="s">
        <v>45</v>
      </c>
      <c r="I271" s="68" t="s">
        <v>46</v>
      </c>
      <c r="J271" s="68" t="s">
        <v>38</v>
      </c>
      <c r="K271" s="70">
        <v>4</v>
      </c>
      <c r="L271" s="69" t="s">
        <v>2645</v>
      </c>
      <c r="M271" s="69" t="s">
        <v>2415</v>
      </c>
      <c r="N271" s="68" t="s">
        <v>752</v>
      </c>
      <c r="O271" s="68" t="s">
        <v>631</v>
      </c>
      <c r="P271" s="68" t="s">
        <v>1281</v>
      </c>
      <c r="Q271" s="68" t="s">
        <v>1280</v>
      </c>
      <c r="R271" s="68" t="s">
        <v>2646</v>
      </c>
      <c r="S271" s="71">
        <v>3750</v>
      </c>
      <c r="T271" s="72" t="s">
        <v>2649</v>
      </c>
      <c r="U271" s="73">
        <v>2636</v>
      </c>
      <c r="Y271" s="112"/>
    </row>
    <row r="272" spans="1:25" s="76" customFormat="1" ht="15">
      <c r="A272" s="78" t="s">
        <v>25</v>
      </c>
      <c r="B272" s="68" t="s">
        <v>2373</v>
      </c>
      <c r="C272" s="68" t="s">
        <v>2641</v>
      </c>
      <c r="D272" s="68" t="s">
        <v>2413</v>
      </c>
      <c r="E272" s="68" t="s">
        <v>2163</v>
      </c>
      <c r="F272" s="68" t="s">
        <v>2163</v>
      </c>
      <c r="G272" s="68" t="s">
        <v>2407</v>
      </c>
      <c r="H272" s="69" t="s">
        <v>45</v>
      </c>
      <c r="I272" s="68" t="s">
        <v>46</v>
      </c>
      <c r="J272" s="68" t="s">
        <v>38</v>
      </c>
      <c r="K272" s="70">
        <v>4</v>
      </c>
      <c r="L272" s="69" t="s">
        <v>2642</v>
      </c>
      <c r="M272" s="69" t="s">
        <v>2415</v>
      </c>
      <c r="N272" s="68" t="s">
        <v>752</v>
      </c>
      <c r="O272" s="68" t="s">
        <v>631</v>
      </c>
      <c r="P272" s="68" t="s">
        <v>1281</v>
      </c>
      <c r="Q272" s="68" t="s">
        <v>1280</v>
      </c>
      <c r="R272" s="68" t="s">
        <v>2643</v>
      </c>
      <c r="S272" s="71">
        <v>29990</v>
      </c>
      <c r="T272" s="72">
        <v>100000023316</v>
      </c>
      <c r="U272" s="73">
        <v>1865</v>
      </c>
      <c r="Y272" s="112"/>
    </row>
    <row r="273" spans="1:25" s="76" customFormat="1" ht="15">
      <c r="A273" s="78" t="s">
        <v>25</v>
      </c>
      <c r="B273" s="68" t="s">
        <v>2373</v>
      </c>
      <c r="C273" s="68" t="s">
        <v>2644</v>
      </c>
      <c r="D273" s="68" t="s">
        <v>2413</v>
      </c>
      <c r="E273" s="68" t="s">
        <v>2163</v>
      </c>
      <c r="F273" s="68" t="s">
        <v>2163</v>
      </c>
      <c r="G273" s="68" t="s">
        <v>2407</v>
      </c>
      <c r="H273" s="69" t="s">
        <v>45</v>
      </c>
      <c r="I273" s="68" t="s">
        <v>46</v>
      </c>
      <c r="J273" s="68" t="s">
        <v>38</v>
      </c>
      <c r="K273" s="70">
        <v>4</v>
      </c>
      <c r="L273" s="69" t="s">
        <v>2645</v>
      </c>
      <c r="M273" s="69" t="s">
        <v>2415</v>
      </c>
      <c r="N273" s="68" t="s">
        <v>752</v>
      </c>
      <c r="O273" s="68" t="s">
        <v>631</v>
      </c>
      <c r="P273" s="68" t="s">
        <v>1281</v>
      </c>
      <c r="Q273" s="68" t="s">
        <v>1280</v>
      </c>
      <c r="R273" s="68" t="s">
        <v>2646</v>
      </c>
      <c r="S273" s="71">
        <v>3750</v>
      </c>
      <c r="T273" s="72" t="s">
        <v>2650</v>
      </c>
      <c r="U273" s="73">
        <v>2636</v>
      </c>
      <c r="Y273" s="112"/>
    </row>
    <row r="274" spans="1:25" s="76" customFormat="1" ht="15">
      <c r="A274" s="78" t="s">
        <v>25</v>
      </c>
      <c r="B274" s="68" t="s">
        <v>2373</v>
      </c>
      <c r="C274" s="68" t="s">
        <v>2651</v>
      </c>
      <c r="D274" s="68" t="s">
        <v>2413</v>
      </c>
      <c r="E274" s="68" t="s">
        <v>2163</v>
      </c>
      <c r="F274" s="68" t="s">
        <v>2163</v>
      </c>
      <c r="G274" s="68" t="s">
        <v>2407</v>
      </c>
      <c r="H274" s="69" t="s">
        <v>45</v>
      </c>
      <c r="I274" s="68" t="s">
        <v>46</v>
      </c>
      <c r="J274" s="68" t="s">
        <v>38</v>
      </c>
      <c r="K274" s="70">
        <v>4</v>
      </c>
      <c r="L274" s="69" t="s">
        <v>2652</v>
      </c>
      <c r="M274" s="69" t="s">
        <v>2415</v>
      </c>
      <c r="N274" s="68" t="s">
        <v>752</v>
      </c>
      <c r="O274" s="68" t="s">
        <v>631</v>
      </c>
      <c r="P274" s="68" t="s">
        <v>1281</v>
      </c>
      <c r="Q274" s="68" t="s">
        <v>1280</v>
      </c>
      <c r="R274" s="68" t="s">
        <v>2653</v>
      </c>
      <c r="S274" s="71">
        <v>29990</v>
      </c>
      <c r="T274" s="72">
        <v>100000023317</v>
      </c>
      <c r="U274" s="73">
        <v>222</v>
      </c>
      <c r="Y274" s="112"/>
    </row>
    <row r="275" spans="1:25" s="76" customFormat="1" ht="15">
      <c r="A275" s="78" t="s">
        <v>25</v>
      </c>
      <c r="B275" s="68" t="s">
        <v>2373</v>
      </c>
      <c r="C275" s="68" t="s">
        <v>2654</v>
      </c>
      <c r="D275" s="68" t="s">
        <v>2413</v>
      </c>
      <c r="E275" s="68" t="s">
        <v>2163</v>
      </c>
      <c r="F275" s="68" t="s">
        <v>2163</v>
      </c>
      <c r="G275" s="68" t="s">
        <v>2407</v>
      </c>
      <c r="H275" s="69" t="s">
        <v>45</v>
      </c>
      <c r="I275" s="68" t="s">
        <v>46</v>
      </c>
      <c r="J275" s="68" t="s">
        <v>38</v>
      </c>
      <c r="K275" s="70">
        <v>4</v>
      </c>
      <c r="L275" s="69" t="s">
        <v>2655</v>
      </c>
      <c r="M275" s="69" t="s">
        <v>2415</v>
      </c>
      <c r="N275" s="68" t="s">
        <v>752</v>
      </c>
      <c r="O275" s="68" t="s">
        <v>631</v>
      </c>
      <c r="P275" s="68" t="s">
        <v>1281</v>
      </c>
      <c r="Q275" s="68" t="s">
        <v>1280</v>
      </c>
      <c r="R275" s="68" t="s">
        <v>2656</v>
      </c>
      <c r="S275" s="71">
        <v>3750</v>
      </c>
      <c r="T275" s="72" t="s">
        <v>2657</v>
      </c>
      <c r="U275" s="73">
        <v>2831</v>
      </c>
      <c r="Y275" s="112"/>
    </row>
    <row r="276" spans="1:25" s="76" customFormat="1" ht="15">
      <c r="A276" s="78" t="s">
        <v>25</v>
      </c>
      <c r="B276" s="68" t="s">
        <v>2373</v>
      </c>
      <c r="C276" s="68" t="s">
        <v>2651</v>
      </c>
      <c r="D276" s="68" t="s">
        <v>2413</v>
      </c>
      <c r="E276" s="68" t="s">
        <v>2163</v>
      </c>
      <c r="F276" s="68" t="s">
        <v>2163</v>
      </c>
      <c r="G276" s="68" t="s">
        <v>2407</v>
      </c>
      <c r="H276" s="69" t="s">
        <v>45</v>
      </c>
      <c r="I276" s="68" t="s">
        <v>46</v>
      </c>
      <c r="J276" s="68" t="s">
        <v>38</v>
      </c>
      <c r="K276" s="70">
        <v>4</v>
      </c>
      <c r="L276" s="69" t="s">
        <v>2652</v>
      </c>
      <c r="M276" s="69" t="s">
        <v>2415</v>
      </c>
      <c r="N276" s="68" t="s">
        <v>752</v>
      </c>
      <c r="O276" s="68" t="s">
        <v>631</v>
      </c>
      <c r="P276" s="68" t="s">
        <v>1281</v>
      </c>
      <c r="Q276" s="68" t="s">
        <v>1280</v>
      </c>
      <c r="R276" s="68" t="s">
        <v>2653</v>
      </c>
      <c r="S276" s="71">
        <v>29990</v>
      </c>
      <c r="T276" s="72">
        <v>100000023318</v>
      </c>
      <c r="U276" s="73">
        <v>222</v>
      </c>
      <c r="Y276" s="112"/>
    </row>
    <row r="277" spans="1:25" s="76" customFormat="1" ht="15">
      <c r="A277" s="78" t="s">
        <v>25</v>
      </c>
      <c r="B277" s="68" t="s">
        <v>2373</v>
      </c>
      <c r="C277" s="68" t="s">
        <v>2654</v>
      </c>
      <c r="D277" s="68" t="s">
        <v>2413</v>
      </c>
      <c r="E277" s="68" t="s">
        <v>2163</v>
      </c>
      <c r="F277" s="68" t="s">
        <v>2163</v>
      </c>
      <c r="G277" s="68" t="s">
        <v>2407</v>
      </c>
      <c r="H277" s="69" t="s">
        <v>45</v>
      </c>
      <c r="I277" s="68" t="s">
        <v>46</v>
      </c>
      <c r="J277" s="68" t="s">
        <v>38</v>
      </c>
      <c r="K277" s="70">
        <v>4</v>
      </c>
      <c r="L277" s="69" t="s">
        <v>2655</v>
      </c>
      <c r="M277" s="69" t="s">
        <v>2415</v>
      </c>
      <c r="N277" s="68" t="s">
        <v>752</v>
      </c>
      <c r="O277" s="68" t="s">
        <v>631</v>
      </c>
      <c r="P277" s="68" t="s">
        <v>1281</v>
      </c>
      <c r="Q277" s="68" t="s">
        <v>1280</v>
      </c>
      <c r="R277" s="68" t="s">
        <v>2656</v>
      </c>
      <c r="S277" s="71">
        <v>3750</v>
      </c>
      <c r="T277" s="72" t="s">
        <v>2658</v>
      </c>
      <c r="U277" s="73">
        <v>2831</v>
      </c>
      <c r="Y277" s="112"/>
    </row>
    <row r="278" spans="1:25" s="76" customFormat="1" ht="15">
      <c r="A278" s="78" t="s">
        <v>25</v>
      </c>
      <c r="B278" s="68" t="s">
        <v>2373</v>
      </c>
      <c r="C278" s="68" t="s">
        <v>2651</v>
      </c>
      <c r="D278" s="68" t="s">
        <v>2413</v>
      </c>
      <c r="E278" s="68" t="s">
        <v>2163</v>
      </c>
      <c r="F278" s="68" t="s">
        <v>2163</v>
      </c>
      <c r="G278" s="68" t="s">
        <v>2407</v>
      </c>
      <c r="H278" s="69" t="s">
        <v>45</v>
      </c>
      <c r="I278" s="68" t="s">
        <v>46</v>
      </c>
      <c r="J278" s="68" t="s">
        <v>38</v>
      </c>
      <c r="K278" s="70">
        <v>4</v>
      </c>
      <c r="L278" s="69" t="s">
        <v>2652</v>
      </c>
      <c r="M278" s="69" t="s">
        <v>2415</v>
      </c>
      <c r="N278" s="68" t="s">
        <v>752</v>
      </c>
      <c r="O278" s="68" t="s">
        <v>631</v>
      </c>
      <c r="P278" s="68" t="s">
        <v>1281</v>
      </c>
      <c r="Q278" s="68" t="s">
        <v>1280</v>
      </c>
      <c r="R278" s="68" t="s">
        <v>2653</v>
      </c>
      <c r="S278" s="71">
        <v>29990</v>
      </c>
      <c r="T278" s="72">
        <v>100000023319</v>
      </c>
      <c r="U278" s="73">
        <v>222</v>
      </c>
      <c r="Y278" s="112"/>
    </row>
    <row r="279" spans="1:25" s="76" customFormat="1" ht="15">
      <c r="A279" s="78" t="s">
        <v>25</v>
      </c>
      <c r="B279" s="68" t="s">
        <v>2373</v>
      </c>
      <c r="C279" s="68" t="s">
        <v>2654</v>
      </c>
      <c r="D279" s="68" t="s">
        <v>2413</v>
      </c>
      <c r="E279" s="68" t="s">
        <v>2163</v>
      </c>
      <c r="F279" s="68" t="s">
        <v>2163</v>
      </c>
      <c r="G279" s="68" t="s">
        <v>2407</v>
      </c>
      <c r="H279" s="69" t="s">
        <v>45</v>
      </c>
      <c r="I279" s="68" t="s">
        <v>46</v>
      </c>
      <c r="J279" s="68" t="s">
        <v>38</v>
      </c>
      <c r="K279" s="70">
        <v>4</v>
      </c>
      <c r="L279" s="69" t="s">
        <v>2655</v>
      </c>
      <c r="M279" s="69" t="s">
        <v>2415</v>
      </c>
      <c r="N279" s="68" t="s">
        <v>752</v>
      </c>
      <c r="O279" s="68" t="s">
        <v>631</v>
      </c>
      <c r="P279" s="68" t="s">
        <v>1281</v>
      </c>
      <c r="Q279" s="68" t="s">
        <v>1280</v>
      </c>
      <c r="R279" s="68" t="s">
        <v>2656</v>
      </c>
      <c r="S279" s="71">
        <v>3750</v>
      </c>
      <c r="T279" s="72" t="s">
        <v>2659</v>
      </c>
      <c r="U279" s="73">
        <v>2831</v>
      </c>
      <c r="Y279" s="112"/>
    </row>
    <row r="280" spans="1:25" s="76" customFormat="1" ht="15">
      <c r="A280" s="78" t="s">
        <v>25</v>
      </c>
      <c r="B280" s="68" t="s">
        <v>2373</v>
      </c>
      <c r="C280" s="68" t="s">
        <v>2651</v>
      </c>
      <c r="D280" s="68" t="s">
        <v>2413</v>
      </c>
      <c r="E280" s="68" t="s">
        <v>2163</v>
      </c>
      <c r="F280" s="68" t="s">
        <v>2163</v>
      </c>
      <c r="G280" s="68" t="s">
        <v>2407</v>
      </c>
      <c r="H280" s="69" t="s">
        <v>45</v>
      </c>
      <c r="I280" s="68" t="s">
        <v>46</v>
      </c>
      <c r="J280" s="68" t="s">
        <v>38</v>
      </c>
      <c r="K280" s="70">
        <v>4</v>
      </c>
      <c r="L280" s="69" t="s">
        <v>2652</v>
      </c>
      <c r="M280" s="69" t="s">
        <v>2415</v>
      </c>
      <c r="N280" s="68" t="s">
        <v>752</v>
      </c>
      <c r="O280" s="68" t="s">
        <v>631</v>
      </c>
      <c r="P280" s="68" t="s">
        <v>1281</v>
      </c>
      <c r="Q280" s="68" t="s">
        <v>1280</v>
      </c>
      <c r="R280" s="68" t="s">
        <v>2653</v>
      </c>
      <c r="S280" s="71">
        <v>29990</v>
      </c>
      <c r="T280" s="72">
        <v>100000023320</v>
      </c>
      <c r="U280" s="73">
        <v>222</v>
      </c>
      <c r="Y280" s="112"/>
    </row>
    <row r="281" spans="1:25" s="76" customFormat="1" ht="15">
      <c r="A281" s="78" t="s">
        <v>25</v>
      </c>
      <c r="B281" s="68" t="s">
        <v>2373</v>
      </c>
      <c r="C281" s="68" t="s">
        <v>2654</v>
      </c>
      <c r="D281" s="68" t="s">
        <v>2413</v>
      </c>
      <c r="E281" s="68" t="s">
        <v>2163</v>
      </c>
      <c r="F281" s="68" t="s">
        <v>2163</v>
      </c>
      <c r="G281" s="68" t="s">
        <v>2407</v>
      </c>
      <c r="H281" s="69" t="s">
        <v>45</v>
      </c>
      <c r="I281" s="68" t="s">
        <v>46</v>
      </c>
      <c r="J281" s="68" t="s">
        <v>38</v>
      </c>
      <c r="K281" s="70">
        <v>4</v>
      </c>
      <c r="L281" s="69" t="s">
        <v>2655</v>
      </c>
      <c r="M281" s="69" t="s">
        <v>2415</v>
      </c>
      <c r="N281" s="68" t="s">
        <v>752</v>
      </c>
      <c r="O281" s="68" t="s">
        <v>631</v>
      </c>
      <c r="P281" s="68" t="s">
        <v>1281</v>
      </c>
      <c r="Q281" s="68" t="s">
        <v>1280</v>
      </c>
      <c r="R281" s="68" t="s">
        <v>2656</v>
      </c>
      <c r="S281" s="71">
        <v>3750</v>
      </c>
      <c r="T281" s="72" t="s">
        <v>2660</v>
      </c>
      <c r="U281" s="73">
        <v>2831</v>
      </c>
      <c r="Y281" s="112"/>
    </row>
    <row r="282" spans="1:25" s="76" customFormat="1" ht="15">
      <c r="A282" s="78" t="s">
        <v>25</v>
      </c>
      <c r="B282" s="68" t="s">
        <v>2373</v>
      </c>
      <c r="C282" s="68" t="s">
        <v>2661</v>
      </c>
      <c r="D282" s="68" t="s">
        <v>2413</v>
      </c>
      <c r="E282" s="68" t="s">
        <v>2163</v>
      </c>
      <c r="F282" s="68" t="s">
        <v>2163</v>
      </c>
      <c r="G282" s="68" t="s">
        <v>2407</v>
      </c>
      <c r="H282" s="69" t="s">
        <v>45</v>
      </c>
      <c r="I282" s="68" t="s">
        <v>46</v>
      </c>
      <c r="J282" s="68" t="s">
        <v>38</v>
      </c>
      <c r="K282" s="70">
        <v>4</v>
      </c>
      <c r="L282" s="69" t="s">
        <v>2662</v>
      </c>
      <c r="M282" s="69" t="s">
        <v>2415</v>
      </c>
      <c r="N282" s="68" t="s">
        <v>752</v>
      </c>
      <c r="O282" s="68" t="s">
        <v>631</v>
      </c>
      <c r="P282" s="68" t="s">
        <v>1281</v>
      </c>
      <c r="Q282" s="68" t="s">
        <v>1280</v>
      </c>
      <c r="R282" s="68" t="s">
        <v>2663</v>
      </c>
      <c r="S282" s="71">
        <v>21990</v>
      </c>
      <c r="T282" s="72">
        <v>100000023321</v>
      </c>
      <c r="U282" s="73">
        <v>432</v>
      </c>
      <c r="Y282" s="112"/>
    </row>
    <row r="283" spans="1:25" s="76" customFormat="1" ht="15">
      <c r="A283" s="78" t="s">
        <v>25</v>
      </c>
      <c r="B283" s="68" t="s">
        <v>2373</v>
      </c>
      <c r="C283" s="68" t="s">
        <v>2418</v>
      </c>
      <c r="D283" s="68" t="s">
        <v>2413</v>
      </c>
      <c r="E283" s="68" t="s">
        <v>2163</v>
      </c>
      <c r="F283" s="68" t="s">
        <v>2163</v>
      </c>
      <c r="G283" s="68" t="s">
        <v>2407</v>
      </c>
      <c r="H283" s="69" t="s">
        <v>45</v>
      </c>
      <c r="I283" s="68" t="s">
        <v>46</v>
      </c>
      <c r="J283" s="68" t="s">
        <v>38</v>
      </c>
      <c r="K283" s="70">
        <v>4</v>
      </c>
      <c r="L283" s="69" t="s">
        <v>2664</v>
      </c>
      <c r="M283" s="69" t="s">
        <v>2415</v>
      </c>
      <c r="N283" s="68" t="s">
        <v>752</v>
      </c>
      <c r="O283" s="68" t="s">
        <v>631</v>
      </c>
      <c r="P283" s="68" t="s">
        <v>1281</v>
      </c>
      <c r="Q283" s="68" t="s">
        <v>1280</v>
      </c>
      <c r="R283" s="68" t="s">
        <v>2420</v>
      </c>
      <c r="S283" s="71">
        <v>3750</v>
      </c>
      <c r="T283" s="113" t="s">
        <v>2665</v>
      </c>
      <c r="U283" s="73">
        <v>441</v>
      </c>
      <c r="Y283" s="112"/>
    </row>
    <row r="284" spans="1:25" s="76" customFormat="1" ht="15">
      <c r="A284" s="78" t="s">
        <v>25</v>
      </c>
      <c r="B284" s="68" t="s">
        <v>2373</v>
      </c>
      <c r="C284" s="68" t="s">
        <v>2661</v>
      </c>
      <c r="D284" s="68" t="s">
        <v>2413</v>
      </c>
      <c r="E284" s="68" t="s">
        <v>2163</v>
      </c>
      <c r="F284" s="68" t="s">
        <v>2163</v>
      </c>
      <c r="G284" s="68" t="s">
        <v>2407</v>
      </c>
      <c r="H284" s="69" t="s">
        <v>45</v>
      </c>
      <c r="I284" s="68" t="s">
        <v>46</v>
      </c>
      <c r="J284" s="68" t="s">
        <v>38</v>
      </c>
      <c r="K284" s="70">
        <v>4</v>
      </c>
      <c r="L284" s="69" t="s">
        <v>2662</v>
      </c>
      <c r="M284" s="69" t="s">
        <v>2415</v>
      </c>
      <c r="N284" s="68" t="s">
        <v>752</v>
      </c>
      <c r="O284" s="68" t="s">
        <v>631</v>
      </c>
      <c r="P284" s="68" t="s">
        <v>1281</v>
      </c>
      <c r="Q284" s="68" t="s">
        <v>1280</v>
      </c>
      <c r="R284" s="68" t="s">
        <v>2663</v>
      </c>
      <c r="S284" s="71">
        <v>21990</v>
      </c>
      <c r="T284" s="72">
        <v>100000023322</v>
      </c>
      <c r="U284" s="73">
        <v>432</v>
      </c>
      <c r="Y284" s="112"/>
    </row>
    <row r="285" spans="1:25" s="76" customFormat="1" ht="15">
      <c r="A285" s="78" t="s">
        <v>25</v>
      </c>
      <c r="B285" s="68" t="s">
        <v>2373</v>
      </c>
      <c r="C285" s="68" t="s">
        <v>2418</v>
      </c>
      <c r="D285" s="68" t="s">
        <v>2413</v>
      </c>
      <c r="E285" s="68" t="s">
        <v>2163</v>
      </c>
      <c r="F285" s="68" t="s">
        <v>2163</v>
      </c>
      <c r="G285" s="68" t="s">
        <v>2407</v>
      </c>
      <c r="H285" s="69" t="s">
        <v>45</v>
      </c>
      <c r="I285" s="68" t="s">
        <v>46</v>
      </c>
      <c r="J285" s="68" t="s">
        <v>38</v>
      </c>
      <c r="K285" s="70">
        <v>4</v>
      </c>
      <c r="L285" s="69" t="s">
        <v>2664</v>
      </c>
      <c r="M285" s="69" t="s">
        <v>2415</v>
      </c>
      <c r="N285" s="68" t="s">
        <v>752</v>
      </c>
      <c r="O285" s="68" t="s">
        <v>631</v>
      </c>
      <c r="P285" s="68" t="s">
        <v>1281</v>
      </c>
      <c r="Q285" s="68" t="s">
        <v>1280</v>
      </c>
      <c r="R285" s="68" t="s">
        <v>2420</v>
      </c>
      <c r="S285" s="71">
        <v>3750</v>
      </c>
      <c r="T285" s="113" t="s">
        <v>2666</v>
      </c>
      <c r="U285" s="73">
        <v>441</v>
      </c>
      <c r="Y285" s="112"/>
    </row>
    <row r="286" spans="1:25" s="76" customFormat="1" ht="15">
      <c r="A286" s="78" t="s">
        <v>25</v>
      </c>
      <c r="B286" s="68" t="s">
        <v>2373</v>
      </c>
      <c r="C286" s="68" t="s">
        <v>2661</v>
      </c>
      <c r="D286" s="68" t="s">
        <v>2413</v>
      </c>
      <c r="E286" s="68" t="s">
        <v>2163</v>
      </c>
      <c r="F286" s="68" t="s">
        <v>2163</v>
      </c>
      <c r="G286" s="68" t="s">
        <v>2407</v>
      </c>
      <c r="H286" s="69" t="s">
        <v>45</v>
      </c>
      <c r="I286" s="68" t="s">
        <v>46</v>
      </c>
      <c r="J286" s="68" t="s">
        <v>38</v>
      </c>
      <c r="K286" s="70">
        <v>4</v>
      </c>
      <c r="L286" s="69" t="s">
        <v>2662</v>
      </c>
      <c r="M286" s="69" t="s">
        <v>2415</v>
      </c>
      <c r="N286" s="68" t="s">
        <v>752</v>
      </c>
      <c r="O286" s="68" t="s">
        <v>631</v>
      </c>
      <c r="P286" s="68" t="s">
        <v>1281</v>
      </c>
      <c r="Q286" s="68" t="s">
        <v>1280</v>
      </c>
      <c r="R286" s="68" t="s">
        <v>2663</v>
      </c>
      <c r="S286" s="71">
        <v>21990</v>
      </c>
      <c r="T286" s="72">
        <v>100000023323</v>
      </c>
      <c r="U286" s="73">
        <v>432</v>
      </c>
      <c r="Y286" s="112"/>
    </row>
    <row r="287" spans="1:25" s="76" customFormat="1" ht="15">
      <c r="A287" s="78" t="s">
        <v>25</v>
      </c>
      <c r="B287" s="68" t="s">
        <v>2373</v>
      </c>
      <c r="C287" s="68" t="s">
        <v>2418</v>
      </c>
      <c r="D287" s="68" t="s">
        <v>2413</v>
      </c>
      <c r="E287" s="68" t="s">
        <v>2163</v>
      </c>
      <c r="F287" s="68" t="s">
        <v>2163</v>
      </c>
      <c r="G287" s="68" t="s">
        <v>2407</v>
      </c>
      <c r="H287" s="69" t="s">
        <v>45</v>
      </c>
      <c r="I287" s="68" t="s">
        <v>46</v>
      </c>
      <c r="J287" s="68" t="s">
        <v>38</v>
      </c>
      <c r="K287" s="70">
        <v>4</v>
      </c>
      <c r="L287" s="69" t="s">
        <v>2664</v>
      </c>
      <c r="M287" s="69" t="s">
        <v>2415</v>
      </c>
      <c r="N287" s="68" t="s">
        <v>752</v>
      </c>
      <c r="O287" s="68" t="s">
        <v>631</v>
      </c>
      <c r="P287" s="68" t="s">
        <v>1281</v>
      </c>
      <c r="Q287" s="68" t="s">
        <v>1280</v>
      </c>
      <c r="R287" s="68" t="s">
        <v>2420</v>
      </c>
      <c r="S287" s="71">
        <v>3750</v>
      </c>
      <c r="T287" s="113" t="s">
        <v>2667</v>
      </c>
      <c r="U287" s="73">
        <v>441</v>
      </c>
      <c r="Y287" s="112"/>
    </row>
    <row r="288" spans="1:25" s="76" customFormat="1" ht="15">
      <c r="A288" s="78" t="s">
        <v>25</v>
      </c>
      <c r="B288" s="68" t="s">
        <v>2373</v>
      </c>
      <c r="C288" s="68" t="s">
        <v>2661</v>
      </c>
      <c r="D288" s="68" t="s">
        <v>2413</v>
      </c>
      <c r="E288" s="68" t="s">
        <v>2163</v>
      </c>
      <c r="F288" s="68" t="s">
        <v>2163</v>
      </c>
      <c r="G288" s="68" t="s">
        <v>2407</v>
      </c>
      <c r="H288" s="69" t="s">
        <v>45</v>
      </c>
      <c r="I288" s="68" t="s">
        <v>46</v>
      </c>
      <c r="J288" s="68" t="s">
        <v>38</v>
      </c>
      <c r="K288" s="70">
        <v>4</v>
      </c>
      <c r="L288" s="69" t="s">
        <v>2662</v>
      </c>
      <c r="M288" s="69" t="s">
        <v>2415</v>
      </c>
      <c r="N288" s="68" t="s">
        <v>752</v>
      </c>
      <c r="O288" s="68" t="s">
        <v>631</v>
      </c>
      <c r="P288" s="68" t="s">
        <v>1281</v>
      </c>
      <c r="Q288" s="68" t="s">
        <v>1280</v>
      </c>
      <c r="R288" s="68" t="s">
        <v>2663</v>
      </c>
      <c r="S288" s="71">
        <v>21990</v>
      </c>
      <c r="T288" s="72">
        <v>100000023324</v>
      </c>
      <c r="U288" s="73">
        <v>432</v>
      </c>
      <c r="Y288" s="112"/>
    </row>
    <row r="289" spans="1:25" s="76" customFormat="1" ht="15">
      <c r="A289" s="78" t="s">
        <v>25</v>
      </c>
      <c r="B289" s="68" t="s">
        <v>2373</v>
      </c>
      <c r="C289" s="68" t="s">
        <v>2418</v>
      </c>
      <c r="D289" s="68" t="s">
        <v>2413</v>
      </c>
      <c r="E289" s="68" t="s">
        <v>2163</v>
      </c>
      <c r="F289" s="68" t="s">
        <v>2163</v>
      </c>
      <c r="G289" s="68" t="s">
        <v>2407</v>
      </c>
      <c r="H289" s="69" t="s">
        <v>45</v>
      </c>
      <c r="I289" s="68" t="s">
        <v>46</v>
      </c>
      <c r="J289" s="68" t="s">
        <v>38</v>
      </c>
      <c r="K289" s="70">
        <v>4</v>
      </c>
      <c r="L289" s="69" t="s">
        <v>2664</v>
      </c>
      <c r="M289" s="69" t="s">
        <v>2415</v>
      </c>
      <c r="N289" s="68" t="s">
        <v>752</v>
      </c>
      <c r="O289" s="68" t="s">
        <v>631</v>
      </c>
      <c r="P289" s="68" t="s">
        <v>1281</v>
      </c>
      <c r="Q289" s="68" t="s">
        <v>1280</v>
      </c>
      <c r="R289" s="68" t="s">
        <v>2420</v>
      </c>
      <c r="S289" s="71">
        <v>3750</v>
      </c>
      <c r="T289" s="113" t="s">
        <v>2668</v>
      </c>
      <c r="U289" s="73">
        <v>441</v>
      </c>
      <c r="Y289" s="112"/>
    </row>
    <row r="290" spans="1:25" s="76" customFormat="1" ht="15">
      <c r="A290" s="78" t="s">
        <v>25</v>
      </c>
      <c r="B290" s="68" t="s">
        <v>2373</v>
      </c>
      <c r="C290" s="68" t="s">
        <v>2661</v>
      </c>
      <c r="D290" s="68" t="s">
        <v>2413</v>
      </c>
      <c r="E290" s="68" t="s">
        <v>2163</v>
      </c>
      <c r="F290" s="68" t="s">
        <v>2163</v>
      </c>
      <c r="G290" s="68" t="s">
        <v>2407</v>
      </c>
      <c r="H290" s="69" t="s">
        <v>45</v>
      </c>
      <c r="I290" s="68" t="s">
        <v>46</v>
      </c>
      <c r="J290" s="68" t="s">
        <v>38</v>
      </c>
      <c r="K290" s="70">
        <v>4</v>
      </c>
      <c r="L290" s="69" t="s">
        <v>2662</v>
      </c>
      <c r="M290" s="69" t="s">
        <v>2415</v>
      </c>
      <c r="N290" s="68" t="s">
        <v>752</v>
      </c>
      <c r="O290" s="68" t="s">
        <v>631</v>
      </c>
      <c r="P290" s="68" t="s">
        <v>1281</v>
      </c>
      <c r="Q290" s="68" t="s">
        <v>1280</v>
      </c>
      <c r="R290" s="68" t="s">
        <v>2663</v>
      </c>
      <c r="S290" s="71">
        <v>21990</v>
      </c>
      <c r="T290" s="72">
        <v>100000023325</v>
      </c>
      <c r="U290" s="73">
        <v>432</v>
      </c>
      <c r="Y290" s="112"/>
    </row>
    <row r="291" spans="1:25" s="76" customFormat="1" ht="15">
      <c r="A291" s="78" t="s">
        <v>25</v>
      </c>
      <c r="B291" s="68" t="s">
        <v>2373</v>
      </c>
      <c r="C291" s="68" t="s">
        <v>2418</v>
      </c>
      <c r="D291" s="68" t="s">
        <v>2413</v>
      </c>
      <c r="E291" s="68" t="s">
        <v>2163</v>
      </c>
      <c r="F291" s="68" t="s">
        <v>2163</v>
      </c>
      <c r="G291" s="68" t="s">
        <v>2407</v>
      </c>
      <c r="H291" s="69" t="s">
        <v>45</v>
      </c>
      <c r="I291" s="68" t="s">
        <v>46</v>
      </c>
      <c r="J291" s="68" t="s">
        <v>38</v>
      </c>
      <c r="K291" s="70">
        <v>4</v>
      </c>
      <c r="L291" s="69" t="s">
        <v>2664</v>
      </c>
      <c r="M291" s="69" t="s">
        <v>2415</v>
      </c>
      <c r="N291" s="68" t="s">
        <v>752</v>
      </c>
      <c r="O291" s="68" t="s">
        <v>631</v>
      </c>
      <c r="P291" s="68" t="s">
        <v>1281</v>
      </c>
      <c r="Q291" s="68" t="s">
        <v>1280</v>
      </c>
      <c r="R291" s="68" t="s">
        <v>2420</v>
      </c>
      <c r="S291" s="71">
        <v>3750</v>
      </c>
      <c r="T291" s="113" t="s">
        <v>2669</v>
      </c>
      <c r="U291" s="73">
        <v>441</v>
      </c>
      <c r="Y291" s="112"/>
    </row>
    <row r="292" spans="1:25" s="76" customFormat="1" ht="15">
      <c r="A292" s="78" t="s">
        <v>25</v>
      </c>
      <c r="B292" s="68" t="s">
        <v>2373</v>
      </c>
      <c r="C292" s="68" t="s">
        <v>2661</v>
      </c>
      <c r="D292" s="68" t="s">
        <v>2413</v>
      </c>
      <c r="E292" s="68" t="s">
        <v>2163</v>
      </c>
      <c r="F292" s="68" t="s">
        <v>2163</v>
      </c>
      <c r="G292" s="68" t="s">
        <v>2407</v>
      </c>
      <c r="H292" s="69" t="s">
        <v>45</v>
      </c>
      <c r="I292" s="68" t="s">
        <v>46</v>
      </c>
      <c r="J292" s="68" t="s">
        <v>38</v>
      </c>
      <c r="K292" s="70">
        <v>4</v>
      </c>
      <c r="L292" s="69" t="s">
        <v>2662</v>
      </c>
      <c r="M292" s="69" t="s">
        <v>2415</v>
      </c>
      <c r="N292" s="68" t="s">
        <v>752</v>
      </c>
      <c r="O292" s="68" t="s">
        <v>631</v>
      </c>
      <c r="P292" s="68" t="s">
        <v>1281</v>
      </c>
      <c r="Q292" s="68" t="s">
        <v>1280</v>
      </c>
      <c r="R292" s="68" t="s">
        <v>2663</v>
      </c>
      <c r="S292" s="71">
        <v>21990</v>
      </c>
      <c r="T292" s="72">
        <v>100000023326</v>
      </c>
      <c r="U292" s="73">
        <v>432</v>
      </c>
      <c r="Y292" s="112"/>
    </row>
    <row r="293" spans="1:25" s="76" customFormat="1" ht="15">
      <c r="A293" s="78" t="s">
        <v>25</v>
      </c>
      <c r="B293" s="68" t="s">
        <v>2373</v>
      </c>
      <c r="C293" s="68" t="s">
        <v>2418</v>
      </c>
      <c r="D293" s="68" t="s">
        <v>2413</v>
      </c>
      <c r="E293" s="68" t="s">
        <v>2163</v>
      </c>
      <c r="F293" s="68" t="s">
        <v>2163</v>
      </c>
      <c r="G293" s="68" t="s">
        <v>2407</v>
      </c>
      <c r="H293" s="69" t="s">
        <v>45</v>
      </c>
      <c r="I293" s="68" t="s">
        <v>46</v>
      </c>
      <c r="J293" s="68" t="s">
        <v>38</v>
      </c>
      <c r="K293" s="70">
        <v>4</v>
      </c>
      <c r="L293" s="69" t="s">
        <v>2664</v>
      </c>
      <c r="M293" s="69" t="s">
        <v>2415</v>
      </c>
      <c r="N293" s="68" t="s">
        <v>752</v>
      </c>
      <c r="O293" s="68" t="s">
        <v>631</v>
      </c>
      <c r="P293" s="68" t="s">
        <v>1281</v>
      </c>
      <c r="Q293" s="68" t="s">
        <v>1280</v>
      </c>
      <c r="R293" s="68" t="s">
        <v>2420</v>
      </c>
      <c r="S293" s="71">
        <v>3750</v>
      </c>
      <c r="T293" s="113" t="s">
        <v>2670</v>
      </c>
      <c r="U293" s="73">
        <v>441</v>
      </c>
      <c r="Y293" s="112"/>
    </row>
    <row r="294" spans="1:25" s="76" customFormat="1" ht="15">
      <c r="A294" s="78" t="s">
        <v>25</v>
      </c>
      <c r="B294" s="68" t="s">
        <v>2373</v>
      </c>
      <c r="C294" s="68" t="s">
        <v>2661</v>
      </c>
      <c r="D294" s="68" t="s">
        <v>2413</v>
      </c>
      <c r="E294" s="68" t="s">
        <v>2163</v>
      </c>
      <c r="F294" s="68" t="s">
        <v>2163</v>
      </c>
      <c r="G294" s="68" t="s">
        <v>2407</v>
      </c>
      <c r="H294" s="69" t="s">
        <v>45</v>
      </c>
      <c r="I294" s="68" t="s">
        <v>46</v>
      </c>
      <c r="J294" s="68" t="s">
        <v>38</v>
      </c>
      <c r="K294" s="70">
        <v>4</v>
      </c>
      <c r="L294" s="69" t="s">
        <v>2662</v>
      </c>
      <c r="M294" s="69" t="s">
        <v>2415</v>
      </c>
      <c r="N294" s="68" t="s">
        <v>752</v>
      </c>
      <c r="O294" s="68" t="s">
        <v>631</v>
      </c>
      <c r="P294" s="68" t="s">
        <v>1281</v>
      </c>
      <c r="Q294" s="68" t="s">
        <v>1280</v>
      </c>
      <c r="R294" s="68" t="s">
        <v>2663</v>
      </c>
      <c r="S294" s="71">
        <v>21990</v>
      </c>
      <c r="T294" s="72">
        <v>100000023327</v>
      </c>
      <c r="U294" s="73">
        <v>432</v>
      </c>
      <c r="Y294" s="112"/>
    </row>
    <row r="295" spans="1:25" s="76" customFormat="1" ht="15">
      <c r="A295" s="78" t="s">
        <v>25</v>
      </c>
      <c r="B295" s="68" t="s">
        <v>2373</v>
      </c>
      <c r="C295" s="68" t="s">
        <v>2418</v>
      </c>
      <c r="D295" s="68" t="s">
        <v>2413</v>
      </c>
      <c r="E295" s="68" t="s">
        <v>2163</v>
      </c>
      <c r="F295" s="68" t="s">
        <v>2163</v>
      </c>
      <c r="G295" s="68" t="s">
        <v>2407</v>
      </c>
      <c r="H295" s="69" t="s">
        <v>45</v>
      </c>
      <c r="I295" s="68" t="s">
        <v>46</v>
      </c>
      <c r="J295" s="68" t="s">
        <v>38</v>
      </c>
      <c r="K295" s="70">
        <v>4</v>
      </c>
      <c r="L295" s="69" t="s">
        <v>2664</v>
      </c>
      <c r="M295" s="69" t="s">
        <v>2415</v>
      </c>
      <c r="N295" s="68" t="s">
        <v>752</v>
      </c>
      <c r="O295" s="68" t="s">
        <v>631</v>
      </c>
      <c r="P295" s="68" t="s">
        <v>1281</v>
      </c>
      <c r="Q295" s="68" t="s">
        <v>1280</v>
      </c>
      <c r="R295" s="68" t="s">
        <v>2420</v>
      </c>
      <c r="S295" s="71">
        <v>3750</v>
      </c>
      <c r="T295" s="113" t="s">
        <v>2671</v>
      </c>
      <c r="U295" s="73">
        <v>441</v>
      </c>
      <c r="Y295" s="112"/>
    </row>
    <row r="296" spans="1:25" s="76" customFormat="1" ht="15">
      <c r="A296" s="78" t="s">
        <v>25</v>
      </c>
      <c r="B296" s="68" t="s">
        <v>2373</v>
      </c>
      <c r="C296" s="68" t="s">
        <v>2672</v>
      </c>
      <c r="D296" s="68" t="s">
        <v>2413</v>
      </c>
      <c r="E296" s="68" t="s">
        <v>2163</v>
      </c>
      <c r="F296" s="68" t="s">
        <v>2163</v>
      </c>
      <c r="G296" s="68" t="s">
        <v>2407</v>
      </c>
      <c r="H296" s="69" t="s">
        <v>45</v>
      </c>
      <c r="I296" s="68" t="s">
        <v>46</v>
      </c>
      <c r="J296" s="68" t="s">
        <v>38</v>
      </c>
      <c r="K296" s="70">
        <v>4</v>
      </c>
      <c r="L296" s="69" t="s">
        <v>2673</v>
      </c>
      <c r="M296" s="69" t="s">
        <v>2415</v>
      </c>
      <c r="N296" s="68" t="s">
        <v>752</v>
      </c>
      <c r="O296" s="68" t="s">
        <v>631</v>
      </c>
      <c r="P296" s="68" t="s">
        <v>1281</v>
      </c>
      <c r="Q296" s="68" t="s">
        <v>1280</v>
      </c>
      <c r="R296" s="68" t="s">
        <v>2674</v>
      </c>
      <c r="S296" s="71">
        <v>21990</v>
      </c>
      <c r="T296" s="72">
        <v>100000023328</v>
      </c>
      <c r="U296" s="73">
        <v>433</v>
      </c>
      <c r="Y296" s="112"/>
    </row>
    <row r="297" spans="1:25" s="76" customFormat="1" ht="15">
      <c r="A297" s="78" t="s">
        <v>25</v>
      </c>
      <c r="B297" s="68" t="s">
        <v>2373</v>
      </c>
      <c r="C297" s="68" t="s">
        <v>2433</v>
      </c>
      <c r="D297" s="68" t="s">
        <v>2413</v>
      </c>
      <c r="E297" s="68" t="s">
        <v>2163</v>
      </c>
      <c r="F297" s="68" t="s">
        <v>2163</v>
      </c>
      <c r="G297" s="68" t="s">
        <v>2407</v>
      </c>
      <c r="H297" s="69" t="s">
        <v>45</v>
      </c>
      <c r="I297" s="68" t="s">
        <v>46</v>
      </c>
      <c r="J297" s="68" t="s">
        <v>38</v>
      </c>
      <c r="K297" s="70">
        <v>4</v>
      </c>
      <c r="L297" s="69" t="s">
        <v>2675</v>
      </c>
      <c r="M297" s="69" t="s">
        <v>2415</v>
      </c>
      <c r="N297" s="68" t="s">
        <v>752</v>
      </c>
      <c r="O297" s="68" t="s">
        <v>631</v>
      </c>
      <c r="P297" s="68" t="s">
        <v>1281</v>
      </c>
      <c r="Q297" s="68" t="s">
        <v>1280</v>
      </c>
      <c r="R297" s="68" t="s">
        <v>2435</v>
      </c>
      <c r="S297" s="71">
        <v>3750</v>
      </c>
      <c r="T297" s="72" t="s">
        <v>2676</v>
      </c>
      <c r="U297" s="73">
        <v>1873</v>
      </c>
      <c r="Y297" s="112"/>
    </row>
    <row r="298" spans="1:25" s="76" customFormat="1" ht="15">
      <c r="A298" s="78" t="s">
        <v>25</v>
      </c>
      <c r="B298" s="68" t="s">
        <v>2373</v>
      </c>
      <c r="C298" s="68" t="s">
        <v>2677</v>
      </c>
      <c r="D298" s="68" t="s">
        <v>2413</v>
      </c>
      <c r="E298" s="68" t="s">
        <v>2163</v>
      </c>
      <c r="F298" s="68" t="s">
        <v>2163</v>
      </c>
      <c r="G298" s="68" t="s">
        <v>2407</v>
      </c>
      <c r="H298" s="69" t="s">
        <v>45</v>
      </c>
      <c r="I298" s="68" t="s">
        <v>46</v>
      </c>
      <c r="J298" s="68" t="s">
        <v>38</v>
      </c>
      <c r="K298" s="70">
        <v>4</v>
      </c>
      <c r="L298" s="69" t="s">
        <v>2678</v>
      </c>
      <c r="M298" s="69" t="s">
        <v>2415</v>
      </c>
      <c r="N298" s="68" t="s">
        <v>752</v>
      </c>
      <c r="O298" s="68" t="s">
        <v>631</v>
      </c>
      <c r="P298" s="68" t="s">
        <v>1281</v>
      </c>
      <c r="Q298" s="68" t="s">
        <v>1280</v>
      </c>
      <c r="R298" s="68" t="s">
        <v>2679</v>
      </c>
      <c r="S298" s="71">
        <v>21990</v>
      </c>
      <c r="T298" s="72">
        <v>100000023329</v>
      </c>
      <c r="U298" s="73">
        <v>619</v>
      </c>
      <c r="Y298" s="112"/>
    </row>
    <row r="299" spans="1:25" s="76" customFormat="1" ht="15">
      <c r="A299" s="78" t="s">
        <v>25</v>
      </c>
      <c r="B299" s="68" t="s">
        <v>2373</v>
      </c>
      <c r="C299" s="68" t="s">
        <v>2443</v>
      </c>
      <c r="D299" s="68" t="s">
        <v>2413</v>
      </c>
      <c r="E299" s="68" t="s">
        <v>2163</v>
      </c>
      <c r="F299" s="68" t="s">
        <v>2163</v>
      </c>
      <c r="G299" s="68" t="s">
        <v>2407</v>
      </c>
      <c r="H299" s="69" t="s">
        <v>45</v>
      </c>
      <c r="I299" s="68" t="s">
        <v>46</v>
      </c>
      <c r="J299" s="68" t="s">
        <v>38</v>
      </c>
      <c r="K299" s="70">
        <v>4</v>
      </c>
      <c r="L299" s="69" t="s">
        <v>2680</v>
      </c>
      <c r="M299" s="69" t="s">
        <v>2415</v>
      </c>
      <c r="N299" s="68" t="s">
        <v>752</v>
      </c>
      <c r="O299" s="68" t="s">
        <v>631</v>
      </c>
      <c r="P299" s="68" t="s">
        <v>1281</v>
      </c>
      <c r="Q299" s="68" t="s">
        <v>1280</v>
      </c>
      <c r="R299" s="68" t="s">
        <v>2445</v>
      </c>
      <c r="S299" s="71">
        <v>3750</v>
      </c>
      <c r="T299" s="72" t="s">
        <v>2681</v>
      </c>
      <c r="U299" s="73">
        <v>168</v>
      </c>
      <c r="Y299" s="112"/>
    </row>
    <row r="300" spans="1:25" s="76" customFormat="1" ht="15">
      <c r="A300" s="78" t="s">
        <v>25</v>
      </c>
      <c r="B300" s="68" t="s">
        <v>2373</v>
      </c>
      <c r="C300" s="68" t="s">
        <v>2682</v>
      </c>
      <c r="D300" s="68" t="s">
        <v>2413</v>
      </c>
      <c r="E300" s="68" t="s">
        <v>2163</v>
      </c>
      <c r="F300" s="68" t="s">
        <v>2163</v>
      </c>
      <c r="G300" s="68" t="s">
        <v>2407</v>
      </c>
      <c r="H300" s="69" t="s">
        <v>45</v>
      </c>
      <c r="I300" s="68" t="s">
        <v>46</v>
      </c>
      <c r="J300" s="68" t="s">
        <v>38</v>
      </c>
      <c r="K300" s="70">
        <v>4</v>
      </c>
      <c r="L300" s="69" t="s">
        <v>2683</v>
      </c>
      <c r="M300" s="69" t="s">
        <v>2415</v>
      </c>
      <c r="N300" s="68" t="s">
        <v>752</v>
      </c>
      <c r="O300" s="68" t="s">
        <v>631</v>
      </c>
      <c r="P300" s="68" t="s">
        <v>1281</v>
      </c>
      <c r="Q300" s="68" t="s">
        <v>1280</v>
      </c>
      <c r="R300" s="68" t="s">
        <v>2684</v>
      </c>
      <c r="S300" s="71">
        <v>21990</v>
      </c>
      <c r="T300" s="72">
        <v>100000023330</v>
      </c>
      <c r="U300" s="73">
        <v>620</v>
      </c>
      <c r="Y300" s="112"/>
    </row>
    <row r="301" spans="1:25" s="76" customFormat="1" ht="15">
      <c r="A301" s="78" t="s">
        <v>25</v>
      </c>
      <c r="B301" s="68" t="s">
        <v>2373</v>
      </c>
      <c r="C301" s="68" t="s">
        <v>2453</v>
      </c>
      <c r="D301" s="68" t="s">
        <v>2413</v>
      </c>
      <c r="E301" s="68" t="s">
        <v>2163</v>
      </c>
      <c r="F301" s="68" t="s">
        <v>2163</v>
      </c>
      <c r="G301" s="68" t="s">
        <v>2407</v>
      </c>
      <c r="H301" s="69" t="s">
        <v>45</v>
      </c>
      <c r="I301" s="68" t="s">
        <v>46</v>
      </c>
      <c r="J301" s="68" t="s">
        <v>38</v>
      </c>
      <c r="K301" s="70">
        <v>4</v>
      </c>
      <c r="L301" s="69" t="s">
        <v>2685</v>
      </c>
      <c r="M301" s="69" t="s">
        <v>2415</v>
      </c>
      <c r="N301" s="68" t="s">
        <v>752</v>
      </c>
      <c r="O301" s="68" t="s">
        <v>631</v>
      </c>
      <c r="P301" s="68" t="s">
        <v>1281</v>
      </c>
      <c r="Q301" s="68" t="s">
        <v>1280</v>
      </c>
      <c r="R301" s="68" t="s">
        <v>2455</v>
      </c>
      <c r="S301" s="71">
        <v>3750</v>
      </c>
      <c r="T301" s="72" t="s">
        <v>2686</v>
      </c>
      <c r="U301" s="73">
        <v>85</v>
      </c>
      <c r="Y301" s="112"/>
    </row>
    <row r="302" spans="1:25" s="76" customFormat="1" ht="15">
      <c r="A302" s="78" t="s">
        <v>25</v>
      </c>
      <c r="B302" s="68" t="s">
        <v>2373</v>
      </c>
      <c r="C302" s="68" t="s">
        <v>2687</v>
      </c>
      <c r="D302" s="68" t="s">
        <v>2413</v>
      </c>
      <c r="E302" s="68" t="s">
        <v>2163</v>
      </c>
      <c r="F302" s="68" t="s">
        <v>2163</v>
      </c>
      <c r="G302" s="68" t="s">
        <v>2407</v>
      </c>
      <c r="H302" s="69" t="s">
        <v>45</v>
      </c>
      <c r="I302" s="68" t="s">
        <v>46</v>
      </c>
      <c r="J302" s="68" t="s">
        <v>38</v>
      </c>
      <c r="K302" s="70">
        <v>4</v>
      </c>
      <c r="L302" s="69" t="s">
        <v>2688</v>
      </c>
      <c r="M302" s="69" t="s">
        <v>2415</v>
      </c>
      <c r="N302" s="68" t="s">
        <v>752</v>
      </c>
      <c r="O302" s="68" t="s">
        <v>631</v>
      </c>
      <c r="P302" s="68" t="s">
        <v>1281</v>
      </c>
      <c r="Q302" s="68" t="s">
        <v>1280</v>
      </c>
      <c r="R302" s="68" t="s">
        <v>2689</v>
      </c>
      <c r="S302" s="71">
        <v>21990</v>
      </c>
      <c r="T302" s="72">
        <v>100000023331</v>
      </c>
      <c r="U302" s="73">
        <v>166</v>
      </c>
      <c r="Y302" s="112"/>
    </row>
    <row r="303" spans="1:25" s="76" customFormat="1" ht="15">
      <c r="A303" s="78" t="s">
        <v>25</v>
      </c>
      <c r="B303" s="68" t="s">
        <v>2373</v>
      </c>
      <c r="C303" s="68" t="s">
        <v>2463</v>
      </c>
      <c r="D303" s="68" t="s">
        <v>2413</v>
      </c>
      <c r="E303" s="68" t="s">
        <v>2163</v>
      </c>
      <c r="F303" s="68" t="s">
        <v>2163</v>
      </c>
      <c r="G303" s="68" t="s">
        <v>2407</v>
      </c>
      <c r="H303" s="69" t="s">
        <v>45</v>
      </c>
      <c r="I303" s="68" t="s">
        <v>46</v>
      </c>
      <c r="J303" s="68" t="s">
        <v>38</v>
      </c>
      <c r="K303" s="70">
        <v>4</v>
      </c>
      <c r="L303" s="69" t="s">
        <v>2690</v>
      </c>
      <c r="M303" s="69" t="s">
        <v>2415</v>
      </c>
      <c r="N303" s="68" t="s">
        <v>752</v>
      </c>
      <c r="O303" s="68" t="s">
        <v>631</v>
      </c>
      <c r="P303" s="68" t="s">
        <v>1281</v>
      </c>
      <c r="Q303" s="68" t="s">
        <v>1280</v>
      </c>
      <c r="R303" s="68" t="s">
        <v>2465</v>
      </c>
      <c r="S303" s="71">
        <v>3750</v>
      </c>
      <c r="T303" s="72" t="s">
        <v>2691</v>
      </c>
      <c r="U303" s="73">
        <v>600</v>
      </c>
      <c r="Y303" s="112"/>
    </row>
    <row r="304" spans="1:25" s="76" customFormat="1" ht="15">
      <c r="A304" s="78" t="s">
        <v>25</v>
      </c>
      <c r="B304" s="68" t="s">
        <v>2373</v>
      </c>
      <c r="C304" s="68" t="s">
        <v>2692</v>
      </c>
      <c r="D304" s="68" t="s">
        <v>2413</v>
      </c>
      <c r="E304" s="68" t="s">
        <v>2163</v>
      </c>
      <c r="F304" s="68" t="s">
        <v>2163</v>
      </c>
      <c r="G304" s="68" t="s">
        <v>2407</v>
      </c>
      <c r="H304" s="69" t="s">
        <v>45</v>
      </c>
      <c r="I304" s="68" t="s">
        <v>46</v>
      </c>
      <c r="J304" s="68" t="s">
        <v>38</v>
      </c>
      <c r="K304" s="70">
        <v>4</v>
      </c>
      <c r="L304" s="69" t="s">
        <v>2693</v>
      </c>
      <c r="M304" s="69" t="s">
        <v>2415</v>
      </c>
      <c r="N304" s="68" t="s">
        <v>752</v>
      </c>
      <c r="O304" s="68" t="s">
        <v>631</v>
      </c>
      <c r="P304" s="68" t="s">
        <v>1281</v>
      </c>
      <c r="Q304" s="68" t="s">
        <v>1280</v>
      </c>
      <c r="R304" s="68" t="s">
        <v>2694</v>
      </c>
      <c r="S304" s="71">
        <v>21990</v>
      </c>
      <c r="T304" s="72">
        <v>100000023332</v>
      </c>
      <c r="U304" s="73">
        <v>1866</v>
      </c>
      <c r="Y304" s="112"/>
    </row>
    <row r="305" spans="1:25" s="76" customFormat="1" ht="15">
      <c r="A305" s="78" t="s">
        <v>25</v>
      </c>
      <c r="B305" s="68" t="s">
        <v>2373</v>
      </c>
      <c r="C305" s="68" t="s">
        <v>2473</v>
      </c>
      <c r="D305" s="68" t="s">
        <v>2413</v>
      </c>
      <c r="E305" s="68" t="s">
        <v>2163</v>
      </c>
      <c r="F305" s="68" t="s">
        <v>2163</v>
      </c>
      <c r="G305" s="68" t="s">
        <v>2407</v>
      </c>
      <c r="H305" s="69" t="s">
        <v>45</v>
      </c>
      <c r="I305" s="68" t="s">
        <v>46</v>
      </c>
      <c r="J305" s="68" t="s">
        <v>38</v>
      </c>
      <c r="K305" s="70">
        <v>4</v>
      </c>
      <c r="L305" s="69" t="s">
        <v>2695</v>
      </c>
      <c r="M305" s="69" t="s">
        <v>2415</v>
      </c>
      <c r="N305" s="68" t="s">
        <v>752</v>
      </c>
      <c r="O305" s="68" t="s">
        <v>631</v>
      </c>
      <c r="P305" s="68" t="s">
        <v>1281</v>
      </c>
      <c r="Q305" s="68" t="s">
        <v>1280</v>
      </c>
      <c r="R305" s="68" t="s">
        <v>2475</v>
      </c>
      <c r="S305" s="71">
        <v>3750</v>
      </c>
      <c r="T305" s="72" t="s">
        <v>2696</v>
      </c>
      <c r="U305" s="73">
        <v>9301</v>
      </c>
      <c r="Y305" s="112"/>
    </row>
    <row r="306" spans="1:25" s="76" customFormat="1" ht="15">
      <c r="A306" s="78" t="s">
        <v>25</v>
      </c>
      <c r="B306" s="68" t="s">
        <v>2373</v>
      </c>
      <c r="C306" s="68" t="s">
        <v>2697</v>
      </c>
      <c r="D306" s="68" t="s">
        <v>2413</v>
      </c>
      <c r="E306" s="68" t="s">
        <v>2163</v>
      </c>
      <c r="F306" s="68" t="s">
        <v>2163</v>
      </c>
      <c r="G306" s="68" t="s">
        <v>2407</v>
      </c>
      <c r="H306" s="69" t="s">
        <v>45</v>
      </c>
      <c r="I306" s="68" t="s">
        <v>46</v>
      </c>
      <c r="J306" s="68" t="s">
        <v>38</v>
      </c>
      <c r="K306" s="70">
        <v>4</v>
      </c>
      <c r="L306" s="69" t="s">
        <v>2698</v>
      </c>
      <c r="M306" s="69" t="s">
        <v>2415</v>
      </c>
      <c r="N306" s="68" t="s">
        <v>752</v>
      </c>
      <c r="O306" s="68" t="s">
        <v>631</v>
      </c>
      <c r="P306" s="68" t="s">
        <v>1281</v>
      </c>
      <c r="Q306" s="68" t="s">
        <v>1280</v>
      </c>
      <c r="R306" s="68" t="s">
        <v>2699</v>
      </c>
      <c r="S306" s="71">
        <v>21990</v>
      </c>
      <c r="T306" s="72">
        <v>100000023333</v>
      </c>
      <c r="U306" s="73">
        <v>1867</v>
      </c>
      <c r="Y306" s="112"/>
    </row>
    <row r="307" spans="1:25" s="76" customFormat="1" ht="15">
      <c r="A307" s="78" t="s">
        <v>25</v>
      </c>
      <c r="B307" s="68" t="s">
        <v>2373</v>
      </c>
      <c r="C307" s="68" t="s">
        <v>2483</v>
      </c>
      <c r="D307" s="68" t="s">
        <v>2413</v>
      </c>
      <c r="E307" s="68" t="s">
        <v>2163</v>
      </c>
      <c r="F307" s="68" t="s">
        <v>2163</v>
      </c>
      <c r="G307" s="68" t="s">
        <v>2407</v>
      </c>
      <c r="H307" s="69" t="s">
        <v>45</v>
      </c>
      <c r="I307" s="68" t="s">
        <v>46</v>
      </c>
      <c r="J307" s="68" t="s">
        <v>38</v>
      </c>
      <c r="K307" s="70">
        <v>4</v>
      </c>
      <c r="L307" s="69" t="s">
        <v>2700</v>
      </c>
      <c r="M307" s="69" t="s">
        <v>2415</v>
      </c>
      <c r="N307" s="68" t="s">
        <v>752</v>
      </c>
      <c r="O307" s="68" t="s">
        <v>631</v>
      </c>
      <c r="P307" s="68" t="s">
        <v>1281</v>
      </c>
      <c r="Q307" s="68" t="s">
        <v>1280</v>
      </c>
      <c r="R307" s="68" t="s">
        <v>2485</v>
      </c>
      <c r="S307" s="71">
        <v>3750</v>
      </c>
      <c r="T307" s="72" t="s">
        <v>2701</v>
      </c>
      <c r="U307" s="73">
        <v>9302</v>
      </c>
      <c r="Y307" s="112"/>
    </row>
    <row r="308" spans="1:25" s="76" customFormat="1" ht="15">
      <c r="A308" s="78" t="s">
        <v>25</v>
      </c>
      <c r="B308" s="68" t="s">
        <v>2373</v>
      </c>
      <c r="C308" s="68" t="s">
        <v>2702</v>
      </c>
      <c r="D308" s="68" t="s">
        <v>2413</v>
      </c>
      <c r="E308" s="68" t="s">
        <v>2163</v>
      </c>
      <c r="F308" s="68" t="s">
        <v>2163</v>
      </c>
      <c r="G308" s="68" t="s">
        <v>2407</v>
      </c>
      <c r="H308" s="69" t="s">
        <v>45</v>
      </c>
      <c r="I308" s="68" t="s">
        <v>46</v>
      </c>
      <c r="J308" s="68" t="s">
        <v>38</v>
      </c>
      <c r="K308" s="70">
        <v>4</v>
      </c>
      <c r="L308" s="69" t="s">
        <v>2703</v>
      </c>
      <c r="M308" s="69" t="s">
        <v>2415</v>
      </c>
      <c r="N308" s="68" t="s">
        <v>752</v>
      </c>
      <c r="O308" s="68" t="s">
        <v>631</v>
      </c>
      <c r="P308" s="68" t="s">
        <v>1281</v>
      </c>
      <c r="Q308" s="68" t="s">
        <v>1280</v>
      </c>
      <c r="R308" s="68" t="s">
        <v>2704</v>
      </c>
      <c r="S308" s="71">
        <v>21990</v>
      </c>
      <c r="T308" s="72">
        <v>100000023334</v>
      </c>
      <c r="U308" s="73">
        <v>1866</v>
      </c>
      <c r="Y308" s="112"/>
    </row>
    <row r="309" spans="1:25" s="76" customFormat="1" ht="15">
      <c r="A309" s="78" t="s">
        <v>25</v>
      </c>
      <c r="B309" s="68" t="s">
        <v>2373</v>
      </c>
      <c r="C309" s="68" t="s">
        <v>2493</v>
      </c>
      <c r="D309" s="68" t="s">
        <v>2413</v>
      </c>
      <c r="E309" s="68" t="s">
        <v>2163</v>
      </c>
      <c r="F309" s="68" t="s">
        <v>2163</v>
      </c>
      <c r="G309" s="68" t="s">
        <v>2407</v>
      </c>
      <c r="H309" s="69" t="s">
        <v>45</v>
      </c>
      <c r="I309" s="68" t="s">
        <v>46</v>
      </c>
      <c r="J309" s="68" t="s">
        <v>38</v>
      </c>
      <c r="K309" s="70">
        <v>4</v>
      </c>
      <c r="L309" s="69" t="s">
        <v>2705</v>
      </c>
      <c r="M309" s="69" t="s">
        <v>2415</v>
      </c>
      <c r="N309" s="68" t="s">
        <v>752</v>
      </c>
      <c r="O309" s="68" t="s">
        <v>631</v>
      </c>
      <c r="P309" s="68" t="s">
        <v>1281</v>
      </c>
      <c r="Q309" s="68" t="s">
        <v>1280</v>
      </c>
      <c r="R309" s="68" t="s">
        <v>2495</v>
      </c>
      <c r="S309" s="71">
        <v>3750</v>
      </c>
      <c r="T309" s="72" t="s">
        <v>2706</v>
      </c>
      <c r="U309" s="73">
        <v>9303</v>
      </c>
      <c r="Y309" s="112"/>
    </row>
    <row r="310" spans="1:25" s="76" customFormat="1" ht="15">
      <c r="A310" s="78" t="s">
        <v>25</v>
      </c>
      <c r="B310" s="68" t="s">
        <v>2373</v>
      </c>
      <c r="C310" s="68" t="s">
        <v>2707</v>
      </c>
      <c r="D310" s="68" t="s">
        <v>2413</v>
      </c>
      <c r="E310" s="68" t="s">
        <v>2163</v>
      </c>
      <c r="F310" s="68" t="s">
        <v>2163</v>
      </c>
      <c r="G310" s="68" t="s">
        <v>2407</v>
      </c>
      <c r="H310" s="69" t="s">
        <v>45</v>
      </c>
      <c r="I310" s="68" t="s">
        <v>46</v>
      </c>
      <c r="J310" s="68" t="s">
        <v>38</v>
      </c>
      <c r="K310" s="70">
        <v>4</v>
      </c>
      <c r="L310" s="69" t="s">
        <v>2708</v>
      </c>
      <c r="M310" s="69" t="s">
        <v>2415</v>
      </c>
      <c r="N310" s="68" t="s">
        <v>752</v>
      </c>
      <c r="O310" s="68" t="s">
        <v>631</v>
      </c>
      <c r="P310" s="68" t="s">
        <v>1281</v>
      </c>
      <c r="Q310" s="68" t="s">
        <v>1280</v>
      </c>
      <c r="R310" s="68" t="s">
        <v>2709</v>
      </c>
      <c r="S310" s="71">
        <v>21990</v>
      </c>
      <c r="T310" s="72">
        <v>100000023335</v>
      </c>
      <c r="U310" s="73">
        <v>434</v>
      </c>
      <c r="Y310" s="112"/>
    </row>
    <row r="311" spans="1:25" s="76" customFormat="1" ht="15">
      <c r="A311" s="78" t="s">
        <v>25</v>
      </c>
      <c r="B311" s="68" t="s">
        <v>2373</v>
      </c>
      <c r="C311" s="68" t="s">
        <v>2503</v>
      </c>
      <c r="D311" s="68" t="s">
        <v>2413</v>
      </c>
      <c r="E311" s="68" t="s">
        <v>2163</v>
      </c>
      <c r="F311" s="68" t="s">
        <v>2163</v>
      </c>
      <c r="G311" s="68" t="s">
        <v>2407</v>
      </c>
      <c r="H311" s="69" t="s">
        <v>45</v>
      </c>
      <c r="I311" s="68" t="s">
        <v>46</v>
      </c>
      <c r="J311" s="68" t="s">
        <v>38</v>
      </c>
      <c r="K311" s="70">
        <v>4</v>
      </c>
      <c r="L311" s="69" t="s">
        <v>2710</v>
      </c>
      <c r="M311" s="69" t="s">
        <v>2415</v>
      </c>
      <c r="N311" s="68" t="s">
        <v>752</v>
      </c>
      <c r="O311" s="68" t="s">
        <v>631</v>
      </c>
      <c r="P311" s="68" t="s">
        <v>1281</v>
      </c>
      <c r="Q311" s="68" t="s">
        <v>1280</v>
      </c>
      <c r="R311" s="68" t="s">
        <v>2505</v>
      </c>
      <c r="S311" s="71">
        <v>3750</v>
      </c>
      <c r="T311" s="72" t="s">
        <v>2711</v>
      </c>
      <c r="U311" s="73">
        <v>9304</v>
      </c>
      <c r="Y311" s="112"/>
    </row>
    <row r="312" spans="1:25" s="76" customFormat="1" ht="15">
      <c r="A312" s="78" t="s">
        <v>25</v>
      </c>
      <c r="B312" s="68" t="s">
        <v>2373</v>
      </c>
      <c r="C312" s="68" t="s">
        <v>2712</v>
      </c>
      <c r="D312" s="68" t="s">
        <v>2413</v>
      </c>
      <c r="E312" s="68" t="s">
        <v>2163</v>
      </c>
      <c r="F312" s="68" t="s">
        <v>2163</v>
      </c>
      <c r="G312" s="68" t="s">
        <v>2407</v>
      </c>
      <c r="H312" s="69" t="s">
        <v>45</v>
      </c>
      <c r="I312" s="68" t="s">
        <v>46</v>
      </c>
      <c r="J312" s="68" t="s">
        <v>38</v>
      </c>
      <c r="K312" s="70">
        <v>4</v>
      </c>
      <c r="L312" s="69" t="s">
        <v>2713</v>
      </c>
      <c r="M312" s="69" t="s">
        <v>2415</v>
      </c>
      <c r="N312" s="68" t="s">
        <v>752</v>
      </c>
      <c r="O312" s="68" t="s">
        <v>631</v>
      </c>
      <c r="P312" s="68" t="s">
        <v>1281</v>
      </c>
      <c r="Q312" s="68" t="s">
        <v>1280</v>
      </c>
      <c r="R312" s="68" t="s">
        <v>2714</v>
      </c>
      <c r="S312" s="71">
        <v>21990</v>
      </c>
      <c r="T312" s="72">
        <v>100000023336</v>
      </c>
      <c r="U312" s="73">
        <v>599</v>
      </c>
      <c r="Y312" s="112"/>
    </row>
    <row r="313" spans="1:25" s="76" customFormat="1" ht="15">
      <c r="A313" s="78" t="s">
        <v>25</v>
      </c>
      <c r="B313" s="68" t="s">
        <v>2373</v>
      </c>
      <c r="C313" s="68" t="s">
        <v>2513</v>
      </c>
      <c r="D313" s="68" t="s">
        <v>2413</v>
      </c>
      <c r="E313" s="68" t="s">
        <v>2163</v>
      </c>
      <c r="F313" s="68" t="s">
        <v>2163</v>
      </c>
      <c r="G313" s="68" t="s">
        <v>2407</v>
      </c>
      <c r="H313" s="69" t="s">
        <v>45</v>
      </c>
      <c r="I313" s="68" t="s">
        <v>46</v>
      </c>
      <c r="J313" s="68" t="s">
        <v>38</v>
      </c>
      <c r="K313" s="70">
        <v>4</v>
      </c>
      <c r="L313" s="69" t="s">
        <v>2715</v>
      </c>
      <c r="M313" s="69" t="s">
        <v>2415</v>
      </c>
      <c r="N313" s="68" t="s">
        <v>752</v>
      </c>
      <c r="O313" s="68" t="s">
        <v>631</v>
      </c>
      <c r="P313" s="68" t="s">
        <v>1281</v>
      </c>
      <c r="Q313" s="68" t="s">
        <v>1280</v>
      </c>
      <c r="R313" s="68" t="s">
        <v>2515</v>
      </c>
      <c r="S313" s="71">
        <v>3750</v>
      </c>
      <c r="T313" s="72" t="s">
        <v>2716</v>
      </c>
      <c r="U313" s="73">
        <v>1947</v>
      </c>
      <c r="Y313" s="112"/>
    </row>
    <row r="314" spans="1:25" s="76" customFormat="1" ht="15">
      <c r="A314" s="78" t="s">
        <v>25</v>
      </c>
      <c r="B314" s="68" t="s">
        <v>2373</v>
      </c>
      <c r="C314" s="68" t="s">
        <v>2717</v>
      </c>
      <c r="D314" s="68" t="s">
        <v>2413</v>
      </c>
      <c r="E314" s="68" t="s">
        <v>2163</v>
      </c>
      <c r="F314" s="68" t="s">
        <v>2163</v>
      </c>
      <c r="G314" s="68" t="s">
        <v>2407</v>
      </c>
      <c r="H314" s="69" t="s">
        <v>45</v>
      </c>
      <c r="I314" s="68" t="s">
        <v>46</v>
      </c>
      <c r="J314" s="68" t="s">
        <v>38</v>
      </c>
      <c r="K314" s="70">
        <v>4</v>
      </c>
      <c r="L314" s="69" t="s">
        <v>2718</v>
      </c>
      <c r="M314" s="69" t="s">
        <v>2415</v>
      </c>
      <c r="N314" s="68" t="s">
        <v>752</v>
      </c>
      <c r="O314" s="68" t="s">
        <v>631</v>
      </c>
      <c r="P314" s="68" t="s">
        <v>1281</v>
      </c>
      <c r="Q314" s="68" t="s">
        <v>1280</v>
      </c>
      <c r="R314" s="68" t="s">
        <v>2719</v>
      </c>
      <c r="S314" s="71">
        <v>21990</v>
      </c>
      <c r="T314" s="72">
        <v>100000023337</v>
      </c>
      <c r="U314" s="73">
        <v>1869</v>
      </c>
      <c r="Y314" s="112"/>
    </row>
    <row r="315" spans="1:25" s="76" customFormat="1" ht="15">
      <c r="A315" s="78" t="s">
        <v>25</v>
      </c>
      <c r="B315" s="68" t="s">
        <v>2373</v>
      </c>
      <c r="C315" s="68" t="s">
        <v>2523</v>
      </c>
      <c r="D315" s="68" t="s">
        <v>2413</v>
      </c>
      <c r="E315" s="68" t="s">
        <v>2163</v>
      </c>
      <c r="F315" s="68" t="s">
        <v>2163</v>
      </c>
      <c r="G315" s="68" t="s">
        <v>2407</v>
      </c>
      <c r="H315" s="69" t="s">
        <v>45</v>
      </c>
      <c r="I315" s="68" t="s">
        <v>46</v>
      </c>
      <c r="J315" s="68" t="s">
        <v>38</v>
      </c>
      <c r="K315" s="70">
        <v>4</v>
      </c>
      <c r="L315" s="69" t="s">
        <v>2720</v>
      </c>
      <c r="M315" s="69" t="s">
        <v>2415</v>
      </c>
      <c r="N315" s="68" t="s">
        <v>752</v>
      </c>
      <c r="O315" s="68" t="s">
        <v>631</v>
      </c>
      <c r="P315" s="68" t="s">
        <v>1281</v>
      </c>
      <c r="Q315" s="68" t="s">
        <v>1280</v>
      </c>
      <c r="R315" s="68" t="s">
        <v>2525</v>
      </c>
      <c r="S315" s="71">
        <v>3750</v>
      </c>
      <c r="T315" s="72" t="s">
        <v>2721</v>
      </c>
      <c r="U315" s="73">
        <v>622</v>
      </c>
      <c r="Y315" s="112"/>
    </row>
    <row r="316" spans="1:25" s="76" customFormat="1" ht="15">
      <c r="A316" s="78" t="s">
        <v>25</v>
      </c>
      <c r="B316" s="68" t="s">
        <v>2373</v>
      </c>
      <c r="C316" s="68" t="s">
        <v>2722</v>
      </c>
      <c r="D316" s="68" t="s">
        <v>2413</v>
      </c>
      <c r="E316" s="68" t="s">
        <v>2163</v>
      </c>
      <c r="F316" s="68" t="s">
        <v>2163</v>
      </c>
      <c r="G316" s="68" t="s">
        <v>2407</v>
      </c>
      <c r="H316" s="69" t="s">
        <v>45</v>
      </c>
      <c r="I316" s="68" t="s">
        <v>46</v>
      </c>
      <c r="J316" s="68" t="s">
        <v>38</v>
      </c>
      <c r="K316" s="70">
        <v>4</v>
      </c>
      <c r="L316" s="69" t="s">
        <v>2723</v>
      </c>
      <c r="M316" s="69" t="s">
        <v>2415</v>
      </c>
      <c r="N316" s="68" t="s">
        <v>752</v>
      </c>
      <c r="O316" s="68" t="s">
        <v>631</v>
      </c>
      <c r="P316" s="68" t="s">
        <v>1281</v>
      </c>
      <c r="Q316" s="68" t="s">
        <v>1280</v>
      </c>
      <c r="R316" s="68" t="s">
        <v>2724</v>
      </c>
      <c r="S316" s="71">
        <v>21990</v>
      </c>
      <c r="T316" s="72">
        <v>100000023338</v>
      </c>
      <c r="U316" s="73">
        <v>1870</v>
      </c>
      <c r="Y316" s="112"/>
    </row>
    <row r="317" spans="1:25" s="76" customFormat="1" ht="15">
      <c r="A317" s="78" t="s">
        <v>25</v>
      </c>
      <c r="B317" s="68" t="s">
        <v>2373</v>
      </c>
      <c r="C317" s="68" t="s">
        <v>2533</v>
      </c>
      <c r="D317" s="68" t="s">
        <v>2413</v>
      </c>
      <c r="E317" s="68" t="s">
        <v>2163</v>
      </c>
      <c r="F317" s="68" t="s">
        <v>2163</v>
      </c>
      <c r="G317" s="68" t="s">
        <v>2407</v>
      </c>
      <c r="H317" s="69" t="s">
        <v>45</v>
      </c>
      <c r="I317" s="68" t="s">
        <v>46</v>
      </c>
      <c r="J317" s="68" t="s">
        <v>38</v>
      </c>
      <c r="K317" s="70">
        <v>4</v>
      </c>
      <c r="L317" s="69" t="s">
        <v>2725</v>
      </c>
      <c r="M317" s="69" t="s">
        <v>2415</v>
      </c>
      <c r="N317" s="68" t="s">
        <v>752</v>
      </c>
      <c r="O317" s="68" t="s">
        <v>631</v>
      </c>
      <c r="P317" s="68" t="s">
        <v>1281</v>
      </c>
      <c r="Q317" s="68" t="s">
        <v>1280</v>
      </c>
      <c r="R317" s="68" t="s">
        <v>2535</v>
      </c>
      <c r="S317" s="71">
        <v>3750</v>
      </c>
      <c r="T317" s="72" t="s">
        <v>2726</v>
      </c>
      <c r="U317" s="73">
        <v>623</v>
      </c>
      <c r="Y317" s="112"/>
    </row>
    <row r="318" spans="1:25" s="76" customFormat="1" ht="15">
      <c r="A318" s="78" t="s">
        <v>25</v>
      </c>
      <c r="B318" s="68" t="s">
        <v>2373</v>
      </c>
      <c r="C318" s="68" t="s">
        <v>2727</v>
      </c>
      <c r="D318" s="68" t="s">
        <v>2413</v>
      </c>
      <c r="E318" s="68" t="s">
        <v>2163</v>
      </c>
      <c r="F318" s="68" t="s">
        <v>2163</v>
      </c>
      <c r="G318" s="68" t="s">
        <v>2407</v>
      </c>
      <c r="H318" s="69" t="s">
        <v>45</v>
      </c>
      <c r="I318" s="68" t="s">
        <v>46</v>
      </c>
      <c r="J318" s="68" t="s">
        <v>38</v>
      </c>
      <c r="K318" s="70">
        <v>4</v>
      </c>
      <c r="L318" s="69" t="s">
        <v>2728</v>
      </c>
      <c r="M318" s="69" t="s">
        <v>2415</v>
      </c>
      <c r="N318" s="68" t="s">
        <v>752</v>
      </c>
      <c r="O318" s="68" t="s">
        <v>631</v>
      </c>
      <c r="P318" s="68" t="s">
        <v>1281</v>
      </c>
      <c r="Q318" s="68" t="s">
        <v>1280</v>
      </c>
      <c r="R318" s="68" t="s">
        <v>2729</v>
      </c>
      <c r="S318" s="71">
        <v>21990</v>
      </c>
      <c r="T318" s="72">
        <v>100000023339</v>
      </c>
      <c r="U318" s="73">
        <v>1871</v>
      </c>
      <c r="Y318" s="112"/>
    </row>
    <row r="319" spans="1:25" s="76" customFormat="1" ht="15">
      <c r="A319" s="78" t="s">
        <v>25</v>
      </c>
      <c r="B319" s="68" t="s">
        <v>2373</v>
      </c>
      <c r="C319" s="68" t="s">
        <v>2543</v>
      </c>
      <c r="D319" s="68" t="s">
        <v>2413</v>
      </c>
      <c r="E319" s="68" t="s">
        <v>2163</v>
      </c>
      <c r="F319" s="68" t="s">
        <v>2163</v>
      </c>
      <c r="G319" s="68" t="s">
        <v>2407</v>
      </c>
      <c r="H319" s="69" t="s">
        <v>45</v>
      </c>
      <c r="I319" s="68" t="s">
        <v>46</v>
      </c>
      <c r="J319" s="68" t="s">
        <v>38</v>
      </c>
      <c r="K319" s="70">
        <v>4</v>
      </c>
      <c r="L319" s="69" t="s">
        <v>2730</v>
      </c>
      <c r="M319" s="69" t="s">
        <v>2415</v>
      </c>
      <c r="N319" s="68" t="s">
        <v>752</v>
      </c>
      <c r="O319" s="68" t="s">
        <v>631</v>
      </c>
      <c r="P319" s="68" t="s">
        <v>1281</v>
      </c>
      <c r="Q319" s="68" t="s">
        <v>1280</v>
      </c>
      <c r="R319" s="68" t="s">
        <v>2545</v>
      </c>
      <c r="S319" s="71">
        <v>3750</v>
      </c>
      <c r="T319" s="72" t="s">
        <v>2731</v>
      </c>
      <c r="U319" s="73">
        <v>86</v>
      </c>
      <c r="Y319" s="112"/>
    </row>
    <row r="320" spans="1:25" s="76" customFormat="1" ht="15">
      <c r="A320" s="78" t="s">
        <v>25</v>
      </c>
      <c r="B320" s="68" t="s">
        <v>2373</v>
      </c>
      <c r="C320" s="68" t="s">
        <v>2732</v>
      </c>
      <c r="D320" s="68" t="s">
        <v>2413</v>
      </c>
      <c r="E320" s="68" t="s">
        <v>2163</v>
      </c>
      <c r="F320" s="68" t="s">
        <v>2163</v>
      </c>
      <c r="G320" s="68" t="s">
        <v>2407</v>
      </c>
      <c r="H320" s="69" t="s">
        <v>45</v>
      </c>
      <c r="I320" s="68" t="s">
        <v>46</v>
      </c>
      <c r="J320" s="68" t="s">
        <v>38</v>
      </c>
      <c r="K320" s="70">
        <v>4</v>
      </c>
      <c r="L320" s="69" t="s">
        <v>2733</v>
      </c>
      <c r="M320" s="69" t="s">
        <v>2415</v>
      </c>
      <c r="N320" s="68" t="s">
        <v>752</v>
      </c>
      <c r="O320" s="68" t="s">
        <v>631</v>
      </c>
      <c r="P320" s="68" t="s">
        <v>1281</v>
      </c>
      <c r="Q320" s="68" t="s">
        <v>1280</v>
      </c>
      <c r="R320" s="68" t="s">
        <v>2734</v>
      </c>
      <c r="S320" s="71">
        <v>21990</v>
      </c>
      <c r="T320" s="72">
        <v>100000023340</v>
      </c>
      <c r="U320" s="73">
        <v>621</v>
      </c>
      <c r="Y320" s="112"/>
    </row>
    <row r="321" spans="1:25" s="76" customFormat="1" ht="15">
      <c r="A321" s="78" t="s">
        <v>25</v>
      </c>
      <c r="B321" s="68" t="s">
        <v>2373</v>
      </c>
      <c r="C321" s="68" t="s">
        <v>2553</v>
      </c>
      <c r="D321" s="68" t="s">
        <v>2413</v>
      </c>
      <c r="E321" s="68" t="s">
        <v>2163</v>
      </c>
      <c r="F321" s="68" t="s">
        <v>2163</v>
      </c>
      <c r="G321" s="68" t="s">
        <v>2407</v>
      </c>
      <c r="H321" s="69" t="s">
        <v>45</v>
      </c>
      <c r="I321" s="68" t="s">
        <v>46</v>
      </c>
      <c r="J321" s="68" t="s">
        <v>38</v>
      </c>
      <c r="K321" s="70">
        <v>4</v>
      </c>
      <c r="L321" s="69" t="s">
        <v>2735</v>
      </c>
      <c r="M321" s="69" t="s">
        <v>2415</v>
      </c>
      <c r="N321" s="68" t="s">
        <v>752</v>
      </c>
      <c r="O321" s="68" t="s">
        <v>631</v>
      </c>
      <c r="P321" s="68" t="s">
        <v>1281</v>
      </c>
      <c r="Q321" s="68" t="s">
        <v>1280</v>
      </c>
      <c r="R321" s="68" t="s">
        <v>2555</v>
      </c>
      <c r="S321" s="71">
        <v>3750</v>
      </c>
      <c r="T321" s="72" t="s">
        <v>2736</v>
      </c>
      <c r="U321" s="73">
        <v>9305</v>
      </c>
      <c r="Y321" s="112"/>
    </row>
    <row r="322" spans="1:25" s="76" customFormat="1" ht="15">
      <c r="A322" s="78" t="s">
        <v>25</v>
      </c>
      <c r="B322" s="68" t="s">
        <v>2373</v>
      </c>
      <c r="C322" s="68" t="s">
        <v>2737</v>
      </c>
      <c r="D322" s="68" t="s">
        <v>2413</v>
      </c>
      <c r="E322" s="68" t="s">
        <v>2163</v>
      </c>
      <c r="F322" s="68" t="s">
        <v>2163</v>
      </c>
      <c r="G322" s="68" t="s">
        <v>2407</v>
      </c>
      <c r="H322" s="69" t="s">
        <v>45</v>
      </c>
      <c r="I322" s="68" t="s">
        <v>46</v>
      </c>
      <c r="J322" s="68" t="s">
        <v>38</v>
      </c>
      <c r="K322" s="70">
        <v>4</v>
      </c>
      <c r="L322" s="69" t="s">
        <v>2738</v>
      </c>
      <c r="M322" s="69" t="s">
        <v>2415</v>
      </c>
      <c r="N322" s="68" t="s">
        <v>752</v>
      </c>
      <c r="O322" s="68" t="s">
        <v>631</v>
      </c>
      <c r="P322" s="68" t="s">
        <v>1281</v>
      </c>
      <c r="Q322" s="68" t="s">
        <v>1280</v>
      </c>
      <c r="R322" s="68" t="s">
        <v>2739</v>
      </c>
      <c r="S322" s="71">
        <v>21990</v>
      </c>
      <c r="T322" s="72">
        <v>100000023341</v>
      </c>
      <c r="U322" s="73">
        <v>435</v>
      </c>
      <c r="Y322" s="112"/>
    </row>
    <row r="323" spans="1:25" s="76" customFormat="1" ht="15">
      <c r="A323" s="78" t="s">
        <v>25</v>
      </c>
      <c r="B323" s="68" t="s">
        <v>2373</v>
      </c>
      <c r="C323" s="68" t="s">
        <v>2563</v>
      </c>
      <c r="D323" s="68" t="s">
        <v>2413</v>
      </c>
      <c r="E323" s="68" t="s">
        <v>2163</v>
      </c>
      <c r="F323" s="68" t="s">
        <v>2163</v>
      </c>
      <c r="G323" s="68" t="s">
        <v>2407</v>
      </c>
      <c r="H323" s="69" t="s">
        <v>45</v>
      </c>
      <c r="I323" s="68" t="s">
        <v>46</v>
      </c>
      <c r="J323" s="68" t="s">
        <v>38</v>
      </c>
      <c r="K323" s="70">
        <v>4</v>
      </c>
      <c r="L323" s="69" t="s">
        <v>2740</v>
      </c>
      <c r="M323" s="69" t="s">
        <v>2415</v>
      </c>
      <c r="N323" s="68" t="s">
        <v>752</v>
      </c>
      <c r="O323" s="68" t="s">
        <v>631</v>
      </c>
      <c r="P323" s="68" t="s">
        <v>1281</v>
      </c>
      <c r="Q323" s="68" t="s">
        <v>1280</v>
      </c>
      <c r="R323" s="68" t="s">
        <v>2565</v>
      </c>
      <c r="S323" s="71">
        <v>3750</v>
      </c>
      <c r="T323" s="72" t="s">
        <v>2741</v>
      </c>
      <c r="U323" s="73">
        <v>9306</v>
      </c>
      <c r="Y323" s="112"/>
    </row>
    <row r="324" spans="1:25" s="76" customFormat="1" ht="15">
      <c r="A324" s="78" t="s">
        <v>25</v>
      </c>
      <c r="B324" s="68" t="s">
        <v>2373</v>
      </c>
      <c r="C324" s="68" t="s">
        <v>2742</v>
      </c>
      <c r="D324" s="68" t="s">
        <v>2413</v>
      </c>
      <c r="E324" s="68" t="s">
        <v>2163</v>
      </c>
      <c r="F324" s="68" t="s">
        <v>2163</v>
      </c>
      <c r="G324" s="68" t="s">
        <v>2407</v>
      </c>
      <c r="H324" s="69" t="s">
        <v>45</v>
      </c>
      <c r="I324" s="68" t="s">
        <v>46</v>
      </c>
      <c r="J324" s="68" t="s">
        <v>38</v>
      </c>
      <c r="K324" s="70">
        <v>4</v>
      </c>
      <c r="L324" s="69" t="s">
        <v>2743</v>
      </c>
      <c r="M324" s="69" t="s">
        <v>2415</v>
      </c>
      <c r="N324" s="68" t="s">
        <v>752</v>
      </c>
      <c r="O324" s="68" t="s">
        <v>631</v>
      </c>
      <c r="P324" s="68" t="s">
        <v>1281</v>
      </c>
      <c r="Q324" s="68" t="s">
        <v>1280</v>
      </c>
      <c r="R324" s="68" t="s">
        <v>2744</v>
      </c>
      <c r="S324" s="71">
        <v>21990</v>
      </c>
      <c r="T324" s="72">
        <v>100000023342</v>
      </c>
      <c r="U324" s="73">
        <v>1872</v>
      </c>
      <c r="Y324" s="112"/>
    </row>
    <row r="325" spans="1:25" s="76" customFormat="1" ht="15">
      <c r="A325" s="78" t="s">
        <v>25</v>
      </c>
      <c r="B325" s="68" t="s">
        <v>2373</v>
      </c>
      <c r="C325" s="68" t="s">
        <v>2573</v>
      </c>
      <c r="D325" s="68" t="s">
        <v>2413</v>
      </c>
      <c r="E325" s="68" t="s">
        <v>2163</v>
      </c>
      <c r="F325" s="68" t="s">
        <v>2163</v>
      </c>
      <c r="G325" s="68" t="s">
        <v>2407</v>
      </c>
      <c r="H325" s="69" t="s">
        <v>45</v>
      </c>
      <c r="I325" s="68" t="s">
        <v>46</v>
      </c>
      <c r="J325" s="68" t="s">
        <v>38</v>
      </c>
      <c r="K325" s="70">
        <v>4</v>
      </c>
      <c r="L325" s="69" t="s">
        <v>2745</v>
      </c>
      <c r="M325" s="69" t="s">
        <v>2415</v>
      </c>
      <c r="N325" s="68" t="s">
        <v>752</v>
      </c>
      <c r="O325" s="68" t="s">
        <v>631</v>
      </c>
      <c r="P325" s="68" t="s">
        <v>1281</v>
      </c>
      <c r="Q325" s="68" t="s">
        <v>1280</v>
      </c>
      <c r="R325" s="68" t="s">
        <v>2575</v>
      </c>
      <c r="S325" s="71">
        <v>3750</v>
      </c>
      <c r="T325" s="72" t="s">
        <v>2746</v>
      </c>
      <c r="U325" s="73">
        <v>11310</v>
      </c>
      <c r="Y325" s="112"/>
    </row>
    <row r="326" spans="1:25" s="76" customFormat="1" ht="15">
      <c r="A326" s="78" t="s">
        <v>25</v>
      </c>
      <c r="B326" s="68" t="s">
        <v>2373</v>
      </c>
      <c r="C326" s="68" t="s">
        <v>2747</v>
      </c>
      <c r="D326" s="68" t="s">
        <v>2413</v>
      </c>
      <c r="E326" s="68" t="s">
        <v>2163</v>
      </c>
      <c r="F326" s="68" t="s">
        <v>2163</v>
      </c>
      <c r="G326" s="68" t="s">
        <v>2407</v>
      </c>
      <c r="H326" s="69" t="s">
        <v>45</v>
      </c>
      <c r="I326" s="68" t="s">
        <v>46</v>
      </c>
      <c r="J326" s="68" t="s">
        <v>38</v>
      </c>
      <c r="K326" s="70">
        <v>4</v>
      </c>
      <c r="L326" s="69" t="s">
        <v>2748</v>
      </c>
      <c r="M326" s="69" t="s">
        <v>2415</v>
      </c>
      <c r="N326" s="68" t="s">
        <v>752</v>
      </c>
      <c r="O326" s="68" t="s">
        <v>631</v>
      </c>
      <c r="P326" s="68" t="s">
        <v>1281</v>
      </c>
      <c r="Q326" s="68" t="s">
        <v>1280</v>
      </c>
      <c r="R326" s="68" t="s">
        <v>2749</v>
      </c>
      <c r="S326" s="71">
        <v>21990</v>
      </c>
      <c r="T326" s="72">
        <v>100000023343</v>
      </c>
      <c r="U326" s="73">
        <v>83</v>
      </c>
      <c r="Y326" s="112"/>
    </row>
    <row r="327" spans="1:25" s="76" customFormat="1" ht="15">
      <c r="A327" s="78" t="s">
        <v>25</v>
      </c>
      <c r="B327" s="68" t="s">
        <v>2373</v>
      </c>
      <c r="C327" s="68" t="s">
        <v>2583</v>
      </c>
      <c r="D327" s="68" t="s">
        <v>2413</v>
      </c>
      <c r="E327" s="68" t="s">
        <v>2163</v>
      </c>
      <c r="F327" s="68" t="s">
        <v>2163</v>
      </c>
      <c r="G327" s="68" t="s">
        <v>2407</v>
      </c>
      <c r="H327" s="69" t="s">
        <v>45</v>
      </c>
      <c r="I327" s="68" t="s">
        <v>46</v>
      </c>
      <c r="J327" s="68" t="s">
        <v>38</v>
      </c>
      <c r="K327" s="70">
        <v>4</v>
      </c>
      <c r="L327" s="69" t="s">
        <v>2750</v>
      </c>
      <c r="M327" s="69" t="s">
        <v>2415</v>
      </c>
      <c r="N327" s="68" t="s">
        <v>752</v>
      </c>
      <c r="O327" s="68" t="s">
        <v>631</v>
      </c>
      <c r="P327" s="68" t="s">
        <v>1281</v>
      </c>
      <c r="Q327" s="68" t="s">
        <v>1280</v>
      </c>
      <c r="R327" s="68" t="s">
        <v>2585</v>
      </c>
      <c r="S327" s="71">
        <v>3750</v>
      </c>
      <c r="T327" s="72" t="s">
        <v>2751</v>
      </c>
      <c r="U327" s="73">
        <v>1131</v>
      </c>
      <c r="Y327" s="112"/>
    </row>
    <row r="328" spans="1:25" s="76" customFormat="1" ht="15">
      <c r="A328" s="78" t="s">
        <v>25</v>
      </c>
      <c r="B328" s="68" t="s">
        <v>2373</v>
      </c>
      <c r="C328" s="68" t="s">
        <v>2752</v>
      </c>
      <c r="D328" s="68" t="s">
        <v>2413</v>
      </c>
      <c r="E328" s="68" t="s">
        <v>2163</v>
      </c>
      <c r="F328" s="68" t="s">
        <v>2163</v>
      </c>
      <c r="G328" s="68" t="s">
        <v>2407</v>
      </c>
      <c r="H328" s="69" t="s">
        <v>45</v>
      </c>
      <c r="I328" s="68" t="s">
        <v>46</v>
      </c>
      <c r="J328" s="68" t="s">
        <v>38</v>
      </c>
      <c r="K328" s="70">
        <v>4</v>
      </c>
      <c r="L328" s="69" t="s">
        <v>2753</v>
      </c>
      <c r="M328" s="69" t="s">
        <v>2415</v>
      </c>
      <c r="N328" s="68" t="s">
        <v>752</v>
      </c>
      <c r="O328" s="68" t="s">
        <v>631</v>
      </c>
      <c r="P328" s="68" t="s">
        <v>1281</v>
      </c>
      <c r="Q328" s="68" t="s">
        <v>1280</v>
      </c>
      <c r="R328" s="68" t="s">
        <v>2754</v>
      </c>
      <c r="S328" s="71">
        <v>21990</v>
      </c>
      <c r="T328" s="72">
        <v>100000023344</v>
      </c>
      <c r="U328" s="73">
        <v>436</v>
      </c>
      <c r="Y328" s="112"/>
    </row>
    <row r="329" spans="1:25" s="76" customFormat="1" ht="15">
      <c r="A329" s="78" t="s">
        <v>25</v>
      </c>
      <c r="B329" s="68" t="s">
        <v>2373</v>
      </c>
      <c r="C329" s="68" t="s">
        <v>2593</v>
      </c>
      <c r="D329" s="68" t="s">
        <v>2413</v>
      </c>
      <c r="E329" s="68" t="s">
        <v>2163</v>
      </c>
      <c r="F329" s="68" t="s">
        <v>2163</v>
      </c>
      <c r="G329" s="68" t="s">
        <v>2407</v>
      </c>
      <c r="H329" s="69" t="s">
        <v>45</v>
      </c>
      <c r="I329" s="68" t="s">
        <v>46</v>
      </c>
      <c r="J329" s="68" t="s">
        <v>38</v>
      </c>
      <c r="K329" s="70">
        <v>4</v>
      </c>
      <c r="L329" s="69" t="s">
        <v>2755</v>
      </c>
      <c r="M329" s="69" t="s">
        <v>2415</v>
      </c>
      <c r="N329" s="68" t="s">
        <v>752</v>
      </c>
      <c r="O329" s="68" t="s">
        <v>631</v>
      </c>
      <c r="P329" s="68" t="s">
        <v>1281</v>
      </c>
      <c r="Q329" s="68" t="s">
        <v>1280</v>
      </c>
      <c r="R329" s="68" t="s">
        <v>2756</v>
      </c>
      <c r="S329" s="71">
        <v>3750</v>
      </c>
      <c r="T329" s="72" t="s">
        <v>2757</v>
      </c>
      <c r="U329" s="73">
        <v>1132</v>
      </c>
      <c r="Y329" s="112"/>
    </row>
    <row r="330" spans="1:25" s="76" customFormat="1" ht="15">
      <c r="A330" s="78" t="s">
        <v>25</v>
      </c>
      <c r="B330" s="68" t="s">
        <v>2373</v>
      </c>
      <c r="C330" s="68" t="s">
        <v>2758</v>
      </c>
      <c r="D330" s="68" t="s">
        <v>2413</v>
      </c>
      <c r="E330" s="68" t="s">
        <v>2163</v>
      </c>
      <c r="F330" s="68" t="s">
        <v>2163</v>
      </c>
      <c r="G330" s="68" t="s">
        <v>2407</v>
      </c>
      <c r="H330" s="69" t="s">
        <v>45</v>
      </c>
      <c r="I330" s="68" t="s">
        <v>46</v>
      </c>
      <c r="J330" s="68" t="s">
        <v>38</v>
      </c>
      <c r="K330" s="70">
        <v>4</v>
      </c>
      <c r="L330" s="69" t="s">
        <v>2759</v>
      </c>
      <c r="M330" s="69" t="s">
        <v>2415</v>
      </c>
      <c r="N330" s="68" t="s">
        <v>752</v>
      </c>
      <c r="O330" s="68" t="s">
        <v>631</v>
      </c>
      <c r="P330" s="68" t="s">
        <v>1281</v>
      </c>
      <c r="Q330" s="68" t="s">
        <v>1280</v>
      </c>
      <c r="R330" s="68" t="s">
        <v>2760</v>
      </c>
      <c r="S330" s="71">
        <v>21990</v>
      </c>
      <c r="T330" s="72">
        <v>100000023345</v>
      </c>
      <c r="U330" s="73">
        <v>437</v>
      </c>
      <c r="Y330" s="112"/>
    </row>
    <row r="331" spans="1:25" s="76" customFormat="1" ht="15">
      <c r="A331" s="78" t="s">
        <v>25</v>
      </c>
      <c r="B331" s="68" t="s">
        <v>2373</v>
      </c>
      <c r="C331" s="68" t="s">
        <v>2603</v>
      </c>
      <c r="D331" s="68" t="s">
        <v>2413</v>
      </c>
      <c r="E331" s="68" t="s">
        <v>2163</v>
      </c>
      <c r="F331" s="68" t="s">
        <v>2163</v>
      </c>
      <c r="G331" s="68" t="s">
        <v>2407</v>
      </c>
      <c r="H331" s="69" t="s">
        <v>45</v>
      </c>
      <c r="I331" s="68" t="s">
        <v>46</v>
      </c>
      <c r="J331" s="68" t="s">
        <v>38</v>
      </c>
      <c r="K331" s="70">
        <v>4</v>
      </c>
      <c r="L331" s="69" t="s">
        <v>2761</v>
      </c>
      <c r="M331" s="69" t="s">
        <v>2415</v>
      </c>
      <c r="N331" s="68" t="s">
        <v>752</v>
      </c>
      <c r="O331" s="68" t="s">
        <v>631</v>
      </c>
      <c r="P331" s="68" t="s">
        <v>1281</v>
      </c>
      <c r="Q331" s="68" t="s">
        <v>1280</v>
      </c>
      <c r="R331" s="68" t="s">
        <v>2762</v>
      </c>
      <c r="S331" s="71">
        <v>3750</v>
      </c>
      <c r="T331" s="72" t="s">
        <v>2763</v>
      </c>
      <c r="U331" s="73">
        <v>1042</v>
      </c>
      <c r="Y331" s="112"/>
    </row>
    <row r="332" spans="1:25" s="76" customFormat="1" ht="15">
      <c r="A332" s="78" t="s">
        <v>25</v>
      </c>
      <c r="B332" s="68" t="s">
        <v>2373</v>
      </c>
      <c r="C332" s="68" t="s">
        <v>2764</v>
      </c>
      <c r="D332" s="68" t="s">
        <v>2413</v>
      </c>
      <c r="E332" s="68" t="s">
        <v>2163</v>
      </c>
      <c r="F332" s="68" t="s">
        <v>2163</v>
      </c>
      <c r="G332" s="68" t="s">
        <v>2407</v>
      </c>
      <c r="H332" s="69" t="s">
        <v>45</v>
      </c>
      <c r="I332" s="68" t="s">
        <v>46</v>
      </c>
      <c r="J332" s="68" t="s">
        <v>38</v>
      </c>
      <c r="K332" s="70">
        <v>4</v>
      </c>
      <c r="L332" s="69" t="s">
        <v>2765</v>
      </c>
      <c r="M332" s="69" t="s">
        <v>2415</v>
      </c>
      <c r="N332" s="68" t="s">
        <v>752</v>
      </c>
      <c r="O332" s="68" t="s">
        <v>631</v>
      </c>
      <c r="P332" s="68" t="s">
        <v>1281</v>
      </c>
      <c r="Q332" s="68" t="s">
        <v>1280</v>
      </c>
      <c r="R332" s="68" t="s">
        <v>2766</v>
      </c>
      <c r="S332" s="71">
        <v>21990</v>
      </c>
      <c r="T332" s="72">
        <v>100000023346</v>
      </c>
      <c r="U332" s="73">
        <v>438</v>
      </c>
      <c r="Y332" s="112"/>
    </row>
    <row r="333" spans="1:25" s="76" customFormat="1" ht="15">
      <c r="A333" s="78" t="s">
        <v>25</v>
      </c>
      <c r="B333" s="68" t="s">
        <v>2373</v>
      </c>
      <c r="C333" s="68" t="s">
        <v>2613</v>
      </c>
      <c r="D333" s="68" t="s">
        <v>2413</v>
      </c>
      <c r="E333" s="68" t="s">
        <v>2163</v>
      </c>
      <c r="F333" s="68" t="s">
        <v>2163</v>
      </c>
      <c r="G333" s="68" t="s">
        <v>2407</v>
      </c>
      <c r="H333" s="69" t="s">
        <v>45</v>
      </c>
      <c r="I333" s="68" t="s">
        <v>46</v>
      </c>
      <c r="J333" s="68" t="s">
        <v>38</v>
      </c>
      <c r="K333" s="70">
        <v>4</v>
      </c>
      <c r="L333" s="69" t="s">
        <v>2767</v>
      </c>
      <c r="M333" s="69" t="s">
        <v>2415</v>
      </c>
      <c r="N333" s="68" t="s">
        <v>752</v>
      </c>
      <c r="O333" s="68" t="s">
        <v>631</v>
      </c>
      <c r="P333" s="68" t="s">
        <v>1281</v>
      </c>
      <c r="Q333" s="68" t="s">
        <v>1280</v>
      </c>
      <c r="R333" s="68" t="s">
        <v>2768</v>
      </c>
      <c r="S333" s="71">
        <v>3750</v>
      </c>
      <c r="T333" s="72" t="s">
        <v>2769</v>
      </c>
      <c r="U333" s="73">
        <v>1043</v>
      </c>
      <c r="Y333" s="112"/>
    </row>
    <row r="334" spans="1:25" s="76" customFormat="1" ht="15">
      <c r="A334" s="78" t="s">
        <v>25</v>
      </c>
      <c r="B334" s="68" t="s">
        <v>2373</v>
      </c>
      <c r="C334" s="68" t="s">
        <v>2770</v>
      </c>
      <c r="D334" s="68" t="s">
        <v>2413</v>
      </c>
      <c r="E334" s="68" t="s">
        <v>2163</v>
      </c>
      <c r="F334" s="68" t="s">
        <v>2163</v>
      </c>
      <c r="G334" s="68" t="s">
        <v>2407</v>
      </c>
      <c r="H334" s="69" t="s">
        <v>45</v>
      </c>
      <c r="I334" s="68" t="s">
        <v>46</v>
      </c>
      <c r="J334" s="68" t="s">
        <v>38</v>
      </c>
      <c r="K334" s="70">
        <v>4</v>
      </c>
      <c r="L334" s="69" t="s">
        <v>2771</v>
      </c>
      <c r="M334" s="69" t="s">
        <v>2415</v>
      </c>
      <c r="N334" s="68" t="s">
        <v>752</v>
      </c>
      <c r="O334" s="68" t="s">
        <v>631</v>
      </c>
      <c r="P334" s="68" t="s">
        <v>1281</v>
      </c>
      <c r="Q334" s="68" t="s">
        <v>1280</v>
      </c>
      <c r="R334" s="68" t="s">
        <v>2772</v>
      </c>
      <c r="S334" s="71">
        <v>21990</v>
      </c>
      <c r="T334" s="72">
        <v>100000023347</v>
      </c>
      <c r="U334" s="73">
        <v>439</v>
      </c>
      <c r="Y334" s="112"/>
    </row>
    <row r="335" spans="1:25" s="76" customFormat="1" ht="15">
      <c r="A335" s="78" t="s">
        <v>25</v>
      </c>
      <c r="B335" s="68" t="s">
        <v>2373</v>
      </c>
      <c r="C335" s="68" t="s">
        <v>2623</v>
      </c>
      <c r="D335" s="68" t="s">
        <v>2413</v>
      </c>
      <c r="E335" s="68" t="s">
        <v>2163</v>
      </c>
      <c r="F335" s="68" t="s">
        <v>2163</v>
      </c>
      <c r="G335" s="68" t="s">
        <v>2407</v>
      </c>
      <c r="H335" s="69" t="s">
        <v>45</v>
      </c>
      <c r="I335" s="68" t="s">
        <v>46</v>
      </c>
      <c r="J335" s="68" t="s">
        <v>38</v>
      </c>
      <c r="K335" s="70">
        <v>4</v>
      </c>
      <c r="L335" s="69" t="s">
        <v>2773</v>
      </c>
      <c r="M335" s="69" t="s">
        <v>2415</v>
      </c>
      <c r="N335" s="68" t="s">
        <v>752</v>
      </c>
      <c r="O335" s="68" t="s">
        <v>631</v>
      </c>
      <c r="P335" s="68" t="s">
        <v>1281</v>
      </c>
      <c r="Q335" s="68" t="s">
        <v>1280</v>
      </c>
      <c r="R335" s="68" t="s">
        <v>2628</v>
      </c>
      <c r="S335" s="71">
        <v>3750</v>
      </c>
      <c r="T335" s="72" t="s">
        <v>2774</v>
      </c>
      <c r="U335" s="73">
        <v>1133</v>
      </c>
      <c r="Y335" s="112"/>
    </row>
    <row r="336" spans="1:25" s="76" customFormat="1" ht="15">
      <c r="A336" s="78"/>
      <c r="B336" s="68"/>
      <c r="C336" s="68"/>
      <c r="D336" s="68"/>
      <c r="E336" s="68"/>
      <c r="F336" s="68"/>
      <c r="G336" s="68"/>
      <c r="H336" s="69"/>
      <c r="I336" s="68"/>
      <c r="J336" s="68"/>
      <c r="K336" s="70"/>
      <c r="L336" s="69"/>
      <c r="M336" s="69"/>
      <c r="N336" s="68"/>
      <c r="O336" s="68"/>
      <c r="P336" s="68"/>
      <c r="Q336" s="68"/>
      <c r="R336" s="68"/>
      <c r="S336" s="71"/>
      <c r="T336" s="72" t="s">
        <v>2775</v>
      </c>
      <c r="U336" s="114" t="s">
        <v>59</v>
      </c>
      <c r="Y336" s="112"/>
    </row>
    <row r="337" spans="1:25" s="76" customFormat="1" ht="15">
      <c r="A337" s="78" t="s">
        <v>25</v>
      </c>
      <c r="B337" s="68" t="s">
        <v>2373</v>
      </c>
      <c r="C337" s="68" t="s">
        <v>2776</v>
      </c>
      <c r="D337" s="68" t="s">
        <v>2413</v>
      </c>
      <c r="E337" s="68" t="s">
        <v>2163</v>
      </c>
      <c r="F337" s="68" t="s">
        <v>2163</v>
      </c>
      <c r="G337" s="68" t="s">
        <v>2407</v>
      </c>
      <c r="H337" s="69" t="s">
        <v>45</v>
      </c>
      <c r="I337" s="68" t="s">
        <v>46</v>
      </c>
      <c r="J337" s="68" t="s">
        <v>38</v>
      </c>
      <c r="K337" s="70">
        <v>4</v>
      </c>
      <c r="L337" s="69" t="s">
        <v>2777</v>
      </c>
      <c r="M337" s="69" t="s">
        <v>2415</v>
      </c>
      <c r="N337" s="68" t="s">
        <v>752</v>
      </c>
      <c r="O337" s="68" t="s">
        <v>631</v>
      </c>
      <c r="P337" s="68" t="s">
        <v>1281</v>
      </c>
      <c r="Q337" s="68" t="s">
        <v>1280</v>
      </c>
      <c r="R337" s="68" t="s">
        <v>2778</v>
      </c>
      <c r="S337" s="71">
        <v>21990</v>
      </c>
      <c r="T337" s="72">
        <v>100000023348</v>
      </c>
      <c r="U337" s="73">
        <v>84</v>
      </c>
      <c r="Y337" s="112"/>
    </row>
    <row r="338" spans="1:25" s="76" customFormat="1" ht="15">
      <c r="A338" s="78" t="s">
        <v>25</v>
      </c>
      <c r="B338" s="68" t="s">
        <v>2373</v>
      </c>
      <c r="C338" s="68" t="s">
        <v>2634</v>
      </c>
      <c r="D338" s="68" t="s">
        <v>2413</v>
      </c>
      <c r="E338" s="68" t="s">
        <v>2163</v>
      </c>
      <c r="F338" s="68" t="s">
        <v>2163</v>
      </c>
      <c r="G338" s="68" t="s">
        <v>2407</v>
      </c>
      <c r="H338" s="69" t="s">
        <v>45</v>
      </c>
      <c r="I338" s="68" t="s">
        <v>46</v>
      </c>
      <c r="J338" s="68" t="s">
        <v>38</v>
      </c>
      <c r="K338" s="70">
        <v>4</v>
      </c>
      <c r="L338" s="69" t="s">
        <v>2779</v>
      </c>
      <c r="M338" s="69" t="s">
        <v>2415</v>
      </c>
      <c r="N338" s="68" t="s">
        <v>752</v>
      </c>
      <c r="O338" s="68" t="s">
        <v>631</v>
      </c>
      <c r="P338" s="68" t="s">
        <v>1281</v>
      </c>
      <c r="Q338" s="68" t="s">
        <v>1280</v>
      </c>
      <c r="R338" s="68" t="s">
        <v>2636</v>
      </c>
      <c r="S338" s="71">
        <v>3750</v>
      </c>
      <c r="T338" s="72" t="s">
        <v>2780</v>
      </c>
      <c r="U338" s="73">
        <v>989</v>
      </c>
      <c r="Y338" s="112"/>
    </row>
    <row r="339" spans="1:25" s="76" customFormat="1" ht="15">
      <c r="A339" s="78" t="s">
        <v>25</v>
      </c>
      <c r="B339" s="68" t="s">
        <v>2373</v>
      </c>
      <c r="C339" s="68" t="s">
        <v>2781</v>
      </c>
      <c r="D339" s="68" t="s">
        <v>2413</v>
      </c>
      <c r="E339" s="68" t="s">
        <v>2163</v>
      </c>
      <c r="F339" s="68" t="s">
        <v>2163</v>
      </c>
      <c r="G339" s="68" t="s">
        <v>2407</v>
      </c>
      <c r="H339" s="69" t="s">
        <v>45</v>
      </c>
      <c r="I339" s="68" t="s">
        <v>46</v>
      </c>
      <c r="J339" s="68" t="s">
        <v>38</v>
      </c>
      <c r="K339" s="70">
        <v>4</v>
      </c>
      <c r="L339" s="69" t="s">
        <v>2782</v>
      </c>
      <c r="M339" s="69" t="s">
        <v>2415</v>
      </c>
      <c r="N339" s="68" t="s">
        <v>752</v>
      </c>
      <c r="O339" s="68" t="s">
        <v>631</v>
      </c>
      <c r="P339" s="68" t="s">
        <v>1281</v>
      </c>
      <c r="Q339" s="68" t="s">
        <v>1280</v>
      </c>
      <c r="R339" s="68" t="s">
        <v>2783</v>
      </c>
      <c r="S339" s="71">
        <v>21990</v>
      </c>
      <c r="T339" s="72">
        <v>100000023349</v>
      </c>
      <c r="U339" s="73">
        <v>167</v>
      </c>
      <c r="Y339" s="112"/>
    </row>
    <row r="340" spans="1:25" s="76" customFormat="1" ht="15">
      <c r="A340" s="78" t="s">
        <v>25</v>
      </c>
      <c r="B340" s="68" t="s">
        <v>2373</v>
      </c>
      <c r="C340" s="68" t="s">
        <v>2644</v>
      </c>
      <c r="D340" s="68" t="s">
        <v>2413</v>
      </c>
      <c r="E340" s="68" t="s">
        <v>2163</v>
      </c>
      <c r="F340" s="68" t="s">
        <v>2163</v>
      </c>
      <c r="G340" s="68" t="s">
        <v>2407</v>
      </c>
      <c r="H340" s="69" t="s">
        <v>45</v>
      </c>
      <c r="I340" s="68" t="s">
        <v>46</v>
      </c>
      <c r="J340" s="68" t="s">
        <v>38</v>
      </c>
      <c r="K340" s="70">
        <v>4</v>
      </c>
      <c r="L340" s="69" t="s">
        <v>2784</v>
      </c>
      <c r="M340" s="69" t="s">
        <v>2415</v>
      </c>
      <c r="N340" s="68" t="s">
        <v>752</v>
      </c>
      <c r="O340" s="68" t="s">
        <v>631</v>
      </c>
      <c r="P340" s="68" t="s">
        <v>1281</v>
      </c>
      <c r="Q340" s="68" t="s">
        <v>1280</v>
      </c>
      <c r="R340" s="68" t="s">
        <v>2646</v>
      </c>
      <c r="S340" s="71">
        <v>3750</v>
      </c>
      <c r="T340" s="72" t="s">
        <v>2785</v>
      </c>
      <c r="U340" s="73">
        <v>2636</v>
      </c>
      <c r="Y340" s="112"/>
    </row>
    <row r="341" spans="1:25" s="76" customFormat="1" ht="15">
      <c r="A341" s="78" t="s">
        <v>25</v>
      </c>
      <c r="B341" s="68" t="s">
        <v>2373</v>
      </c>
      <c r="C341" s="68" t="s">
        <v>2786</v>
      </c>
      <c r="D341" s="68" t="s">
        <v>2413</v>
      </c>
      <c r="E341" s="68" t="s">
        <v>2163</v>
      </c>
      <c r="F341" s="68" t="s">
        <v>2163</v>
      </c>
      <c r="G341" s="68" t="s">
        <v>2407</v>
      </c>
      <c r="H341" s="69" t="s">
        <v>45</v>
      </c>
      <c r="I341" s="68" t="s">
        <v>46</v>
      </c>
      <c r="J341" s="68" t="s">
        <v>38</v>
      </c>
      <c r="K341" s="70">
        <v>4</v>
      </c>
      <c r="L341" s="69" t="s">
        <v>2787</v>
      </c>
      <c r="M341" s="69" t="s">
        <v>2415</v>
      </c>
      <c r="N341" s="68" t="s">
        <v>752</v>
      </c>
      <c r="O341" s="68" t="s">
        <v>631</v>
      </c>
      <c r="P341" s="68" t="s">
        <v>1281</v>
      </c>
      <c r="Q341" s="68" t="s">
        <v>1280</v>
      </c>
      <c r="R341" s="68" t="s">
        <v>2788</v>
      </c>
      <c r="S341" s="71">
        <v>21990</v>
      </c>
      <c r="T341" s="72">
        <v>100000023350</v>
      </c>
      <c r="U341" s="73">
        <v>440</v>
      </c>
      <c r="Y341" s="112"/>
    </row>
    <row r="342" spans="1:25" s="76" customFormat="1" ht="15">
      <c r="A342" s="78" t="s">
        <v>25</v>
      </c>
      <c r="B342" s="68" t="s">
        <v>2373</v>
      </c>
      <c r="C342" s="68" t="s">
        <v>2654</v>
      </c>
      <c r="D342" s="68" t="s">
        <v>2413</v>
      </c>
      <c r="E342" s="68" t="s">
        <v>2163</v>
      </c>
      <c r="F342" s="68" t="s">
        <v>2163</v>
      </c>
      <c r="G342" s="68" t="s">
        <v>2407</v>
      </c>
      <c r="H342" s="69" t="s">
        <v>45</v>
      </c>
      <c r="I342" s="68" t="s">
        <v>46</v>
      </c>
      <c r="J342" s="68" t="s">
        <v>38</v>
      </c>
      <c r="K342" s="70">
        <v>4</v>
      </c>
      <c r="L342" s="69" t="s">
        <v>2789</v>
      </c>
      <c r="M342" s="69" t="s">
        <v>2415</v>
      </c>
      <c r="N342" s="68" t="s">
        <v>752</v>
      </c>
      <c r="O342" s="68" t="s">
        <v>631</v>
      </c>
      <c r="P342" s="68" t="s">
        <v>1281</v>
      </c>
      <c r="Q342" s="68" t="s">
        <v>1280</v>
      </c>
      <c r="R342" s="68" t="s">
        <v>2656</v>
      </c>
      <c r="S342" s="71">
        <v>3750</v>
      </c>
      <c r="T342" s="72" t="s">
        <v>2790</v>
      </c>
      <c r="U342" s="73">
        <v>2831</v>
      </c>
      <c r="Y342" s="112"/>
    </row>
    <row r="343" spans="1:25" s="76" customFormat="1" ht="15">
      <c r="A343" s="78"/>
      <c r="B343" s="68"/>
      <c r="C343" s="68"/>
      <c r="D343" s="68"/>
      <c r="E343" s="68"/>
      <c r="F343" s="68"/>
      <c r="G343" s="68"/>
      <c r="H343" s="69"/>
      <c r="I343" s="68"/>
      <c r="J343" s="68"/>
      <c r="K343" s="70"/>
      <c r="L343" s="69"/>
      <c r="M343" s="69"/>
      <c r="N343" s="68"/>
      <c r="O343" s="68"/>
      <c r="P343" s="68"/>
      <c r="Q343" s="68"/>
      <c r="R343" s="68"/>
      <c r="S343" s="71"/>
      <c r="T343" s="72" t="s">
        <v>2791</v>
      </c>
      <c r="U343" s="114" t="s">
        <v>59</v>
      </c>
      <c r="Y343" s="112"/>
    </row>
    <row r="344" spans="1:25" s="76" customFormat="1" ht="15">
      <c r="A344" s="78" t="s">
        <v>25</v>
      </c>
      <c r="B344" s="68" t="s">
        <v>2396</v>
      </c>
      <c r="C344" s="68" t="s">
        <v>2792</v>
      </c>
      <c r="D344" s="68" t="s">
        <v>2793</v>
      </c>
      <c r="E344" s="68" t="s">
        <v>2794</v>
      </c>
      <c r="F344" s="68" t="s">
        <v>2794</v>
      </c>
      <c r="G344" s="68" t="s">
        <v>2794</v>
      </c>
      <c r="H344" s="69" t="s">
        <v>36</v>
      </c>
      <c r="I344" s="68" t="s">
        <v>37</v>
      </c>
      <c r="J344" s="68" t="s">
        <v>38</v>
      </c>
      <c r="K344" s="70">
        <v>10</v>
      </c>
      <c r="L344" s="69" t="s">
        <v>2795</v>
      </c>
      <c r="M344" s="69" t="s">
        <v>2796</v>
      </c>
      <c r="N344" s="68" t="s">
        <v>2797</v>
      </c>
      <c r="O344" s="68" t="s">
        <v>631</v>
      </c>
      <c r="P344" s="68" t="s">
        <v>2798</v>
      </c>
      <c r="Q344" s="68" t="s">
        <v>753</v>
      </c>
      <c r="R344" s="68" t="s">
        <v>2799</v>
      </c>
      <c r="S344" s="71">
        <v>21000</v>
      </c>
      <c r="T344" s="72">
        <v>100000023351</v>
      </c>
      <c r="U344" s="73">
        <v>2345</v>
      </c>
      <c r="Y344" s="112"/>
    </row>
    <row r="345" spans="1:25" s="76" customFormat="1" ht="15">
      <c r="A345" s="78" t="s">
        <v>25</v>
      </c>
      <c r="B345" s="68" t="s">
        <v>2302</v>
      </c>
      <c r="C345" s="68" t="s">
        <v>2801</v>
      </c>
      <c r="D345" s="68" t="s">
        <v>2802</v>
      </c>
      <c r="E345" s="68" t="s">
        <v>2302</v>
      </c>
      <c r="F345" s="68" t="s">
        <v>2302</v>
      </c>
      <c r="G345" s="68" t="s">
        <v>2407</v>
      </c>
      <c r="H345" s="69" t="s">
        <v>50</v>
      </c>
      <c r="I345" s="68" t="s">
        <v>51</v>
      </c>
      <c r="J345" s="68" t="s">
        <v>38</v>
      </c>
      <c r="K345" s="70">
        <v>5</v>
      </c>
      <c r="L345" s="69" t="s">
        <v>2803</v>
      </c>
      <c r="M345" s="69" t="s">
        <v>358</v>
      </c>
      <c r="N345" s="68" t="s">
        <v>1158</v>
      </c>
      <c r="O345" s="68" t="s">
        <v>631</v>
      </c>
      <c r="P345" s="68" t="s">
        <v>1159</v>
      </c>
      <c r="Q345" s="68" t="s">
        <v>753</v>
      </c>
      <c r="R345" s="68" t="s">
        <v>2804</v>
      </c>
      <c r="S345" s="71">
        <v>54998</v>
      </c>
      <c r="T345" s="72">
        <v>100000023352</v>
      </c>
      <c r="U345" s="73">
        <v>1542</v>
      </c>
      <c r="Y345" s="112"/>
    </row>
    <row r="346" spans="1:25" s="76" customFormat="1" ht="15">
      <c r="A346" s="78"/>
      <c r="B346" s="68"/>
      <c r="C346" s="68"/>
      <c r="D346" s="68"/>
      <c r="E346" s="68"/>
      <c r="F346" s="68"/>
      <c r="G346" s="68"/>
      <c r="H346" s="69"/>
      <c r="I346" s="68"/>
      <c r="J346" s="68"/>
      <c r="K346" s="70"/>
      <c r="L346" s="69"/>
      <c r="M346" s="69"/>
      <c r="N346" s="68"/>
      <c r="O346" s="68"/>
      <c r="P346" s="68"/>
      <c r="Q346" s="68"/>
      <c r="R346" s="68"/>
      <c r="S346" s="71"/>
      <c r="T346" s="72">
        <v>100000023353</v>
      </c>
      <c r="U346" s="114" t="s">
        <v>59</v>
      </c>
      <c r="Y346" s="112"/>
    </row>
    <row r="347" spans="1:25" s="76" customFormat="1" ht="15">
      <c r="A347" s="78"/>
      <c r="B347" s="68"/>
      <c r="C347" s="68"/>
      <c r="D347" s="68"/>
      <c r="E347" s="68"/>
      <c r="F347" s="68"/>
      <c r="G347" s="68"/>
      <c r="H347" s="69"/>
      <c r="I347" s="68"/>
      <c r="J347" s="68"/>
      <c r="K347" s="70"/>
      <c r="L347" s="69"/>
      <c r="M347" s="69"/>
      <c r="N347" s="68"/>
      <c r="O347" s="68"/>
      <c r="P347" s="68"/>
      <c r="Q347" s="68"/>
      <c r="R347" s="68"/>
      <c r="S347" s="71"/>
      <c r="T347" s="72" t="s">
        <v>2805</v>
      </c>
      <c r="U347" s="114" t="s">
        <v>59</v>
      </c>
      <c r="Y347" s="112"/>
    </row>
    <row r="348" spans="1:25" s="76" customFormat="1" ht="15">
      <c r="A348" s="78"/>
      <c r="B348" s="68"/>
      <c r="C348" s="68"/>
      <c r="D348" s="68"/>
      <c r="E348" s="68"/>
      <c r="F348" s="68"/>
      <c r="G348" s="68"/>
      <c r="H348" s="69"/>
      <c r="I348" s="68"/>
      <c r="J348" s="68"/>
      <c r="K348" s="70"/>
      <c r="L348" s="69"/>
      <c r="M348" s="69"/>
      <c r="N348" s="68"/>
      <c r="O348" s="68"/>
      <c r="P348" s="68"/>
      <c r="Q348" s="68"/>
      <c r="R348" s="68"/>
      <c r="S348" s="71"/>
      <c r="T348" s="72">
        <v>100000023354</v>
      </c>
      <c r="U348" s="114" t="s">
        <v>59</v>
      </c>
      <c r="Y348" s="112"/>
    </row>
    <row r="349" spans="1:25" s="76" customFormat="1" ht="15">
      <c r="A349" s="78"/>
      <c r="B349" s="68"/>
      <c r="C349" s="68"/>
      <c r="D349" s="68"/>
      <c r="E349" s="68"/>
      <c r="F349" s="68"/>
      <c r="G349" s="68"/>
      <c r="H349" s="69"/>
      <c r="I349" s="68"/>
      <c r="J349" s="68"/>
      <c r="K349" s="70"/>
      <c r="L349" s="69"/>
      <c r="M349" s="69"/>
      <c r="N349" s="68"/>
      <c r="O349" s="68"/>
      <c r="P349" s="68"/>
      <c r="Q349" s="68"/>
      <c r="R349" s="68"/>
      <c r="S349" s="71"/>
      <c r="T349" s="72" t="s">
        <v>2806</v>
      </c>
      <c r="U349" s="114" t="s">
        <v>59</v>
      </c>
      <c r="Y349" s="112"/>
    </row>
    <row r="350" spans="1:25" s="76" customFormat="1" ht="15">
      <c r="A350" s="78"/>
      <c r="B350" s="68"/>
      <c r="C350" s="68"/>
      <c r="D350" s="68"/>
      <c r="E350" s="68"/>
      <c r="F350" s="68"/>
      <c r="G350" s="68"/>
      <c r="H350" s="69"/>
      <c r="I350" s="68"/>
      <c r="J350" s="68"/>
      <c r="K350" s="70"/>
      <c r="L350" s="69"/>
      <c r="M350" s="69"/>
      <c r="N350" s="68"/>
      <c r="O350" s="68"/>
      <c r="P350" s="68"/>
      <c r="Q350" s="68"/>
      <c r="R350" s="68"/>
      <c r="S350" s="71"/>
      <c r="T350" s="72">
        <v>100000023355</v>
      </c>
      <c r="U350" s="114" t="s">
        <v>59</v>
      </c>
      <c r="Y350" s="112"/>
    </row>
    <row r="351" spans="1:25" s="76" customFormat="1" ht="15">
      <c r="A351" s="78"/>
      <c r="B351" s="68"/>
      <c r="C351" s="68"/>
      <c r="D351" s="68"/>
      <c r="E351" s="68"/>
      <c r="F351" s="68"/>
      <c r="G351" s="68"/>
      <c r="H351" s="69"/>
      <c r="I351" s="68"/>
      <c r="J351" s="68"/>
      <c r="K351" s="70"/>
      <c r="L351" s="69"/>
      <c r="M351" s="69"/>
      <c r="N351" s="68"/>
      <c r="O351" s="68"/>
      <c r="P351" s="68"/>
      <c r="Q351" s="68"/>
      <c r="R351" s="68"/>
      <c r="S351" s="71"/>
      <c r="T351" s="72" t="s">
        <v>2807</v>
      </c>
      <c r="U351" s="114" t="s">
        <v>59</v>
      </c>
      <c r="Y351" s="112"/>
    </row>
    <row r="352" spans="1:25" s="76" customFormat="1" ht="15">
      <c r="A352" s="78" t="s">
        <v>25</v>
      </c>
      <c r="B352" s="68" t="s">
        <v>2808</v>
      </c>
      <c r="C352" s="68" t="s">
        <v>2809</v>
      </c>
      <c r="D352" s="68" t="s">
        <v>2810</v>
      </c>
      <c r="E352" s="68" t="s">
        <v>2808</v>
      </c>
      <c r="F352" s="68" t="s">
        <v>2808</v>
      </c>
      <c r="G352" s="68" t="s">
        <v>2808</v>
      </c>
      <c r="H352" s="69" t="s">
        <v>45</v>
      </c>
      <c r="I352" s="68" t="s">
        <v>46</v>
      </c>
      <c r="J352" s="68" t="s">
        <v>38</v>
      </c>
      <c r="K352" s="70">
        <v>4</v>
      </c>
      <c r="L352" s="69" t="s">
        <v>2811</v>
      </c>
      <c r="M352" s="69" t="s">
        <v>2415</v>
      </c>
      <c r="N352" s="68" t="s">
        <v>2797</v>
      </c>
      <c r="O352" s="68" t="s">
        <v>631</v>
      </c>
      <c r="P352" s="68" t="s">
        <v>2798</v>
      </c>
      <c r="Q352" s="68" t="s">
        <v>753</v>
      </c>
      <c r="R352" s="68" t="s">
        <v>2812</v>
      </c>
      <c r="S352" s="71">
        <v>21999.2</v>
      </c>
      <c r="T352" s="72">
        <v>100000023356</v>
      </c>
      <c r="U352" s="73">
        <v>1134</v>
      </c>
      <c r="Y352" s="112"/>
    </row>
    <row r="353" spans="1:25" s="76" customFormat="1" ht="15">
      <c r="A353" s="78" t="s">
        <v>25</v>
      </c>
      <c r="B353" s="68" t="s">
        <v>2808</v>
      </c>
      <c r="C353" s="68" t="s">
        <v>2814</v>
      </c>
      <c r="D353" s="68" t="s">
        <v>2810</v>
      </c>
      <c r="E353" s="68" t="s">
        <v>2808</v>
      </c>
      <c r="F353" s="68" t="s">
        <v>2808</v>
      </c>
      <c r="G353" s="68" t="s">
        <v>2808</v>
      </c>
      <c r="H353" s="69" t="s">
        <v>45</v>
      </c>
      <c r="I353" s="68" t="s">
        <v>46</v>
      </c>
      <c r="J353" s="68" t="s">
        <v>38</v>
      </c>
      <c r="K353" s="70">
        <v>4</v>
      </c>
      <c r="L353" s="69" t="s">
        <v>2815</v>
      </c>
      <c r="M353" s="69" t="s">
        <v>2415</v>
      </c>
      <c r="N353" s="68" t="s">
        <v>2797</v>
      </c>
      <c r="O353" s="68" t="s">
        <v>631</v>
      </c>
      <c r="P353" s="68" t="s">
        <v>2798</v>
      </c>
      <c r="Q353" s="68" t="s">
        <v>753</v>
      </c>
      <c r="R353" s="68" t="s">
        <v>2816</v>
      </c>
      <c r="S353" s="71">
        <v>3745</v>
      </c>
      <c r="T353" s="72" t="s">
        <v>2817</v>
      </c>
      <c r="U353" s="73">
        <v>3231</v>
      </c>
      <c r="Y353" s="112"/>
    </row>
    <row r="354" spans="1:25" s="76" customFormat="1" ht="15">
      <c r="A354" s="78" t="s">
        <v>25</v>
      </c>
      <c r="B354" s="68" t="s">
        <v>2808</v>
      </c>
      <c r="C354" s="68" t="s">
        <v>2809</v>
      </c>
      <c r="D354" s="68" t="s">
        <v>2810</v>
      </c>
      <c r="E354" s="68" t="s">
        <v>2808</v>
      </c>
      <c r="F354" s="68" t="s">
        <v>2808</v>
      </c>
      <c r="G354" s="68" t="s">
        <v>2808</v>
      </c>
      <c r="H354" s="69" t="s">
        <v>45</v>
      </c>
      <c r="I354" s="68" t="s">
        <v>46</v>
      </c>
      <c r="J354" s="68" t="s">
        <v>38</v>
      </c>
      <c r="K354" s="70">
        <v>4</v>
      </c>
      <c r="L354" s="69" t="s">
        <v>2811</v>
      </c>
      <c r="M354" s="69" t="s">
        <v>2415</v>
      </c>
      <c r="N354" s="68" t="s">
        <v>2797</v>
      </c>
      <c r="O354" s="68" t="s">
        <v>631</v>
      </c>
      <c r="P354" s="68" t="s">
        <v>2798</v>
      </c>
      <c r="Q354" s="68" t="s">
        <v>753</v>
      </c>
      <c r="R354" s="68" t="s">
        <v>2812</v>
      </c>
      <c r="S354" s="71">
        <v>21999.2</v>
      </c>
      <c r="T354" s="72">
        <v>100000023357</v>
      </c>
      <c r="U354" s="73">
        <v>1134</v>
      </c>
      <c r="Y354" s="112"/>
    </row>
    <row r="355" spans="1:25" s="76" customFormat="1" ht="15">
      <c r="A355" s="78" t="s">
        <v>25</v>
      </c>
      <c r="B355" s="68" t="s">
        <v>2808</v>
      </c>
      <c r="C355" s="68" t="s">
        <v>2814</v>
      </c>
      <c r="D355" s="68" t="s">
        <v>2810</v>
      </c>
      <c r="E355" s="68" t="s">
        <v>2808</v>
      </c>
      <c r="F355" s="68" t="s">
        <v>2808</v>
      </c>
      <c r="G355" s="68" t="s">
        <v>2808</v>
      </c>
      <c r="H355" s="69" t="s">
        <v>45</v>
      </c>
      <c r="I355" s="68" t="s">
        <v>46</v>
      </c>
      <c r="J355" s="68" t="s">
        <v>38</v>
      </c>
      <c r="K355" s="70">
        <v>4</v>
      </c>
      <c r="L355" s="69" t="s">
        <v>2815</v>
      </c>
      <c r="M355" s="69" t="s">
        <v>2415</v>
      </c>
      <c r="N355" s="68" t="s">
        <v>2797</v>
      </c>
      <c r="O355" s="68" t="s">
        <v>631</v>
      </c>
      <c r="P355" s="68" t="s">
        <v>2798</v>
      </c>
      <c r="Q355" s="68" t="s">
        <v>753</v>
      </c>
      <c r="R355" s="68" t="s">
        <v>2816</v>
      </c>
      <c r="S355" s="71">
        <v>3745</v>
      </c>
      <c r="T355" s="72" t="s">
        <v>2818</v>
      </c>
      <c r="U355" s="73">
        <v>3231</v>
      </c>
      <c r="Y355" s="112"/>
    </row>
    <row r="356" spans="1:25" s="76" customFormat="1" ht="15">
      <c r="A356" s="78" t="s">
        <v>25</v>
      </c>
      <c r="B356" s="68" t="s">
        <v>2808</v>
      </c>
      <c r="C356" s="68" t="s">
        <v>2809</v>
      </c>
      <c r="D356" s="68" t="s">
        <v>2810</v>
      </c>
      <c r="E356" s="68" t="s">
        <v>2808</v>
      </c>
      <c r="F356" s="68" t="s">
        <v>2808</v>
      </c>
      <c r="G356" s="68" t="s">
        <v>2808</v>
      </c>
      <c r="H356" s="69" t="s">
        <v>45</v>
      </c>
      <c r="I356" s="68" t="s">
        <v>46</v>
      </c>
      <c r="J356" s="68" t="s">
        <v>38</v>
      </c>
      <c r="K356" s="70">
        <v>4</v>
      </c>
      <c r="L356" s="69" t="s">
        <v>2811</v>
      </c>
      <c r="M356" s="69" t="s">
        <v>2415</v>
      </c>
      <c r="N356" s="68" t="s">
        <v>2797</v>
      </c>
      <c r="O356" s="68" t="s">
        <v>631</v>
      </c>
      <c r="P356" s="68" t="s">
        <v>2798</v>
      </c>
      <c r="Q356" s="68" t="s">
        <v>753</v>
      </c>
      <c r="R356" s="68" t="s">
        <v>2812</v>
      </c>
      <c r="S356" s="71">
        <v>21999.2</v>
      </c>
      <c r="T356" s="72">
        <v>100000023358</v>
      </c>
      <c r="U356" s="73">
        <v>1134</v>
      </c>
      <c r="Y356" s="112"/>
    </row>
    <row r="357" spans="1:25" s="76" customFormat="1" ht="15">
      <c r="A357" s="78" t="s">
        <v>25</v>
      </c>
      <c r="B357" s="68" t="s">
        <v>2808</v>
      </c>
      <c r="C357" s="68" t="s">
        <v>2814</v>
      </c>
      <c r="D357" s="68" t="s">
        <v>2810</v>
      </c>
      <c r="E357" s="68" t="s">
        <v>2808</v>
      </c>
      <c r="F357" s="68" t="s">
        <v>2808</v>
      </c>
      <c r="G357" s="68" t="s">
        <v>2808</v>
      </c>
      <c r="H357" s="69" t="s">
        <v>45</v>
      </c>
      <c r="I357" s="68" t="s">
        <v>46</v>
      </c>
      <c r="J357" s="68" t="s">
        <v>38</v>
      </c>
      <c r="K357" s="70">
        <v>4</v>
      </c>
      <c r="L357" s="69" t="s">
        <v>2815</v>
      </c>
      <c r="M357" s="69" t="s">
        <v>2415</v>
      </c>
      <c r="N357" s="68" t="s">
        <v>2797</v>
      </c>
      <c r="O357" s="68" t="s">
        <v>631</v>
      </c>
      <c r="P357" s="68" t="s">
        <v>2798</v>
      </c>
      <c r="Q357" s="68" t="s">
        <v>753</v>
      </c>
      <c r="R357" s="68" t="s">
        <v>2816</v>
      </c>
      <c r="S357" s="71">
        <v>3745</v>
      </c>
      <c r="T357" s="72" t="s">
        <v>2819</v>
      </c>
      <c r="U357" s="73">
        <v>3231</v>
      </c>
      <c r="Y357" s="112"/>
    </row>
    <row r="358" spans="1:25" s="76" customFormat="1" ht="15">
      <c r="A358" s="78" t="s">
        <v>25</v>
      </c>
      <c r="B358" s="68" t="s">
        <v>2141</v>
      </c>
      <c r="C358" s="68" t="s">
        <v>2820</v>
      </c>
      <c r="D358" s="68" t="s">
        <v>2821</v>
      </c>
      <c r="E358" s="68" t="s">
        <v>2163</v>
      </c>
      <c r="F358" s="68" t="s">
        <v>2163</v>
      </c>
      <c r="G358" s="68" t="s">
        <v>2407</v>
      </c>
      <c r="H358" s="69" t="s">
        <v>56</v>
      </c>
      <c r="I358" s="68" t="s">
        <v>57</v>
      </c>
      <c r="J358" s="68" t="s">
        <v>27</v>
      </c>
      <c r="K358" s="70">
        <v>8</v>
      </c>
      <c r="L358" s="69" t="s">
        <v>2822</v>
      </c>
      <c r="M358" s="69" t="s">
        <v>2823</v>
      </c>
      <c r="N358" s="68" t="s">
        <v>864</v>
      </c>
      <c r="O358" s="68" t="s">
        <v>631</v>
      </c>
      <c r="P358" s="68" t="s">
        <v>1189</v>
      </c>
      <c r="Q358" s="68" t="s">
        <v>1188</v>
      </c>
      <c r="R358" s="68" t="s">
        <v>2824</v>
      </c>
      <c r="S358" s="71">
        <v>294143</v>
      </c>
      <c r="T358" s="72">
        <v>100000023359</v>
      </c>
      <c r="U358" s="73">
        <v>87</v>
      </c>
      <c r="Y358" s="112"/>
    </row>
    <row r="359" spans="1:25" s="76" customFormat="1" ht="15">
      <c r="A359" s="78" t="s">
        <v>25</v>
      </c>
      <c r="B359" s="68" t="s">
        <v>2141</v>
      </c>
      <c r="C359" s="68" t="s">
        <v>2825</v>
      </c>
      <c r="D359" s="68" t="s">
        <v>2821</v>
      </c>
      <c r="E359" s="68" t="s">
        <v>2163</v>
      </c>
      <c r="F359" s="68" t="s">
        <v>2163</v>
      </c>
      <c r="G359" s="68" t="s">
        <v>2407</v>
      </c>
      <c r="H359" s="69" t="s">
        <v>56</v>
      </c>
      <c r="I359" s="68" t="s">
        <v>57</v>
      </c>
      <c r="J359" s="68" t="s">
        <v>27</v>
      </c>
      <c r="K359" s="70">
        <v>8</v>
      </c>
      <c r="L359" s="69" t="s">
        <v>2826</v>
      </c>
      <c r="M359" s="69" t="s">
        <v>2823</v>
      </c>
      <c r="N359" s="68" t="s">
        <v>864</v>
      </c>
      <c r="O359" s="68" t="s">
        <v>631</v>
      </c>
      <c r="P359" s="68" t="s">
        <v>1189</v>
      </c>
      <c r="Q359" s="68" t="s">
        <v>1188</v>
      </c>
      <c r="R359" s="68" t="s">
        <v>2827</v>
      </c>
      <c r="S359" s="71">
        <v>294143</v>
      </c>
      <c r="T359" s="72">
        <v>100000023360</v>
      </c>
      <c r="U359" s="73">
        <v>88</v>
      </c>
      <c r="Y359" s="112"/>
    </row>
    <row r="360" spans="1:25" s="76" customFormat="1" ht="15">
      <c r="A360" s="78" t="s">
        <v>25</v>
      </c>
      <c r="B360" s="68" t="s">
        <v>2141</v>
      </c>
      <c r="C360" s="68" t="s">
        <v>2828</v>
      </c>
      <c r="D360" s="68" t="s">
        <v>2821</v>
      </c>
      <c r="E360" s="68" t="s">
        <v>2163</v>
      </c>
      <c r="F360" s="68" t="s">
        <v>2163</v>
      </c>
      <c r="G360" s="68" t="s">
        <v>2407</v>
      </c>
      <c r="H360" s="69" t="s">
        <v>56</v>
      </c>
      <c r="I360" s="68" t="s">
        <v>57</v>
      </c>
      <c r="J360" s="68" t="s">
        <v>27</v>
      </c>
      <c r="K360" s="70">
        <v>8</v>
      </c>
      <c r="L360" s="69" t="s">
        <v>2829</v>
      </c>
      <c r="M360" s="69" t="s">
        <v>2823</v>
      </c>
      <c r="N360" s="68" t="s">
        <v>864</v>
      </c>
      <c r="O360" s="68" t="s">
        <v>631</v>
      </c>
      <c r="P360" s="68" t="s">
        <v>1189</v>
      </c>
      <c r="Q360" s="68" t="s">
        <v>1188</v>
      </c>
      <c r="R360" s="68" t="s">
        <v>2830</v>
      </c>
      <c r="S360" s="71">
        <v>294143</v>
      </c>
      <c r="T360" s="72">
        <v>100000023361</v>
      </c>
      <c r="U360" s="73">
        <v>89</v>
      </c>
      <c r="Y360" s="112"/>
    </row>
    <row r="361" spans="1:25" s="76" customFormat="1" ht="15">
      <c r="A361" s="78" t="s">
        <v>25</v>
      </c>
      <c r="B361" s="68" t="s">
        <v>2141</v>
      </c>
      <c r="C361" s="68" t="s">
        <v>2831</v>
      </c>
      <c r="D361" s="68" t="s">
        <v>2821</v>
      </c>
      <c r="E361" s="68" t="s">
        <v>2163</v>
      </c>
      <c r="F361" s="68" t="s">
        <v>2163</v>
      </c>
      <c r="G361" s="68" t="s">
        <v>2407</v>
      </c>
      <c r="H361" s="69" t="s">
        <v>56</v>
      </c>
      <c r="I361" s="68" t="s">
        <v>57</v>
      </c>
      <c r="J361" s="68" t="s">
        <v>27</v>
      </c>
      <c r="K361" s="70">
        <v>8</v>
      </c>
      <c r="L361" s="69" t="s">
        <v>2832</v>
      </c>
      <c r="M361" s="69" t="s">
        <v>2823</v>
      </c>
      <c r="N361" s="68" t="s">
        <v>864</v>
      </c>
      <c r="O361" s="68" t="s">
        <v>631</v>
      </c>
      <c r="P361" s="68" t="s">
        <v>1189</v>
      </c>
      <c r="Q361" s="68" t="s">
        <v>1188</v>
      </c>
      <c r="R361" s="68" t="s">
        <v>2833</v>
      </c>
      <c r="S361" s="71">
        <v>294143</v>
      </c>
      <c r="T361" s="72">
        <v>100000023362</v>
      </c>
      <c r="U361" s="73">
        <v>169</v>
      </c>
      <c r="Y361" s="112"/>
    </row>
    <row r="362" spans="1:25" s="76" customFormat="1" ht="15">
      <c r="A362" s="78" t="s">
        <v>25</v>
      </c>
      <c r="B362" s="68" t="s">
        <v>2141</v>
      </c>
      <c r="C362" s="68" t="s">
        <v>2834</v>
      </c>
      <c r="D362" s="68" t="s">
        <v>2821</v>
      </c>
      <c r="E362" s="68" t="s">
        <v>2163</v>
      </c>
      <c r="F362" s="68" t="s">
        <v>2163</v>
      </c>
      <c r="G362" s="68" t="s">
        <v>2407</v>
      </c>
      <c r="H362" s="69" t="s">
        <v>56</v>
      </c>
      <c r="I362" s="68" t="s">
        <v>57</v>
      </c>
      <c r="J362" s="68" t="s">
        <v>27</v>
      </c>
      <c r="K362" s="70">
        <v>8</v>
      </c>
      <c r="L362" s="69" t="s">
        <v>2835</v>
      </c>
      <c r="M362" s="69" t="s">
        <v>2823</v>
      </c>
      <c r="N362" s="68" t="s">
        <v>864</v>
      </c>
      <c r="O362" s="68" t="s">
        <v>631</v>
      </c>
      <c r="P362" s="68" t="s">
        <v>1189</v>
      </c>
      <c r="Q362" s="68" t="s">
        <v>1188</v>
      </c>
      <c r="R362" s="68" t="s">
        <v>2836</v>
      </c>
      <c r="S362" s="71">
        <v>294143</v>
      </c>
      <c r="T362" s="72">
        <v>100000023363</v>
      </c>
      <c r="U362" s="73">
        <v>90</v>
      </c>
      <c r="Y362" s="112"/>
    </row>
    <row r="363" spans="1:25" s="76" customFormat="1" ht="15">
      <c r="A363" s="78" t="s">
        <v>25</v>
      </c>
      <c r="B363" s="68" t="s">
        <v>2141</v>
      </c>
      <c r="C363" s="68" t="s">
        <v>2837</v>
      </c>
      <c r="D363" s="68" t="s">
        <v>2821</v>
      </c>
      <c r="E363" s="68" t="s">
        <v>2163</v>
      </c>
      <c r="F363" s="68" t="s">
        <v>2163</v>
      </c>
      <c r="G363" s="68" t="s">
        <v>2407</v>
      </c>
      <c r="H363" s="69" t="s">
        <v>56</v>
      </c>
      <c r="I363" s="68" t="s">
        <v>57</v>
      </c>
      <c r="J363" s="68" t="s">
        <v>27</v>
      </c>
      <c r="K363" s="70">
        <v>8</v>
      </c>
      <c r="L363" s="69" t="s">
        <v>2838</v>
      </c>
      <c r="M363" s="69" t="s">
        <v>2823</v>
      </c>
      <c r="N363" s="68" t="s">
        <v>864</v>
      </c>
      <c r="O363" s="68" t="s">
        <v>631</v>
      </c>
      <c r="P363" s="68" t="s">
        <v>1189</v>
      </c>
      <c r="Q363" s="68" t="s">
        <v>1188</v>
      </c>
      <c r="R363" s="68" t="s">
        <v>2839</v>
      </c>
      <c r="S363" s="71">
        <v>294143</v>
      </c>
      <c r="T363" s="72">
        <v>100000023364</v>
      </c>
      <c r="U363" s="73">
        <v>1874</v>
      </c>
      <c r="Y363" s="112"/>
    </row>
    <row r="364" spans="1:25" s="76" customFormat="1" ht="15">
      <c r="A364" s="78" t="s">
        <v>25</v>
      </c>
      <c r="B364" s="68" t="s">
        <v>2141</v>
      </c>
      <c r="C364" s="68" t="s">
        <v>2837</v>
      </c>
      <c r="D364" s="68" t="s">
        <v>2821</v>
      </c>
      <c r="E364" s="68" t="s">
        <v>2163</v>
      </c>
      <c r="F364" s="68" t="s">
        <v>2163</v>
      </c>
      <c r="G364" s="68" t="s">
        <v>2407</v>
      </c>
      <c r="H364" s="69" t="s">
        <v>56</v>
      </c>
      <c r="I364" s="68" t="s">
        <v>57</v>
      </c>
      <c r="J364" s="68" t="s">
        <v>27</v>
      </c>
      <c r="K364" s="70">
        <v>8</v>
      </c>
      <c r="L364" s="69" t="s">
        <v>3842</v>
      </c>
      <c r="M364" s="69" t="s">
        <v>2823</v>
      </c>
      <c r="N364" s="68" t="s">
        <v>864</v>
      </c>
      <c r="O364" s="68" t="s">
        <v>631</v>
      </c>
      <c r="P364" s="68" t="s">
        <v>1189</v>
      </c>
      <c r="Q364" s="68" t="s">
        <v>1188</v>
      </c>
      <c r="R364" s="68" t="s">
        <v>2839</v>
      </c>
      <c r="S364" s="71">
        <v>294143</v>
      </c>
      <c r="T364" s="72">
        <v>100000023365</v>
      </c>
      <c r="U364" s="73">
        <v>1874</v>
      </c>
      <c r="Y364" s="112"/>
    </row>
    <row r="365" spans="1:25" s="76" customFormat="1" ht="15">
      <c r="A365" s="78" t="s">
        <v>25</v>
      </c>
      <c r="B365" s="68" t="s">
        <v>2141</v>
      </c>
      <c r="C365" s="68" t="s">
        <v>2840</v>
      </c>
      <c r="D365" s="68" t="s">
        <v>2821</v>
      </c>
      <c r="E365" s="68" t="s">
        <v>2163</v>
      </c>
      <c r="F365" s="68" t="s">
        <v>2163</v>
      </c>
      <c r="G365" s="68" t="s">
        <v>2407</v>
      </c>
      <c r="H365" s="69" t="s">
        <v>56</v>
      </c>
      <c r="I365" s="68" t="s">
        <v>57</v>
      </c>
      <c r="J365" s="68" t="s">
        <v>27</v>
      </c>
      <c r="K365" s="70">
        <v>8</v>
      </c>
      <c r="L365" s="69" t="s">
        <v>2841</v>
      </c>
      <c r="M365" s="69" t="s">
        <v>2823</v>
      </c>
      <c r="N365" s="68" t="s">
        <v>864</v>
      </c>
      <c r="O365" s="68" t="s">
        <v>631</v>
      </c>
      <c r="P365" s="68" t="s">
        <v>1189</v>
      </c>
      <c r="Q365" s="68" t="s">
        <v>1188</v>
      </c>
      <c r="R365" s="68" t="s">
        <v>2842</v>
      </c>
      <c r="S365" s="71">
        <v>294143</v>
      </c>
      <c r="T365" s="72">
        <v>100000023366</v>
      </c>
      <c r="U365" s="73">
        <v>91</v>
      </c>
      <c r="Y365" s="112"/>
    </row>
    <row r="366" spans="1:25" s="76" customFormat="1" ht="15">
      <c r="A366" s="78" t="s">
        <v>25</v>
      </c>
      <c r="B366" s="68" t="s">
        <v>2141</v>
      </c>
      <c r="C366" s="68" t="s">
        <v>2843</v>
      </c>
      <c r="D366" s="68" t="s">
        <v>2821</v>
      </c>
      <c r="E366" s="68" t="s">
        <v>2163</v>
      </c>
      <c r="F366" s="68" t="s">
        <v>2163</v>
      </c>
      <c r="G366" s="68" t="s">
        <v>2407</v>
      </c>
      <c r="H366" s="69" t="s">
        <v>56</v>
      </c>
      <c r="I366" s="68" t="s">
        <v>57</v>
      </c>
      <c r="J366" s="68" t="s">
        <v>27</v>
      </c>
      <c r="K366" s="70">
        <v>8</v>
      </c>
      <c r="L366" s="69" t="s">
        <v>2844</v>
      </c>
      <c r="M366" s="69" t="s">
        <v>2823</v>
      </c>
      <c r="N366" s="68" t="s">
        <v>864</v>
      </c>
      <c r="O366" s="68" t="s">
        <v>631</v>
      </c>
      <c r="P366" s="68" t="s">
        <v>1189</v>
      </c>
      <c r="Q366" s="68" t="s">
        <v>1188</v>
      </c>
      <c r="R366" s="68" t="s">
        <v>2845</v>
      </c>
      <c r="S366" s="71">
        <v>294143</v>
      </c>
      <c r="T366" s="72">
        <v>100000023367</v>
      </c>
      <c r="U366" s="73">
        <v>170</v>
      </c>
      <c r="Y366" s="112"/>
    </row>
    <row r="367" spans="1:25" s="76" customFormat="1" ht="15">
      <c r="A367" s="78" t="s">
        <v>25</v>
      </c>
      <c r="B367" s="68" t="s">
        <v>2141</v>
      </c>
      <c r="C367" s="68" t="s">
        <v>2846</v>
      </c>
      <c r="D367" s="68" t="s">
        <v>2821</v>
      </c>
      <c r="E367" s="68" t="s">
        <v>2163</v>
      </c>
      <c r="F367" s="68" t="s">
        <v>2163</v>
      </c>
      <c r="G367" s="68" t="s">
        <v>2407</v>
      </c>
      <c r="H367" s="69" t="s">
        <v>56</v>
      </c>
      <c r="I367" s="68" t="s">
        <v>57</v>
      </c>
      <c r="J367" s="68" t="s">
        <v>27</v>
      </c>
      <c r="K367" s="70">
        <v>8</v>
      </c>
      <c r="L367" s="69" t="s">
        <v>2847</v>
      </c>
      <c r="M367" s="69" t="s">
        <v>2823</v>
      </c>
      <c r="N367" s="68" t="s">
        <v>864</v>
      </c>
      <c r="O367" s="68" t="s">
        <v>631</v>
      </c>
      <c r="P367" s="68" t="s">
        <v>1189</v>
      </c>
      <c r="Q367" s="68" t="s">
        <v>1188</v>
      </c>
      <c r="R367" s="68" t="s">
        <v>2848</v>
      </c>
      <c r="S367" s="71">
        <v>294143</v>
      </c>
      <c r="T367" s="72">
        <v>100000023368</v>
      </c>
      <c r="U367" s="73">
        <v>5214</v>
      </c>
      <c r="Y367" s="112"/>
    </row>
    <row r="368" spans="1:25" s="76" customFormat="1" ht="15">
      <c r="A368" s="78" t="s">
        <v>25</v>
      </c>
      <c r="B368" s="68" t="s">
        <v>2141</v>
      </c>
      <c r="C368" s="68" t="s">
        <v>2849</v>
      </c>
      <c r="D368" s="68" t="s">
        <v>2821</v>
      </c>
      <c r="E368" s="68" t="s">
        <v>2163</v>
      </c>
      <c r="F368" s="68" t="s">
        <v>2163</v>
      </c>
      <c r="G368" s="68" t="s">
        <v>2407</v>
      </c>
      <c r="H368" s="69" t="s">
        <v>56</v>
      </c>
      <c r="I368" s="68" t="s">
        <v>57</v>
      </c>
      <c r="J368" s="68" t="s">
        <v>27</v>
      </c>
      <c r="K368" s="70">
        <v>8</v>
      </c>
      <c r="L368" s="69" t="s">
        <v>2850</v>
      </c>
      <c r="M368" s="69" t="s">
        <v>2823</v>
      </c>
      <c r="N368" s="68" t="s">
        <v>864</v>
      </c>
      <c r="O368" s="68" t="s">
        <v>631</v>
      </c>
      <c r="P368" s="68" t="s">
        <v>1189</v>
      </c>
      <c r="Q368" s="68" t="s">
        <v>1188</v>
      </c>
      <c r="R368" s="68" t="s">
        <v>2851</v>
      </c>
      <c r="S368" s="71">
        <v>294143</v>
      </c>
      <c r="T368" s="72">
        <v>100000023369</v>
      </c>
      <c r="U368" s="73">
        <v>223</v>
      </c>
      <c r="Y368" s="112"/>
    </row>
    <row r="369" spans="1:25" s="76" customFormat="1" ht="15">
      <c r="A369" s="78" t="s">
        <v>25</v>
      </c>
      <c r="B369" s="68" t="s">
        <v>2141</v>
      </c>
      <c r="C369" s="68" t="s">
        <v>2852</v>
      </c>
      <c r="D369" s="68" t="s">
        <v>2821</v>
      </c>
      <c r="E369" s="68" t="s">
        <v>2163</v>
      </c>
      <c r="F369" s="68" t="s">
        <v>2163</v>
      </c>
      <c r="G369" s="68" t="s">
        <v>2407</v>
      </c>
      <c r="H369" s="69" t="s">
        <v>56</v>
      </c>
      <c r="I369" s="68" t="s">
        <v>57</v>
      </c>
      <c r="J369" s="68" t="s">
        <v>27</v>
      </c>
      <c r="K369" s="70">
        <v>8</v>
      </c>
      <c r="L369" s="69" t="s">
        <v>2853</v>
      </c>
      <c r="M369" s="69" t="s">
        <v>2823</v>
      </c>
      <c r="N369" s="68" t="s">
        <v>864</v>
      </c>
      <c r="O369" s="68" t="s">
        <v>631</v>
      </c>
      <c r="P369" s="68" t="s">
        <v>1189</v>
      </c>
      <c r="Q369" s="68" t="s">
        <v>1188</v>
      </c>
      <c r="R369" s="68" t="s">
        <v>2854</v>
      </c>
      <c r="S369" s="71">
        <v>294143</v>
      </c>
      <c r="T369" s="72">
        <v>100000023370</v>
      </c>
      <c r="U369" s="73">
        <v>1876</v>
      </c>
      <c r="Y369" s="112"/>
    </row>
    <row r="370" spans="1:25" s="76" customFormat="1" ht="15">
      <c r="A370" s="78" t="s">
        <v>25</v>
      </c>
      <c r="B370" s="68" t="s">
        <v>2141</v>
      </c>
      <c r="C370" s="68" t="s">
        <v>2855</v>
      </c>
      <c r="D370" s="68" t="s">
        <v>2821</v>
      </c>
      <c r="E370" s="68" t="s">
        <v>2163</v>
      </c>
      <c r="F370" s="68" t="s">
        <v>2163</v>
      </c>
      <c r="G370" s="68" t="s">
        <v>2407</v>
      </c>
      <c r="H370" s="69" t="s">
        <v>56</v>
      </c>
      <c r="I370" s="68" t="s">
        <v>57</v>
      </c>
      <c r="J370" s="68" t="s">
        <v>27</v>
      </c>
      <c r="K370" s="70">
        <v>8</v>
      </c>
      <c r="L370" s="69" t="s">
        <v>2856</v>
      </c>
      <c r="M370" s="69" t="s">
        <v>2823</v>
      </c>
      <c r="N370" s="68" t="s">
        <v>864</v>
      </c>
      <c r="O370" s="68" t="s">
        <v>631</v>
      </c>
      <c r="P370" s="68" t="s">
        <v>1189</v>
      </c>
      <c r="Q370" s="68" t="s">
        <v>1188</v>
      </c>
      <c r="R370" s="68" t="s">
        <v>2857</v>
      </c>
      <c r="S370" s="71">
        <v>294143</v>
      </c>
      <c r="T370" s="72">
        <v>100000023371</v>
      </c>
      <c r="U370" s="73">
        <v>171</v>
      </c>
      <c r="Y370" s="112"/>
    </row>
    <row r="371" spans="1:25" s="76" customFormat="1" ht="15">
      <c r="A371" s="78" t="s">
        <v>25</v>
      </c>
      <c r="B371" s="68" t="s">
        <v>2141</v>
      </c>
      <c r="C371" s="68" t="s">
        <v>2858</v>
      </c>
      <c r="D371" s="68" t="s">
        <v>2821</v>
      </c>
      <c r="E371" s="68" t="s">
        <v>2163</v>
      </c>
      <c r="F371" s="68" t="s">
        <v>2163</v>
      </c>
      <c r="G371" s="68" t="s">
        <v>2407</v>
      </c>
      <c r="H371" s="69" t="s">
        <v>56</v>
      </c>
      <c r="I371" s="68" t="s">
        <v>57</v>
      </c>
      <c r="J371" s="68" t="s">
        <v>27</v>
      </c>
      <c r="K371" s="70">
        <v>8</v>
      </c>
      <c r="L371" s="69" t="s">
        <v>2859</v>
      </c>
      <c r="M371" s="69" t="s">
        <v>2823</v>
      </c>
      <c r="N371" s="68" t="s">
        <v>864</v>
      </c>
      <c r="O371" s="68" t="s">
        <v>631</v>
      </c>
      <c r="P371" s="68" t="s">
        <v>1189</v>
      </c>
      <c r="Q371" s="68" t="s">
        <v>1188</v>
      </c>
      <c r="R371" s="68" t="s">
        <v>2860</v>
      </c>
      <c r="S371" s="71">
        <v>294143</v>
      </c>
      <c r="T371" s="72">
        <v>100000023372</v>
      </c>
      <c r="U371" s="73">
        <v>172</v>
      </c>
      <c r="Y371" s="112"/>
    </row>
    <row r="372" spans="1:25" s="76" customFormat="1" ht="15">
      <c r="A372" s="78" t="s">
        <v>25</v>
      </c>
      <c r="B372" s="68" t="s">
        <v>2141</v>
      </c>
      <c r="C372" s="68" t="s">
        <v>2861</v>
      </c>
      <c r="D372" s="68" t="s">
        <v>2821</v>
      </c>
      <c r="E372" s="68" t="s">
        <v>2163</v>
      </c>
      <c r="F372" s="68" t="s">
        <v>2163</v>
      </c>
      <c r="G372" s="68" t="s">
        <v>2407</v>
      </c>
      <c r="H372" s="69" t="s">
        <v>56</v>
      </c>
      <c r="I372" s="68" t="s">
        <v>57</v>
      </c>
      <c r="J372" s="68" t="s">
        <v>27</v>
      </c>
      <c r="K372" s="70">
        <v>8</v>
      </c>
      <c r="L372" s="69" t="s">
        <v>2862</v>
      </c>
      <c r="M372" s="69" t="s">
        <v>2823</v>
      </c>
      <c r="N372" s="68" t="s">
        <v>864</v>
      </c>
      <c r="O372" s="68" t="s">
        <v>631</v>
      </c>
      <c r="P372" s="68" t="s">
        <v>1189</v>
      </c>
      <c r="Q372" s="68" t="s">
        <v>1188</v>
      </c>
      <c r="R372" s="68" t="s">
        <v>2863</v>
      </c>
      <c r="S372" s="71">
        <v>294143</v>
      </c>
      <c r="T372" s="72">
        <v>100000023373</v>
      </c>
      <c r="U372" s="73">
        <v>92</v>
      </c>
      <c r="Y372" s="112"/>
    </row>
    <row r="373" spans="1:25" s="76" customFormat="1" ht="15">
      <c r="A373" s="78" t="s">
        <v>25</v>
      </c>
      <c r="B373" s="68" t="s">
        <v>2141</v>
      </c>
      <c r="C373" s="68" t="s">
        <v>2864</v>
      </c>
      <c r="D373" s="68" t="s">
        <v>2821</v>
      </c>
      <c r="E373" s="68" t="s">
        <v>2163</v>
      </c>
      <c r="F373" s="68" t="s">
        <v>2163</v>
      </c>
      <c r="G373" s="68" t="s">
        <v>2407</v>
      </c>
      <c r="H373" s="69" t="s">
        <v>56</v>
      </c>
      <c r="I373" s="68" t="s">
        <v>57</v>
      </c>
      <c r="J373" s="68" t="s">
        <v>27</v>
      </c>
      <c r="K373" s="70">
        <v>8</v>
      </c>
      <c r="L373" s="69" t="s">
        <v>2865</v>
      </c>
      <c r="M373" s="69" t="s">
        <v>2823</v>
      </c>
      <c r="N373" s="68" t="s">
        <v>864</v>
      </c>
      <c r="O373" s="68" t="s">
        <v>631</v>
      </c>
      <c r="P373" s="68" t="s">
        <v>1189</v>
      </c>
      <c r="Q373" s="68" t="s">
        <v>1188</v>
      </c>
      <c r="R373" s="68" t="s">
        <v>2866</v>
      </c>
      <c r="S373" s="71">
        <v>294143</v>
      </c>
      <c r="T373" s="72">
        <v>100000023374</v>
      </c>
      <c r="U373" s="73">
        <v>93</v>
      </c>
      <c r="Y373" s="112"/>
    </row>
    <row r="374" spans="1:25" s="76" customFormat="1" ht="15">
      <c r="A374" s="78" t="s">
        <v>25</v>
      </c>
      <c r="B374" s="68" t="s">
        <v>2141</v>
      </c>
      <c r="C374" s="68" t="s">
        <v>2867</v>
      </c>
      <c r="D374" s="68" t="s">
        <v>2821</v>
      </c>
      <c r="E374" s="68" t="s">
        <v>2163</v>
      </c>
      <c r="F374" s="68" t="s">
        <v>2163</v>
      </c>
      <c r="G374" s="68" t="s">
        <v>2407</v>
      </c>
      <c r="H374" s="69" t="s">
        <v>56</v>
      </c>
      <c r="I374" s="68" t="s">
        <v>57</v>
      </c>
      <c r="J374" s="68" t="s">
        <v>27</v>
      </c>
      <c r="K374" s="70">
        <v>8</v>
      </c>
      <c r="L374" s="69" t="s">
        <v>2868</v>
      </c>
      <c r="M374" s="69" t="s">
        <v>2823</v>
      </c>
      <c r="N374" s="68" t="s">
        <v>864</v>
      </c>
      <c r="O374" s="68" t="s">
        <v>631</v>
      </c>
      <c r="P374" s="68" t="s">
        <v>1189</v>
      </c>
      <c r="Q374" s="68" t="s">
        <v>1188</v>
      </c>
      <c r="R374" s="68" t="s">
        <v>2869</v>
      </c>
      <c r="S374" s="71">
        <v>294143</v>
      </c>
      <c r="T374" s="72">
        <v>100000023375</v>
      </c>
      <c r="U374" s="73">
        <v>5215</v>
      </c>
      <c r="Y374" s="112"/>
    </row>
    <row r="375" spans="1:25" s="76" customFormat="1" ht="15">
      <c r="A375" s="78" t="s">
        <v>25</v>
      </c>
      <c r="B375" s="68" t="s">
        <v>2141</v>
      </c>
      <c r="C375" s="68" t="s">
        <v>2870</v>
      </c>
      <c r="D375" s="68" t="s">
        <v>2821</v>
      </c>
      <c r="E375" s="68" t="s">
        <v>2163</v>
      </c>
      <c r="F375" s="68" t="s">
        <v>2163</v>
      </c>
      <c r="G375" s="68" t="s">
        <v>2407</v>
      </c>
      <c r="H375" s="69" t="s">
        <v>56</v>
      </c>
      <c r="I375" s="68" t="s">
        <v>57</v>
      </c>
      <c r="J375" s="68" t="s">
        <v>27</v>
      </c>
      <c r="K375" s="70">
        <v>8</v>
      </c>
      <c r="L375" s="69" t="s">
        <v>2871</v>
      </c>
      <c r="M375" s="69" t="s">
        <v>2823</v>
      </c>
      <c r="N375" s="68" t="s">
        <v>864</v>
      </c>
      <c r="O375" s="68" t="s">
        <v>631</v>
      </c>
      <c r="P375" s="68" t="s">
        <v>1189</v>
      </c>
      <c r="Q375" s="68" t="s">
        <v>1188</v>
      </c>
      <c r="R375" s="68" t="s">
        <v>2872</v>
      </c>
      <c r="S375" s="71">
        <v>294143</v>
      </c>
      <c r="T375" s="72">
        <v>100000023376</v>
      </c>
      <c r="U375" s="73">
        <v>224</v>
      </c>
      <c r="Y375" s="112"/>
    </row>
    <row r="376" spans="1:25" s="76" customFormat="1" ht="15">
      <c r="A376" s="78" t="s">
        <v>25</v>
      </c>
      <c r="B376" s="68" t="s">
        <v>2141</v>
      </c>
      <c r="C376" s="68" t="s">
        <v>2873</v>
      </c>
      <c r="D376" s="68" t="s">
        <v>2821</v>
      </c>
      <c r="E376" s="68" t="s">
        <v>2163</v>
      </c>
      <c r="F376" s="68" t="s">
        <v>2163</v>
      </c>
      <c r="G376" s="68" t="s">
        <v>2407</v>
      </c>
      <c r="H376" s="69" t="s">
        <v>56</v>
      </c>
      <c r="I376" s="68" t="s">
        <v>57</v>
      </c>
      <c r="J376" s="68" t="s">
        <v>27</v>
      </c>
      <c r="K376" s="70">
        <v>8</v>
      </c>
      <c r="L376" s="69" t="s">
        <v>2874</v>
      </c>
      <c r="M376" s="69" t="s">
        <v>2823</v>
      </c>
      <c r="N376" s="68" t="s">
        <v>864</v>
      </c>
      <c r="O376" s="68" t="s">
        <v>631</v>
      </c>
      <c r="P376" s="68" t="s">
        <v>1189</v>
      </c>
      <c r="Q376" s="68" t="s">
        <v>1188</v>
      </c>
      <c r="R376" s="68" t="s">
        <v>2875</v>
      </c>
      <c r="S376" s="71">
        <v>294143</v>
      </c>
      <c r="T376" s="72">
        <v>100000023377</v>
      </c>
      <c r="U376" s="73">
        <v>442</v>
      </c>
      <c r="Y376" s="112"/>
    </row>
    <row r="377" spans="1:25" s="76" customFormat="1" ht="15">
      <c r="A377" s="78" t="s">
        <v>25</v>
      </c>
      <c r="B377" s="68" t="s">
        <v>2141</v>
      </c>
      <c r="C377" s="68" t="s">
        <v>2876</v>
      </c>
      <c r="D377" s="68" t="s">
        <v>2821</v>
      </c>
      <c r="E377" s="68" t="s">
        <v>2163</v>
      </c>
      <c r="F377" s="68" t="s">
        <v>2163</v>
      </c>
      <c r="G377" s="68" t="s">
        <v>2407</v>
      </c>
      <c r="H377" s="69" t="s">
        <v>56</v>
      </c>
      <c r="I377" s="68" t="s">
        <v>57</v>
      </c>
      <c r="J377" s="68" t="s">
        <v>27</v>
      </c>
      <c r="K377" s="70">
        <v>8</v>
      </c>
      <c r="L377" s="69" t="s">
        <v>2877</v>
      </c>
      <c r="M377" s="69" t="s">
        <v>2823</v>
      </c>
      <c r="N377" s="68" t="s">
        <v>864</v>
      </c>
      <c r="O377" s="68" t="s">
        <v>631</v>
      </c>
      <c r="P377" s="68" t="s">
        <v>1189</v>
      </c>
      <c r="Q377" s="68" t="s">
        <v>1188</v>
      </c>
      <c r="R377" s="68" t="s">
        <v>2878</v>
      </c>
      <c r="S377" s="71">
        <v>294143</v>
      </c>
      <c r="T377" s="72">
        <v>100000023378</v>
      </c>
      <c r="U377" s="73">
        <v>225</v>
      </c>
      <c r="Y377" s="112"/>
    </row>
    <row r="378" spans="1:25" s="76" customFormat="1" ht="15">
      <c r="A378" s="78" t="s">
        <v>25</v>
      </c>
      <c r="B378" s="68" t="s">
        <v>2141</v>
      </c>
      <c r="C378" s="68" t="s">
        <v>2879</v>
      </c>
      <c r="D378" s="68" t="s">
        <v>2821</v>
      </c>
      <c r="E378" s="68" t="s">
        <v>2163</v>
      </c>
      <c r="F378" s="68" t="s">
        <v>2163</v>
      </c>
      <c r="G378" s="68" t="s">
        <v>2407</v>
      </c>
      <c r="H378" s="69" t="s">
        <v>56</v>
      </c>
      <c r="I378" s="68" t="s">
        <v>57</v>
      </c>
      <c r="J378" s="68" t="s">
        <v>27</v>
      </c>
      <c r="K378" s="70">
        <v>8</v>
      </c>
      <c r="L378" s="69" t="s">
        <v>2880</v>
      </c>
      <c r="M378" s="69" t="s">
        <v>2823</v>
      </c>
      <c r="N378" s="68" t="s">
        <v>864</v>
      </c>
      <c r="O378" s="68" t="s">
        <v>631</v>
      </c>
      <c r="P378" s="68" t="s">
        <v>1189</v>
      </c>
      <c r="Q378" s="68" t="s">
        <v>1188</v>
      </c>
      <c r="R378" s="68" t="s">
        <v>2881</v>
      </c>
      <c r="S378" s="71">
        <v>294143</v>
      </c>
      <c r="T378" s="72">
        <v>100000023379</v>
      </c>
      <c r="U378" s="73">
        <v>8805</v>
      </c>
      <c r="Y378" s="112"/>
    </row>
    <row r="379" spans="1:25" s="76" customFormat="1" ht="15">
      <c r="A379" s="78" t="s">
        <v>25</v>
      </c>
      <c r="B379" s="68" t="s">
        <v>2141</v>
      </c>
      <c r="C379" s="68" t="s">
        <v>2882</v>
      </c>
      <c r="D379" s="68" t="s">
        <v>2821</v>
      </c>
      <c r="E379" s="68" t="s">
        <v>2163</v>
      </c>
      <c r="F379" s="68" t="s">
        <v>2163</v>
      </c>
      <c r="G379" s="68" t="s">
        <v>2407</v>
      </c>
      <c r="H379" s="69" t="s">
        <v>56</v>
      </c>
      <c r="I379" s="68" t="s">
        <v>57</v>
      </c>
      <c r="J379" s="68" t="s">
        <v>27</v>
      </c>
      <c r="K379" s="70">
        <v>8</v>
      </c>
      <c r="L379" s="69" t="s">
        <v>2883</v>
      </c>
      <c r="M379" s="69" t="s">
        <v>2823</v>
      </c>
      <c r="N379" s="68" t="s">
        <v>864</v>
      </c>
      <c r="O379" s="68" t="s">
        <v>631</v>
      </c>
      <c r="P379" s="68" t="s">
        <v>1189</v>
      </c>
      <c r="Q379" s="68" t="s">
        <v>1188</v>
      </c>
      <c r="R379" s="68" t="s">
        <v>2884</v>
      </c>
      <c r="S379" s="71">
        <v>294143</v>
      </c>
      <c r="T379" s="72">
        <v>100000023380</v>
      </c>
      <c r="U379" s="73">
        <v>8806</v>
      </c>
      <c r="Y379" s="112"/>
    </row>
    <row r="380" spans="1:25" s="76" customFormat="1" ht="15">
      <c r="A380" s="78" t="s">
        <v>25</v>
      </c>
      <c r="B380" s="68" t="s">
        <v>2141</v>
      </c>
      <c r="C380" s="68" t="s">
        <v>2885</v>
      </c>
      <c r="D380" s="68" t="s">
        <v>2821</v>
      </c>
      <c r="E380" s="68" t="s">
        <v>2163</v>
      </c>
      <c r="F380" s="68" t="s">
        <v>2163</v>
      </c>
      <c r="G380" s="68" t="s">
        <v>2407</v>
      </c>
      <c r="H380" s="69" t="s">
        <v>56</v>
      </c>
      <c r="I380" s="68" t="s">
        <v>57</v>
      </c>
      <c r="J380" s="68" t="s">
        <v>27</v>
      </c>
      <c r="K380" s="70">
        <v>8</v>
      </c>
      <c r="L380" s="69" t="s">
        <v>2886</v>
      </c>
      <c r="M380" s="69" t="s">
        <v>2823</v>
      </c>
      <c r="N380" s="68" t="s">
        <v>864</v>
      </c>
      <c r="O380" s="68" t="s">
        <v>631</v>
      </c>
      <c r="P380" s="68" t="s">
        <v>1189</v>
      </c>
      <c r="Q380" s="68" t="s">
        <v>1188</v>
      </c>
      <c r="R380" s="68" t="s">
        <v>2887</v>
      </c>
      <c r="S380" s="71">
        <v>294143</v>
      </c>
      <c r="T380" s="72">
        <v>100000023381</v>
      </c>
      <c r="U380" s="73">
        <v>8807</v>
      </c>
      <c r="Y380" s="112"/>
    </row>
    <row r="381" spans="1:25" s="76" customFormat="1" ht="15">
      <c r="A381" s="78" t="s">
        <v>25</v>
      </c>
      <c r="B381" s="68" t="s">
        <v>2141</v>
      </c>
      <c r="C381" s="68" t="s">
        <v>2888</v>
      </c>
      <c r="D381" s="68" t="s">
        <v>2821</v>
      </c>
      <c r="E381" s="68" t="s">
        <v>2163</v>
      </c>
      <c r="F381" s="68" t="s">
        <v>2163</v>
      </c>
      <c r="G381" s="68" t="s">
        <v>2407</v>
      </c>
      <c r="H381" s="69" t="s">
        <v>56</v>
      </c>
      <c r="I381" s="68" t="s">
        <v>57</v>
      </c>
      <c r="J381" s="68" t="s">
        <v>27</v>
      </c>
      <c r="K381" s="70">
        <v>8</v>
      </c>
      <c r="L381" s="69" t="s">
        <v>2889</v>
      </c>
      <c r="M381" s="69" t="s">
        <v>2823</v>
      </c>
      <c r="N381" s="68" t="s">
        <v>864</v>
      </c>
      <c r="O381" s="68" t="s">
        <v>631</v>
      </c>
      <c r="P381" s="68" t="s">
        <v>1189</v>
      </c>
      <c r="Q381" s="68" t="s">
        <v>1188</v>
      </c>
      <c r="R381" s="68" t="s">
        <v>2890</v>
      </c>
      <c r="S381" s="71">
        <v>294143</v>
      </c>
      <c r="T381" s="72">
        <v>100000023382</v>
      </c>
      <c r="U381" s="73">
        <v>8808</v>
      </c>
      <c r="Y381" s="112"/>
    </row>
    <row r="382" spans="1:25" s="76" customFormat="1" ht="15">
      <c r="A382" s="78" t="s">
        <v>25</v>
      </c>
      <c r="B382" s="68" t="s">
        <v>2141</v>
      </c>
      <c r="C382" s="68" t="s">
        <v>2888</v>
      </c>
      <c r="D382" s="68" t="s">
        <v>2821</v>
      </c>
      <c r="E382" s="68" t="s">
        <v>2163</v>
      </c>
      <c r="F382" s="68" t="s">
        <v>2163</v>
      </c>
      <c r="G382" s="68" t="s">
        <v>2407</v>
      </c>
      <c r="H382" s="69" t="s">
        <v>56</v>
      </c>
      <c r="I382" s="68" t="s">
        <v>57</v>
      </c>
      <c r="J382" s="68" t="s">
        <v>27</v>
      </c>
      <c r="K382" s="70">
        <v>8</v>
      </c>
      <c r="L382" s="69" t="s">
        <v>2838</v>
      </c>
      <c r="M382" s="69" t="s">
        <v>2823</v>
      </c>
      <c r="N382" s="68" t="s">
        <v>864</v>
      </c>
      <c r="O382" s="68" t="s">
        <v>631</v>
      </c>
      <c r="P382" s="68" t="s">
        <v>1189</v>
      </c>
      <c r="Q382" s="68" t="s">
        <v>1188</v>
      </c>
      <c r="R382" s="68" t="s">
        <v>3841</v>
      </c>
      <c r="S382" s="71">
        <v>294143</v>
      </c>
      <c r="T382" s="72">
        <v>100000023383</v>
      </c>
      <c r="U382" s="73">
        <v>1874</v>
      </c>
      <c r="Y382" s="112"/>
    </row>
    <row r="383" spans="1:25" s="76" customFormat="1" ht="15">
      <c r="A383" s="78" t="s">
        <v>25</v>
      </c>
      <c r="B383" s="68" t="s">
        <v>2891</v>
      </c>
      <c r="C383" s="68" t="s">
        <v>2892</v>
      </c>
      <c r="D383" s="68" t="s">
        <v>2893</v>
      </c>
      <c r="E383" s="68" t="s">
        <v>2891</v>
      </c>
      <c r="F383" s="68" t="s">
        <v>2891</v>
      </c>
      <c r="G383" s="68" t="s">
        <v>2891</v>
      </c>
      <c r="H383" s="69" t="s">
        <v>36</v>
      </c>
      <c r="I383" s="68" t="s">
        <v>37</v>
      </c>
      <c r="J383" s="68" t="s">
        <v>38</v>
      </c>
      <c r="K383" s="70">
        <v>10</v>
      </c>
      <c r="L383" s="69" t="s">
        <v>2894</v>
      </c>
      <c r="M383" s="69" t="s">
        <v>2895</v>
      </c>
      <c r="N383" s="68" t="s">
        <v>1158</v>
      </c>
      <c r="O383" s="68" t="s">
        <v>631</v>
      </c>
      <c r="P383" s="68" t="s">
        <v>1159</v>
      </c>
      <c r="Q383" s="68" t="s">
        <v>753</v>
      </c>
      <c r="R383" s="68" t="s">
        <v>2896</v>
      </c>
      <c r="S383" s="71">
        <v>29425</v>
      </c>
      <c r="T383" s="72">
        <v>100000023384</v>
      </c>
      <c r="U383" s="73">
        <v>9402</v>
      </c>
      <c r="Y383" s="112"/>
    </row>
    <row r="384" spans="1:25" s="76" customFormat="1" ht="15">
      <c r="A384" s="78" t="s">
        <v>25</v>
      </c>
      <c r="B384" s="68" t="s">
        <v>2891</v>
      </c>
      <c r="C384" s="68" t="s">
        <v>2898</v>
      </c>
      <c r="D384" s="68" t="s">
        <v>2899</v>
      </c>
      <c r="E384" s="68" t="s">
        <v>2891</v>
      </c>
      <c r="F384" s="68" t="s">
        <v>2891</v>
      </c>
      <c r="G384" s="68" t="s">
        <v>2891</v>
      </c>
      <c r="H384" s="69" t="s">
        <v>36</v>
      </c>
      <c r="I384" s="68" t="s">
        <v>37</v>
      </c>
      <c r="J384" s="68" t="s">
        <v>38</v>
      </c>
      <c r="K384" s="70">
        <v>10</v>
      </c>
      <c r="L384" s="69" t="s">
        <v>2900</v>
      </c>
      <c r="M384" s="69" t="s">
        <v>2895</v>
      </c>
      <c r="N384" s="68" t="s">
        <v>1158</v>
      </c>
      <c r="O384" s="68" t="s">
        <v>631</v>
      </c>
      <c r="P384" s="68" t="s">
        <v>1159</v>
      </c>
      <c r="Q384" s="68" t="s">
        <v>2367</v>
      </c>
      <c r="R384" s="68" t="s">
        <v>2367</v>
      </c>
      <c r="S384" s="71">
        <v>21935</v>
      </c>
      <c r="T384" s="72">
        <v>100000023385</v>
      </c>
      <c r="U384" s="73">
        <v>9403</v>
      </c>
      <c r="Y384" s="112"/>
    </row>
    <row r="385" spans="1:25" s="76" customFormat="1" ht="15">
      <c r="A385" s="78" t="s">
        <v>25</v>
      </c>
      <c r="B385" s="68" t="s">
        <v>2901</v>
      </c>
      <c r="C385" s="68" t="s">
        <v>2902</v>
      </c>
      <c r="D385" s="68" t="s">
        <v>2903</v>
      </c>
      <c r="E385" s="68" t="s">
        <v>2904</v>
      </c>
      <c r="F385" s="68" t="s">
        <v>2904</v>
      </c>
      <c r="G385" s="68" t="s">
        <v>2407</v>
      </c>
      <c r="H385" s="69" t="s">
        <v>45</v>
      </c>
      <c r="I385" s="68" t="s">
        <v>46</v>
      </c>
      <c r="J385" s="68" t="s">
        <v>38</v>
      </c>
      <c r="K385" s="70">
        <v>4</v>
      </c>
      <c r="L385" s="69" t="s">
        <v>2905</v>
      </c>
      <c r="M385" s="69" t="s">
        <v>2906</v>
      </c>
      <c r="N385" s="68" t="s">
        <v>509</v>
      </c>
      <c r="O385" s="68" t="s">
        <v>2328</v>
      </c>
      <c r="P385" s="68"/>
      <c r="Q385" s="68" t="s">
        <v>43</v>
      </c>
      <c r="R385" s="68" t="s">
        <v>44</v>
      </c>
      <c r="S385" s="71">
        <v>298530</v>
      </c>
      <c r="T385" s="72">
        <v>100000023386</v>
      </c>
      <c r="U385" s="73">
        <v>9404</v>
      </c>
      <c r="Y385" s="112"/>
    </row>
    <row r="386" spans="1:25" s="76" customFormat="1" ht="15">
      <c r="A386" s="78" t="s">
        <v>25</v>
      </c>
      <c r="B386" s="68" t="s">
        <v>2901</v>
      </c>
      <c r="C386" s="68" t="s">
        <v>2902</v>
      </c>
      <c r="D386" s="68" t="s">
        <v>2903</v>
      </c>
      <c r="E386" s="68" t="s">
        <v>2904</v>
      </c>
      <c r="F386" s="68" t="s">
        <v>2904</v>
      </c>
      <c r="G386" s="68" t="s">
        <v>2407</v>
      </c>
      <c r="H386" s="69" t="s">
        <v>45</v>
      </c>
      <c r="I386" s="68" t="s">
        <v>46</v>
      </c>
      <c r="J386" s="68" t="s">
        <v>27</v>
      </c>
      <c r="K386" s="70">
        <v>4</v>
      </c>
      <c r="L386" s="69" t="s">
        <v>2907</v>
      </c>
      <c r="M386" s="69" t="s">
        <v>2906</v>
      </c>
      <c r="N386" s="68" t="s">
        <v>509</v>
      </c>
      <c r="O386" s="68" t="s">
        <v>2328</v>
      </c>
      <c r="P386" s="68"/>
      <c r="Q386" s="68" t="s">
        <v>43</v>
      </c>
      <c r="R386" s="68" t="s">
        <v>44</v>
      </c>
      <c r="S386" s="71">
        <v>63665</v>
      </c>
      <c r="T386" s="72">
        <v>100000023387</v>
      </c>
      <c r="U386" s="73">
        <v>9404</v>
      </c>
      <c r="Y386" s="112"/>
    </row>
    <row r="387" spans="1:25" s="76" customFormat="1" ht="15">
      <c r="A387" s="78" t="s">
        <v>25</v>
      </c>
      <c r="B387" s="68" t="s">
        <v>2901</v>
      </c>
      <c r="C387" s="68" t="s">
        <v>2902</v>
      </c>
      <c r="D387" s="68" t="s">
        <v>2903</v>
      </c>
      <c r="E387" s="68" t="s">
        <v>2904</v>
      </c>
      <c r="F387" s="68" t="s">
        <v>2904</v>
      </c>
      <c r="G387" s="68" t="s">
        <v>2407</v>
      </c>
      <c r="H387" s="69" t="s">
        <v>45</v>
      </c>
      <c r="I387" s="68" t="s">
        <v>46</v>
      </c>
      <c r="J387" s="68" t="s">
        <v>27</v>
      </c>
      <c r="K387" s="70">
        <v>4</v>
      </c>
      <c r="L387" s="69" t="s">
        <v>2907</v>
      </c>
      <c r="M387" s="69" t="s">
        <v>2906</v>
      </c>
      <c r="N387" s="68" t="s">
        <v>509</v>
      </c>
      <c r="O387" s="68" t="s">
        <v>2328</v>
      </c>
      <c r="P387" s="68"/>
      <c r="Q387" s="68" t="s">
        <v>43</v>
      </c>
      <c r="R387" s="68" t="s">
        <v>44</v>
      </c>
      <c r="S387" s="71">
        <v>63665</v>
      </c>
      <c r="T387" s="72">
        <v>100000023388</v>
      </c>
      <c r="U387" s="73">
        <v>9404</v>
      </c>
      <c r="Y387" s="112"/>
    </row>
    <row r="388" spans="1:25" s="76" customFormat="1" ht="15">
      <c r="A388" s="78" t="s">
        <v>25</v>
      </c>
      <c r="B388" s="68" t="s">
        <v>2901</v>
      </c>
      <c r="C388" s="68" t="s">
        <v>2902</v>
      </c>
      <c r="D388" s="68" t="s">
        <v>2903</v>
      </c>
      <c r="E388" s="68" t="s">
        <v>2904</v>
      </c>
      <c r="F388" s="68" t="s">
        <v>2904</v>
      </c>
      <c r="G388" s="68" t="s">
        <v>2407</v>
      </c>
      <c r="H388" s="69" t="s">
        <v>45</v>
      </c>
      <c r="I388" s="68" t="s">
        <v>46</v>
      </c>
      <c r="J388" s="68" t="s">
        <v>27</v>
      </c>
      <c r="K388" s="70">
        <v>4</v>
      </c>
      <c r="L388" s="69" t="s">
        <v>2907</v>
      </c>
      <c r="M388" s="69" t="s">
        <v>2906</v>
      </c>
      <c r="N388" s="68" t="s">
        <v>509</v>
      </c>
      <c r="O388" s="68" t="s">
        <v>2328</v>
      </c>
      <c r="P388" s="68"/>
      <c r="Q388" s="68" t="s">
        <v>43</v>
      </c>
      <c r="R388" s="68" t="s">
        <v>44</v>
      </c>
      <c r="S388" s="71">
        <v>63665</v>
      </c>
      <c r="T388" s="72">
        <v>100000023389</v>
      </c>
      <c r="U388" s="73">
        <v>9404</v>
      </c>
      <c r="Y388" s="112"/>
    </row>
    <row r="389" spans="1:25" s="76" customFormat="1" ht="15">
      <c r="A389" s="78" t="s">
        <v>25</v>
      </c>
      <c r="B389" s="68" t="s">
        <v>2901</v>
      </c>
      <c r="C389" s="68" t="s">
        <v>2902</v>
      </c>
      <c r="D389" s="68" t="s">
        <v>2903</v>
      </c>
      <c r="E389" s="68" t="s">
        <v>2904</v>
      </c>
      <c r="F389" s="68" t="s">
        <v>2904</v>
      </c>
      <c r="G389" s="68" t="s">
        <v>2407</v>
      </c>
      <c r="H389" s="69" t="s">
        <v>45</v>
      </c>
      <c r="I389" s="68" t="s">
        <v>46</v>
      </c>
      <c r="J389" s="68" t="s">
        <v>38</v>
      </c>
      <c r="K389" s="70">
        <v>4</v>
      </c>
      <c r="L389" s="69" t="s">
        <v>2908</v>
      </c>
      <c r="M389" s="69" t="s">
        <v>2906</v>
      </c>
      <c r="N389" s="68" t="s">
        <v>509</v>
      </c>
      <c r="O389" s="68" t="s">
        <v>2328</v>
      </c>
      <c r="P389" s="68"/>
      <c r="Q389" s="68" t="s">
        <v>43</v>
      </c>
      <c r="R389" s="68" t="s">
        <v>44</v>
      </c>
      <c r="S389" s="71">
        <v>25145</v>
      </c>
      <c r="T389" s="72">
        <v>100000023390</v>
      </c>
      <c r="U389" s="73">
        <v>9404</v>
      </c>
      <c r="Y389" s="112"/>
    </row>
    <row r="390" spans="1:25" s="76" customFormat="1" ht="15">
      <c r="A390" s="78" t="s">
        <v>25</v>
      </c>
      <c r="B390" s="68" t="s">
        <v>2901</v>
      </c>
      <c r="C390" s="68" t="s">
        <v>2902</v>
      </c>
      <c r="D390" s="68" t="s">
        <v>2903</v>
      </c>
      <c r="E390" s="68" t="s">
        <v>2904</v>
      </c>
      <c r="F390" s="68" t="s">
        <v>2904</v>
      </c>
      <c r="G390" s="68" t="s">
        <v>2407</v>
      </c>
      <c r="H390" s="69" t="s">
        <v>45</v>
      </c>
      <c r="I390" s="68" t="s">
        <v>46</v>
      </c>
      <c r="J390" s="68" t="s">
        <v>38</v>
      </c>
      <c r="K390" s="70">
        <v>4</v>
      </c>
      <c r="L390" s="69" t="s">
        <v>2908</v>
      </c>
      <c r="M390" s="69" t="s">
        <v>2906</v>
      </c>
      <c r="N390" s="68" t="s">
        <v>509</v>
      </c>
      <c r="O390" s="68" t="s">
        <v>2328</v>
      </c>
      <c r="P390" s="68"/>
      <c r="Q390" s="68" t="s">
        <v>43</v>
      </c>
      <c r="R390" s="68" t="s">
        <v>44</v>
      </c>
      <c r="S390" s="71">
        <v>25145</v>
      </c>
      <c r="T390" s="72">
        <v>100000023391</v>
      </c>
      <c r="U390" s="73">
        <v>9404</v>
      </c>
      <c r="Y390" s="112"/>
    </row>
    <row r="391" spans="1:25" s="76" customFormat="1" ht="15">
      <c r="A391" s="78" t="s">
        <v>25</v>
      </c>
      <c r="B391" s="68" t="s">
        <v>2909</v>
      </c>
      <c r="C391" s="68" t="s">
        <v>2910</v>
      </c>
      <c r="D391" s="68" t="s">
        <v>2911</v>
      </c>
      <c r="E391" s="68" t="s">
        <v>2909</v>
      </c>
      <c r="F391" s="68" t="s">
        <v>2909</v>
      </c>
      <c r="G391" s="68" t="s">
        <v>2909</v>
      </c>
      <c r="H391" s="69" t="s">
        <v>50</v>
      </c>
      <c r="I391" s="68" t="s">
        <v>51</v>
      </c>
      <c r="J391" s="68" t="s">
        <v>38</v>
      </c>
      <c r="K391" s="70">
        <v>5</v>
      </c>
      <c r="L391" s="69" t="s">
        <v>2912</v>
      </c>
      <c r="M391" s="69" t="s">
        <v>2913</v>
      </c>
      <c r="N391" s="68" t="s">
        <v>864</v>
      </c>
      <c r="O391" s="68" t="s">
        <v>631</v>
      </c>
      <c r="P391" s="68" t="s">
        <v>1055</v>
      </c>
      <c r="Q391" s="68" t="s">
        <v>1054</v>
      </c>
      <c r="R391" s="68" t="s">
        <v>2914</v>
      </c>
      <c r="S391" s="71">
        <v>30400</v>
      </c>
      <c r="T391" s="72">
        <v>100000023392</v>
      </c>
      <c r="U391" s="73">
        <v>9405</v>
      </c>
      <c r="Y391" s="112"/>
    </row>
    <row r="392" spans="1:25" s="76" customFormat="1" ht="15">
      <c r="A392" s="78" t="s">
        <v>25</v>
      </c>
      <c r="B392" s="68" t="s">
        <v>2909</v>
      </c>
      <c r="C392" s="68" t="s">
        <v>2910</v>
      </c>
      <c r="D392" s="68" t="s">
        <v>2911</v>
      </c>
      <c r="E392" s="68" t="s">
        <v>2909</v>
      </c>
      <c r="F392" s="68" t="s">
        <v>2909</v>
      </c>
      <c r="G392" s="68" t="s">
        <v>2909</v>
      </c>
      <c r="H392" s="69" t="s">
        <v>50</v>
      </c>
      <c r="I392" s="68" t="s">
        <v>51</v>
      </c>
      <c r="J392" s="68" t="s">
        <v>38</v>
      </c>
      <c r="K392" s="70">
        <v>5</v>
      </c>
      <c r="L392" s="69" t="s">
        <v>2912</v>
      </c>
      <c r="M392" s="69" t="s">
        <v>2913</v>
      </c>
      <c r="N392" s="68" t="s">
        <v>864</v>
      </c>
      <c r="O392" s="68" t="s">
        <v>631</v>
      </c>
      <c r="P392" s="68" t="s">
        <v>1055</v>
      </c>
      <c r="Q392" s="68" t="s">
        <v>1054</v>
      </c>
      <c r="R392" s="68" t="s">
        <v>2914</v>
      </c>
      <c r="S392" s="71">
        <v>30400</v>
      </c>
      <c r="T392" s="72">
        <v>100000023393</v>
      </c>
      <c r="U392" s="73">
        <v>9405</v>
      </c>
      <c r="Y392" s="112"/>
    </row>
    <row r="393" spans="1:25" s="76" customFormat="1" ht="15">
      <c r="A393" s="78" t="s">
        <v>25</v>
      </c>
      <c r="B393" s="68" t="s">
        <v>2383</v>
      </c>
      <c r="C393" s="68" t="s">
        <v>2915</v>
      </c>
      <c r="D393" s="68" t="s">
        <v>2916</v>
      </c>
      <c r="E393" s="68" t="s">
        <v>2383</v>
      </c>
      <c r="F393" s="68" t="s">
        <v>2383</v>
      </c>
      <c r="G393" s="68" t="s">
        <v>2407</v>
      </c>
      <c r="H393" s="69" t="s">
        <v>97</v>
      </c>
      <c r="I393" s="68" t="s">
        <v>98</v>
      </c>
      <c r="J393" s="68" t="s">
        <v>38</v>
      </c>
      <c r="K393" s="70">
        <v>8</v>
      </c>
      <c r="L393" s="69" t="s">
        <v>2917</v>
      </c>
      <c r="M393" s="69" t="s">
        <v>1452</v>
      </c>
      <c r="N393" s="68" t="s">
        <v>425</v>
      </c>
      <c r="O393" s="68" t="s">
        <v>631</v>
      </c>
      <c r="P393" s="68" t="s">
        <v>1453</v>
      </c>
      <c r="Q393" s="68" t="s">
        <v>1172</v>
      </c>
      <c r="R393" s="68" t="s">
        <v>2918</v>
      </c>
      <c r="S393" s="71">
        <v>11877</v>
      </c>
      <c r="T393" s="72">
        <v>100000023394</v>
      </c>
      <c r="U393" s="73">
        <v>2638</v>
      </c>
      <c r="Y393" s="112"/>
    </row>
    <row r="394" spans="1:25" s="76" customFormat="1" ht="15">
      <c r="A394" s="78" t="s">
        <v>25</v>
      </c>
      <c r="B394" s="68" t="s">
        <v>2383</v>
      </c>
      <c r="C394" s="68" t="s">
        <v>2915</v>
      </c>
      <c r="D394" s="68" t="s">
        <v>2916</v>
      </c>
      <c r="E394" s="68" t="s">
        <v>2383</v>
      </c>
      <c r="F394" s="68" t="s">
        <v>2383</v>
      </c>
      <c r="G394" s="68" t="s">
        <v>2407</v>
      </c>
      <c r="H394" s="69" t="s">
        <v>97</v>
      </c>
      <c r="I394" s="68" t="s">
        <v>98</v>
      </c>
      <c r="J394" s="68" t="s">
        <v>38</v>
      </c>
      <c r="K394" s="70">
        <v>8</v>
      </c>
      <c r="L394" s="69" t="s">
        <v>2917</v>
      </c>
      <c r="M394" s="69" t="s">
        <v>1452</v>
      </c>
      <c r="N394" s="68" t="s">
        <v>425</v>
      </c>
      <c r="O394" s="68" t="s">
        <v>631</v>
      </c>
      <c r="P394" s="68" t="s">
        <v>1453</v>
      </c>
      <c r="Q394" s="68" t="s">
        <v>1172</v>
      </c>
      <c r="R394" s="68" t="s">
        <v>2918</v>
      </c>
      <c r="S394" s="71">
        <v>11877</v>
      </c>
      <c r="T394" s="72">
        <v>100000023395</v>
      </c>
      <c r="U394" s="73">
        <v>2638</v>
      </c>
      <c r="Y394" s="112"/>
    </row>
    <row r="395" spans="1:25" s="76" customFormat="1" ht="15">
      <c r="A395" s="78" t="s">
        <v>25</v>
      </c>
      <c r="B395" s="68" t="s">
        <v>2383</v>
      </c>
      <c r="C395" s="68" t="s">
        <v>2915</v>
      </c>
      <c r="D395" s="68" t="s">
        <v>2916</v>
      </c>
      <c r="E395" s="68" t="s">
        <v>2383</v>
      </c>
      <c r="F395" s="68" t="s">
        <v>2383</v>
      </c>
      <c r="G395" s="68" t="s">
        <v>2407</v>
      </c>
      <c r="H395" s="69" t="s">
        <v>97</v>
      </c>
      <c r="I395" s="68" t="s">
        <v>98</v>
      </c>
      <c r="J395" s="68" t="s">
        <v>38</v>
      </c>
      <c r="K395" s="70">
        <v>8</v>
      </c>
      <c r="L395" s="69" t="s">
        <v>2917</v>
      </c>
      <c r="M395" s="69" t="s">
        <v>1452</v>
      </c>
      <c r="N395" s="68" t="s">
        <v>425</v>
      </c>
      <c r="O395" s="68" t="s">
        <v>631</v>
      </c>
      <c r="P395" s="68" t="s">
        <v>1453</v>
      </c>
      <c r="Q395" s="68" t="s">
        <v>1172</v>
      </c>
      <c r="R395" s="68" t="s">
        <v>2918</v>
      </c>
      <c r="S395" s="71">
        <v>11877</v>
      </c>
      <c r="T395" s="72">
        <v>100000023396</v>
      </c>
      <c r="U395" s="73">
        <v>2638</v>
      </c>
      <c r="Y395" s="112"/>
    </row>
    <row r="396" spans="1:25" s="76" customFormat="1" ht="15">
      <c r="A396" s="78" t="s">
        <v>25</v>
      </c>
      <c r="B396" s="68" t="s">
        <v>2383</v>
      </c>
      <c r="C396" s="68" t="s">
        <v>2915</v>
      </c>
      <c r="D396" s="68" t="s">
        <v>2916</v>
      </c>
      <c r="E396" s="68" t="s">
        <v>2383</v>
      </c>
      <c r="F396" s="68" t="s">
        <v>2383</v>
      </c>
      <c r="G396" s="68" t="s">
        <v>2407</v>
      </c>
      <c r="H396" s="69" t="s">
        <v>97</v>
      </c>
      <c r="I396" s="68" t="s">
        <v>98</v>
      </c>
      <c r="J396" s="68" t="s">
        <v>38</v>
      </c>
      <c r="K396" s="70">
        <v>8</v>
      </c>
      <c r="L396" s="69" t="s">
        <v>2917</v>
      </c>
      <c r="M396" s="69" t="s">
        <v>1452</v>
      </c>
      <c r="N396" s="68" t="s">
        <v>425</v>
      </c>
      <c r="O396" s="68" t="s">
        <v>631</v>
      </c>
      <c r="P396" s="68" t="s">
        <v>1453</v>
      </c>
      <c r="Q396" s="68" t="s">
        <v>1172</v>
      </c>
      <c r="R396" s="68" t="s">
        <v>2918</v>
      </c>
      <c r="S396" s="71">
        <v>11877</v>
      </c>
      <c r="T396" s="72">
        <v>100000023397</v>
      </c>
      <c r="U396" s="73">
        <v>2638</v>
      </c>
      <c r="Y396" s="112"/>
    </row>
    <row r="397" spans="1:25" s="76" customFormat="1" ht="15">
      <c r="A397" s="78" t="s">
        <v>25</v>
      </c>
      <c r="B397" s="68" t="s">
        <v>2383</v>
      </c>
      <c r="C397" s="68" t="s">
        <v>2920</v>
      </c>
      <c r="D397" s="68" t="s">
        <v>2916</v>
      </c>
      <c r="E397" s="68" t="s">
        <v>2383</v>
      </c>
      <c r="F397" s="68" t="s">
        <v>2383</v>
      </c>
      <c r="G397" s="68" t="s">
        <v>2407</v>
      </c>
      <c r="H397" s="69" t="s">
        <v>97</v>
      </c>
      <c r="I397" s="68" t="s">
        <v>98</v>
      </c>
      <c r="J397" s="68" t="s">
        <v>38</v>
      </c>
      <c r="K397" s="70">
        <v>8</v>
      </c>
      <c r="L397" s="69" t="s">
        <v>2921</v>
      </c>
      <c r="M397" s="69" t="s">
        <v>1452</v>
      </c>
      <c r="N397" s="68" t="s">
        <v>425</v>
      </c>
      <c r="O397" s="68" t="s">
        <v>631</v>
      </c>
      <c r="P397" s="68" t="s">
        <v>1453</v>
      </c>
      <c r="Q397" s="68" t="s">
        <v>1172</v>
      </c>
      <c r="R397" s="68" t="s">
        <v>2922</v>
      </c>
      <c r="S397" s="71">
        <v>11877</v>
      </c>
      <c r="T397" s="72">
        <v>100000023398</v>
      </c>
      <c r="U397" s="73">
        <v>9204</v>
      </c>
      <c r="Y397" s="112"/>
    </row>
    <row r="398" spans="1:25" s="76" customFormat="1" ht="15">
      <c r="A398" s="78" t="s">
        <v>25</v>
      </c>
      <c r="B398" s="68" t="s">
        <v>2383</v>
      </c>
      <c r="C398" s="68" t="s">
        <v>2920</v>
      </c>
      <c r="D398" s="68" t="s">
        <v>2916</v>
      </c>
      <c r="E398" s="68" t="s">
        <v>2383</v>
      </c>
      <c r="F398" s="68" t="s">
        <v>2383</v>
      </c>
      <c r="G398" s="68" t="s">
        <v>2407</v>
      </c>
      <c r="H398" s="69" t="s">
        <v>97</v>
      </c>
      <c r="I398" s="68" t="s">
        <v>98</v>
      </c>
      <c r="J398" s="68" t="s">
        <v>38</v>
      </c>
      <c r="K398" s="70">
        <v>8</v>
      </c>
      <c r="L398" s="69" t="s">
        <v>2921</v>
      </c>
      <c r="M398" s="69" t="s">
        <v>1452</v>
      </c>
      <c r="N398" s="68" t="s">
        <v>425</v>
      </c>
      <c r="O398" s="68" t="s">
        <v>631</v>
      </c>
      <c r="P398" s="68" t="s">
        <v>1453</v>
      </c>
      <c r="Q398" s="68" t="s">
        <v>1172</v>
      </c>
      <c r="R398" s="68" t="s">
        <v>2922</v>
      </c>
      <c r="S398" s="71">
        <v>11877</v>
      </c>
      <c r="T398" s="72">
        <v>100000023399</v>
      </c>
      <c r="U398" s="73">
        <v>9204</v>
      </c>
      <c r="Y398" s="112"/>
    </row>
    <row r="399" spans="1:25" s="76" customFormat="1" ht="15">
      <c r="A399" s="78" t="s">
        <v>25</v>
      </c>
      <c r="B399" s="68" t="s">
        <v>2383</v>
      </c>
      <c r="C399" s="68" t="s">
        <v>2920</v>
      </c>
      <c r="D399" s="68" t="s">
        <v>2916</v>
      </c>
      <c r="E399" s="68" t="s">
        <v>2383</v>
      </c>
      <c r="F399" s="68" t="s">
        <v>2383</v>
      </c>
      <c r="G399" s="68" t="s">
        <v>2407</v>
      </c>
      <c r="H399" s="69" t="s">
        <v>97</v>
      </c>
      <c r="I399" s="68" t="s">
        <v>98</v>
      </c>
      <c r="J399" s="68" t="s">
        <v>38</v>
      </c>
      <c r="K399" s="70">
        <v>8</v>
      </c>
      <c r="L399" s="69" t="s">
        <v>2921</v>
      </c>
      <c r="M399" s="69" t="s">
        <v>1452</v>
      </c>
      <c r="N399" s="68" t="s">
        <v>425</v>
      </c>
      <c r="O399" s="68" t="s">
        <v>631</v>
      </c>
      <c r="P399" s="68" t="s">
        <v>1453</v>
      </c>
      <c r="Q399" s="68" t="s">
        <v>1172</v>
      </c>
      <c r="R399" s="68" t="s">
        <v>2922</v>
      </c>
      <c r="S399" s="71">
        <v>11877</v>
      </c>
      <c r="T399" s="72">
        <v>100000023400</v>
      </c>
      <c r="U399" s="73">
        <v>9204</v>
      </c>
      <c r="Y399" s="112"/>
    </row>
    <row r="400" spans="1:25" s="76" customFormat="1" ht="15">
      <c r="A400" s="78" t="s">
        <v>25</v>
      </c>
      <c r="B400" s="68" t="s">
        <v>2383</v>
      </c>
      <c r="C400" s="68" t="s">
        <v>2920</v>
      </c>
      <c r="D400" s="68" t="s">
        <v>2916</v>
      </c>
      <c r="E400" s="68" t="s">
        <v>2383</v>
      </c>
      <c r="F400" s="68" t="s">
        <v>2383</v>
      </c>
      <c r="G400" s="68" t="s">
        <v>2407</v>
      </c>
      <c r="H400" s="69" t="s">
        <v>97</v>
      </c>
      <c r="I400" s="68" t="s">
        <v>98</v>
      </c>
      <c r="J400" s="68" t="s">
        <v>38</v>
      </c>
      <c r="K400" s="70">
        <v>8</v>
      </c>
      <c r="L400" s="69" t="s">
        <v>2921</v>
      </c>
      <c r="M400" s="69" t="s">
        <v>1452</v>
      </c>
      <c r="N400" s="68" t="s">
        <v>425</v>
      </c>
      <c r="O400" s="68" t="s">
        <v>631</v>
      </c>
      <c r="P400" s="68" t="s">
        <v>1453</v>
      </c>
      <c r="Q400" s="68" t="s">
        <v>1172</v>
      </c>
      <c r="R400" s="68" t="s">
        <v>2922</v>
      </c>
      <c r="S400" s="71">
        <v>11877</v>
      </c>
      <c r="T400" s="72">
        <v>100000023401</v>
      </c>
      <c r="U400" s="73">
        <v>9204</v>
      </c>
      <c r="Y400" s="112"/>
    </row>
    <row r="401" spans="1:25" s="76" customFormat="1" ht="15">
      <c r="A401" s="78" t="s">
        <v>25</v>
      </c>
      <c r="B401" s="68" t="s">
        <v>2383</v>
      </c>
      <c r="C401" s="68" t="s">
        <v>2923</v>
      </c>
      <c r="D401" s="68" t="s">
        <v>2916</v>
      </c>
      <c r="E401" s="68" t="s">
        <v>2383</v>
      </c>
      <c r="F401" s="68" t="s">
        <v>2383</v>
      </c>
      <c r="G401" s="68" t="s">
        <v>2407</v>
      </c>
      <c r="H401" s="69" t="s">
        <v>97</v>
      </c>
      <c r="I401" s="68" t="s">
        <v>98</v>
      </c>
      <c r="J401" s="68" t="s">
        <v>38</v>
      </c>
      <c r="K401" s="70">
        <v>8</v>
      </c>
      <c r="L401" s="69" t="s">
        <v>2924</v>
      </c>
      <c r="M401" s="69" t="s">
        <v>1452</v>
      </c>
      <c r="N401" s="68" t="s">
        <v>425</v>
      </c>
      <c r="O401" s="68" t="s">
        <v>631</v>
      </c>
      <c r="P401" s="68" t="s">
        <v>1453</v>
      </c>
      <c r="Q401" s="68" t="s">
        <v>1172</v>
      </c>
      <c r="R401" s="68" t="s">
        <v>2925</v>
      </c>
      <c r="S401" s="71">
        <v>11877</v>
      </c>
      <c r="T401" s="72">
        <v>100000023402</v>
      </c>
      <c r="U401" s="73">
        <v>766</v>
      </c>
      <c r="Y401" s="112"/>
    </row>
    <row r="402" spans="1:25" s="76" customFormat="1" ht="15">
      <c r="A402" s="78" t="s">
        <v>25</v>
      </c>
      <c r="B402" s="68" t="s">
        <v>2383</v>
      </c>
      <c r="C402" s="68" t="s">
        <v>2923</v>
      </c>
      <c r="D402" s="68" t="s">
        <v>2916</v>
      </c>
      <c r="E402" s="68" t="s">
        <v>2383</v>
      </c>
      <c r="F402" s="68" t="s">
        <v>2383</v>
      </c>
      <c r="G402" s="68" t="s">
        <v>2407</v>
      </c>
      <c r="H402" s="69" t="s">
        <v>97</v>
      </c>
      <c r="I402" s="68" t="s">
        <v>98</v>
      </c>
      <c r="J402" s="68" t="s">
        <v>38</v>
      </c>
      <c r="K402" s="70">
        <v>8</v>
      </c>
      <c r="L402" s="69" t="s">
        <v>2924</v>
      </c>
      <c r="M402" s="69" t="s">
        <v>1452</v>
      </c>
      <c r="N402" s="68" t="s">
        <v>425</v>
      </c>
      <c r="O402" s="68" t="s">
        <v>631</v>
      </c>
      <c r="P402" s="68" t="s">
        <v>1453</v>
      </c>
      <c r="Q402" s="68" t="s">
        <v>1172</v>
      </c>
      <c r="R402" s="68" t="s">
        <v>2925</v>
      </c>
      <c r="S402" s="71">
        <v>11877</v>
      </c>
      <c r="T402" s="72">
        <v>100000023403</v>
      </c>
      <c r="U402" s="73">
        <v>766</v>
      </c>
      <c r="Y402" s="112"/>
    </row>
    <row r="403" spans="1:25" s="76" customFormat="1" ht="15">
      <c r="A403" s="78" t="s">
        <v>25</v>
      </c>
      <c r="B403" s="68" t="s">
        <v>2383</v>
      </c>
      <c r="C403" s="68" t="s">
        <v>2923</v>
      </c>
      <c r="D403" s="68" t="s">
        <v>2916</v>
      </c>
      <c r="E403" s="68" t="s">
        <v>2383</v>
      </c>
      <c r="F403" s="68" t="s">
        <v>2383</v>
      </c>
      <c r="G403" s="68" t="s">
        <v>2407</v>
      </c>
      <c r="H403" s="69" t="s">
        <v>97</v>
      </c>
      <c r="I403" s="68" t="s">
        <v>98</v>
      </c>
      <c r="J403" s="68" t="s">
        <v>38</v>
      </c>
      <c r="K403" s="70">
        <v>8</v>
      </c>
      <c r="L403" s="69" t="s">
        <v>2924</v>
      </c>
      <c r="M403" s="69" t="s">
        <v>1452</v>
      </c>
      <c r="N403" s="68" t="s">
        <v>425</v>
      </c>
      <c r="O403" s="68" t="s">
        <v>631</v>
      </c>
      <c r="P403" s="68" t="s">
        <v>1453</v>
      </c>
      <c r="Q403" s="68" t="s">
        <v>1172</v>
      </c>
      <c r="R403" s="68" t="s">
        <v>2925</v>
      </c>
      <c r="S403" s="71">
        <v>11877</v>
      </c>
      <c r="T403" s="72">
        <v>100000023404</v>
      </c>
      <c r="U403" s="73">
        <v>766</v>
      </c>
      <c r="Y403" s="112"/>
    </row>
    <row r="404" spans="1:25" s="76" customFormat="1" ht="15">
      <c r="A404" s="78" t="s">
        <v>25</v>
      </c>
      <c r="B404" s="68" t="s">
        <v>2383</v>
      </c>
      <c r="C404" s="68" t="s">
        <v>2923</v>
      </c>
      <c r="D404" s="68" t="s">
        <v>2916</v>
      </c>
      <c r="E404" s="68" t="s">
        <v>2383</v>
      </c>
      <c r="F404" s="68" t="s">
        <v>2383</v>
      </c>
      <c r="G404" s="68" t="s">
        <v>2407</v>
      </c>
      <c r="H404" s="69" t="s">
        <v>97</v>
      </c>
      <c r="I404" s="68" t="s">
        <v>98</v>
      </c>
      <c r="J404" s="68" t="s">
        <v>38</v>
      </c>
      <c r="K404" s="70">
        <v>8</v>
      </c>
      <c r="L404" s="69" t="s">
        <v>2924</v>
      </c>
      <c r="M404" s="69" t="s">
        <v>1452</v>
      </c>
      <c r="N404" s="68" t="s">
        <v>425</v>
      </c>
      <c r="O404" s="68" t="s">
        <v>631</v>
      </c>
      <c r="P404" s="68" t="s">
        <v>1453</v>
      </c>
      <c r="Q404" s="68" t="s">
        <v>1172</v>
      </c>
      <c r="R404" s="68" t="s">
        <v>2925</v>
      </c>
      <c r="S404" s="71">
        <v>11877</v>
      </c>
      <c r="T404" s="72">
        <v>100000023405</v>
      </c>
      <c r="U404" s="73">
        <v>766</v>
      </c>
      <c r="Y404" s="112"/>
    </row>
    <row r="405" spans="1:25" s="76" customFormat="1" ht="15">
      <c r="A405" s="78" t="s">
        <v>25</v>
      </c>
      <c r="B405" s="68" t="s">
        <v>2383</v>
      </c>
      <c r="C405" s="68" t="s">
        <v>2926</v>
      </c>
      <c r="D405" s="68" t="s">
        <v>2916</v>
      </c>
      <c r="E405" s="68" t="s">
        <v>2383</v>
      </c>
      <c r="F405" s="68" t="s">
        <v>2383</v>
      </c>
      <c r="G405" s="68" t="s">
        <v>2407</v>
      </c>
      <c r="H405" s="69" t="s">
        <v>97</v>
      </c>
      <c r="I405" s="68" t="s">
        <v>98</v>
      </c>
      <c r="J405" s="68" t="s">
        <v>38</v>
      </c>
      <c r="K405" s="70">
        <v>8</v>
      </c>
      <c r="L405" s="69" t="s">
        <v>2927</v>
      </c>
      <c r="M405" s="69" t="s">
        <v>1452</v>
      </c>
      <c r="N405" s="68" t="s">
        <v>425</v>
      </c>
      <c r="O405" s="68" t="s">
        <v>631</v>
      </c>
      <c r="P405" s="68" t="s">
        <v>1453</v>
      </c>
      <c r="Q405" s="68" t="s">
        <v>1172</v>
      </c>
      <c r="R405" s="68" t="s">
        <v>2928</v>
      </c>
      <c r="S405" s="71">
        <v>11877</v>
      </c>
      <c r="T405" s="72">
        <v>100000023406</v>
      </c>
      <c r="U405" s="73">
        <v>1135</v>
      </c>
      <c r="Y405" s="112"/>
    </row>
    <row r="406" spans="1:25" s="76" customFormat="1" ht="15">
      <c r="A406" s="78" t="s">
        <v>25</v>
      </c>
      <c r="B406" s="68" t="s">
        <v>2383</v>
      </c>
      <c r="C406" s="68" t="s">
        <v>2926</v>
      </c>
      <c r="D406" s="68" t="s">
        <v>2916</v>
      </c>
      <c r="E406" s="68" t="s">
        <v>2383</v>
      </c>
      <c r="F406" s="68" t="s">
        <v>2383</v>
      </c>
      <c r="G406" s="68" t="s">
        <v>2407</v>
      </c>
      <c r="H406" s="69" t="s">
        <v>97</v>
      </c>
      <c r="I406" s="68" t="s">
        <v>98</v>
      </c>
      <c r="J406" s="68" t="s">
        <v>38</v>
      </c>
      <c r="K406" s="70">
        <v>8</v>
      </c>
      <c r="L406" s="69" t="s">
        <v>2927</v>
      </c>
      <c r="M406" s="69" t="s">
        <v>1452</v>
      </c>
      <c r="N406" s="68" t="s">
        <v>425</v>
      </c>
      <c r="O406" s="68" t="s">
        <v>631</v>
      </c>
      <c r="P406" s="68" t="s">
        <v>1453</v>
      </c>
      <c r="Q406" s="68" t="s">
        <v>1172</v>
      </c>
      <c r="R406" s="68" t="s">
        <v>2928</v>
      </c>
      <c r="S406" s="71">
        <v>11877</v>
      </c>
      <c r="T406" s="72">
        <v>100000023407</v>
      </c>
      <c r="U406" s="73">
        <v>1135</v>
      </c>
      <c r="Y406" s="112"/>
    </row>
    <row r="407" spans="1:25" s="76" customFormat="1" ht="15">
      <c r="A407" s="78" t="s">
        <v>25</v>
      </c>
      <c r="B407" s="68" t="s">
        <v>2383</v>
      </c>
      <c r="C407" s="68" t="s">
        <v>2926</v>
      </c>
      <c r="D407" s="68" t="s">
        <v>2916</v>
      </c>
      <c r="E407" s="68" t="s">
        <v>2383</v>
      </c>
      <c r="F407" s="68" t="s">
        <v>2383</v>
      </c>
      <c r="G407" s="68" t="s">
        <v>2407</v>
      </c>
      <c r="H407" s="69" t="s">
        <v>97</v>
      </c>
      <c r="I407" s="68" t="s">
        <v>98</v>
      </c>
      <c r="J407" s="68" t="s">
        <v>38</v>
      </c>
      <c r="K407" s="70">
        <v>8</v>
      </c>
      <c r="L407" s="69" t="s">
        <v>2927</v>
      </c>
      <c r="M407" s="69" t="s">
        <v>1452</v>
      </c>
      <c r="N407" s="68" t="s">
        <v>425</v>
      </c>
      <c r="O407" s="68" t="s">
        <v>631</v>
      </c>
      <c r="P407" s="68" t="s">
        <v>1453</v>
      </c>
      <c r="Q407" s="68" t="s">
        <v>1172</v>
      </c>
      <c r="R407" s="68" t="s">
        <v>2928</v>
      </c>
      <c r="S407" s="71">
        <v>11877</v>
      </c>
      <c r="T407" s="72">
        <v>100000023408</v>
      </c>
      <c r="U407" s="73">
        <v>1135</v>
      </c>
      <c r="Y407" s="112"/>
    </row>
    <row r="408" spans="1:25" s="76" customFormat="1" ht="15">
      <c r="A408" s="78" t="s">
        <v>25</v>
      </c>
      <c r="B408" s="68" t="s">
        <v>2383</v>
      </c>
      <c r="C408" s="68" t="s">
        <v>2926</v>
      </c>
      <c r="D408" s="68" t="s">
        <v>2916</v>
      </c>
      <c r="E408" s="68" t="s">
        <v>2383</v>
      </c>
      <c r="F408" s="68" t="s">
        <v>2383</v>
      </c>
      <c r="G408" s="68" t="s">
        <v>2407</v>
      </c>
      <c r="H408" s="69" t="s">
        <v>97</v>
      </c>
      <c r="I408" s="68" t="s">
        <v>98</v>
      </c>
      <c r="J408" s="68" t="s">
        <v>38</v>
      </c>
      <c r="K408" s="70">
        <v>8</v>
      </c>
      <c r="L408" s="69" t="s">
        <v>2927</v>
      </c>
      <c r="M408" s="69" t="s">
        <v>1452</v>
      </c>
      <c r="N408" s="68" t="s">
        <v>425</v>
      </c>
      <c r="O408" s="68" t="s">
        <v>631</v>
      </c>
      <c r="P408" s="68" t="s">
        <v>1453</v>
      </c>
      <c r="Q408" s="68" t="s">
        <v>1172</v>
      </c>
      <c r="R408" s="68" t="s">
        <v>2928</v>
      </c>
      <c r="S408" s="71">
        <v>11877</v>
      </c>
      <c r="T408" s="72">
        <v>100000023409</v>
      </c>
      <c r="U408" s="73">
        <v>1135</v>
      </c>
      <c r="Y408" s="112"/>
    </row>
    <row r="409" spans="1:25" s="76" customFormat="1" ht="15">
      <c r="A409" s="78" t="s">
        <v>25</v>
      </c>
      <c r="B409" s="68" t="s">
        <v>2383</v>
      </c>
      <c r="C409" s="68" t="s">
        <v>2929</v>
      </c>
      <c r="D409" s="68" t="s">
        <v>2916</v>
      </c>
      <c r="E409" s="68" t="s">
        <v>2383</v>
      </c>
      <c r="F409" s="68" t="s">
        <v>2383</v>
      </c>
      <c r="G409" s="68" t="s">
        <v>2407</v>
      </c>
      <c r="H409" s="69" t="s">
        <v>97</v>
      </c>
      <c r="I409" s="68" t="s">
        <v>98</v>
      </c>
      <c r="J409" s="68" t="s">
        <v>38</v>
      </c>
      <c r="K409" s="70">
        <v>8</v>
      </c>
      <c r="L409" s="69" t="s">
        <v>2930</v>
      </c>
      <c r="M409" s="69" t="s">
        <v>1452</v>
      </c>
      <c r="N409" s="68" t="s">
        <v>425</v>
      </c>
      <c r="O409" s="68" t="s">
        <v>631</v>
      </c>
      <c r="P409" s="68" t="s">
        <v>1453</v>
      </c>
      <c r="Q409" s="68" t="s">
        <v>1172</v>
      </c>
      <c r="R409" s="68" t="s">
        <v>2931</v>
      </c>
      <c r="S409" s="71">
        <v>11877</v>
      </c>
      <c r="T409" s="72">
        <v>100000023410</v>
      </c>
      <c r="U409" s="73">
        <v>1629</v>
      </c>
      <c r="Y409" s="112"/>
    </row>
    <row r="410" spans="1:25" s="76" customFormat="1" ht="15">
      <c r="A410" s="78" t="s">
        <v>25</v>
      </c>
      <c r="B410" s="68" t="s">
        <v>2383</v>
      </c>
      <c r="C410" s="68" t="s">
        <v>2929</v>
      </c>
      <c r="D410" s="68" t="s">
        <v>2916</v>
      </c>
      <c r="E410" s="68" t="s">
        <v>2383</v>
      </c>
      <c r="F410" s="68" t="s">
        <v>2383</v>
      </c>
      <c r="G410" s="68" t="s">
        <v>2407</v>
      </c>
      <c r="H410" s="69" t="s">
        <v>97</v>
      </c>
      <c r="I410" s="68" t="s">
        <v>98</v>
      </c>
      <c r="J410" s="68" t="s">
        <v>38</v>
      </c>
      <c r="K410" s="70">
        <v>8</v>
      </c>
      <c r="L410" s="69" t="s">
        <v>2930</v>
      </c>
      <c r="M410" s="69" t="s">
        <v>1452</v>
      </c>
      <c r="N410" s="68" t="s">
        <v>425</v>
      </c>
      <c r="O410" s="68" t="s">
        <v>631</v>
      </c>
      <c r="P410" s="68" t="s">
        <v>1453</v>
      </c>
      <c r="Q410" s="68" t="s">
        <v>1172</v>
      </c>
      <c r="R410" s="68" t="s">
        <v>2931</v>
      </c>
      <c r="S410" s="71">
        <v>11877</v>
      </c>
      <c r="T410" s="72">
        <v>100000023411</v>
      </c>
      <c r="U410" s="73">
        <v>1629</v>
      </c>
      <c r="Y410" s="112"/>
    </row>
    <row r="411" spans="1:25" s="76" customFormat="1" ht="15">
      <c r="A411" s="78" t="s">
        <v>25</v>
      </c>
      <c r="B411" s="68" t="s">
        <v>2383</v>
      </c>
      <c r="C411" s="68" t="s">
        <v>2929</v>
      </c>
      <c r="D411" s="68" t="s">
        <v>2916</v>
      </c>
      <c r="E411" s="68" t="s">
        <v>2383</v>
      </c>
      <c r="F411" s="68" t="s">
        <v>2383</v>
      </c>
      <c r="G411" s="68" t="s">
        <v>2407</v>
      </c>
      <c r="H411" s="69" t="s">
        <v>97</v>
      </c>
      <c r="I411" s="68" t="s">
        <v>98</v>
      </c>
      <c r="J411" s="68" t="s">
        <v>38</v>
      </c>
      <c r="K411" s="70">
        <v>8</v>
      </c>
      <c r="L411" s="69" t="s">
        <v>2930</v>
      </c>
      <c r="M411" s="69" t="s">
        <v>1452</v>
      </c>
      <c r="N411" s="68" t="s">
        <v>425</v>
      </c>
      <c r="O411" s="68" t="s">
        <v>631</v>
      </c>
      <c r="P411" s="68" t="s">
        <v>1453</v>
      </c>
      <c r="Q411" s="68" t="s">
        <v>1172</v>
      </c>
      <c r="R411" s="68" t="s">
        <v>2931</v>
      </c>
      <c r="S411" s="71">
        <v>11877</v>
      </c>
      <c r="T411" s="72">
        <v>100000023412</v>
      </c>
      <c r="U411" s="73">
        <v>1629</v>
      </c>
      <c r="Y411" s="112"/>
    </row>
    <row r="412" spans="1:25" s="76" customFormat="1" ht="15">
      <c r="A412" s="78" t="s">
        <v>25</v>
      </c>
      <c r="B412" s="68" t="s">
        <v>2383</v>
      </c>
      <c r="C412" s="68" t="s">
        <v>2929</v>
      </c>
      <c r="D412" s="68" t="s">
        <v>2916</v>
      </c>
      <c r="E412" s="68" t="s">
        <v>2383</v>
      </c>
      <c r="F412" s="68" t="s">
        <v>2383</v>
      </c>
      <c r="G412" s="68" t="s">
        <v>2407</v>
      </c>
      <c r="H412" s="69" t="s">
        <v>97</v>
      </c>
      <c r="I412" s="68" t="s">
        <v>98</v>
      </c>
      <c r="J412" s="68" t="s">
        <v>38</v>
      </c>
      <c r="K412" s="70">
        <v>8</v>
      </c>
      <c r="L412" s="69" t="s">
        <v>2930</v>
      </c>
      <c r="M412" s="69" t="s">
        <v>1452</v>
      </c>
      <c r="N412" s="68" t="s">
        <v>425</v>
      </c>
      <c r="O412" s="68" t="s">
        <v>631</v>
      </c>
      <c r="P412" s="68" t="s">
        <v>1453</v>
      </c>
      <c r="Q412" s="68" t="s">
        <v>1172</v>
      </c>
      <c r="R412" s="68" t="s">
        <v>2931</v>
      </c>
      <c r="S412" s="71">
        <v>11877</v>
      </c>
      <c r="T412" s="72">
        <v>100000023413</v>
      </c>
      <c r="U412" s="73">
        <v>1629</v>
      </c>
      <c r="Y412" s="112"/>
    </row>
    <row r="413" spans="1:25" s="76" customFormat="1" ht="15">
      <c r="A413" s="78" t="s">
        <v>25</v>
      </c>
      <c r="B413" s="68" t="s">
        <v>2383</v>
      </c>
      <c r="C413" s="68" t="s">
        <v>2932</v>
      </c>
      <c r="D413" s="68" t="s">
        <v>2916</v>
      </c>
      <c r="E413" s="68" t="s">
        <v>2383</v>
      </c>
      <c r="F413" s="68" t="s">
        <v>2383</v>
      </c>
      <c r="G413" s="68" t="s">
        <v>2407</v>
      </c>
      <c r="H413" s="69" t="s">
        <v>97</v>
      </c>
      <c r="I413" s="68" t="s">
        <v>98</v>
      </c>
      <c r="J413" s="68" t="s">
        <v>38</v>
      </c>
      <c r="K413" s="70">
        <v>8</v>
      </c>
      <c r="L413" s="69" t="s">
        <v>2933</v>
      </c>
      <c r="M413" s="69" t="s">
        <v>1452</v>
      </c>
      <c r="N413" s="68" t="s">
        <v>425</v>
      </c>
      <c r="O413" s="68" t="s">
        <v>631</v>
      </c>
      <c r="P413" s="68" t="s">
        <v>1453</v>
      </c>
      <c r="Q413" s="68" t="s">
        <v>1172</v>
      </c>
      <c r="R413" s="68" t="s">
        <v>2934</v>
      </c>
      <c r="S413" s="71">
        <v>11877</v>
      </c>
      <c r="T413" s="72">
        <v>100000023414</v>
      </c>
      <c r="U413" s="73">
        <v>1630</v>
      </c>
      <c r="Y413" s="112"/>
    </row>
    <row r="414" spans="1:25" s="76" customFormat="1" ht="15">
      <c r="A414" s="78" t="s">
        <v>25</v>
      </c>
      <c r="B414" s="68" t="s">
        <v>2383</v>
      </c>
      <c r="C414" s="68" t="s">
        <v>2932</v>
      </c>
      <c r="D414" s="68" t="s">
        <v>2916</v>
      </c>
      <c r="E414" s="68" t="s">
        <v>2383</v>
      </c>
      <c r="F414" s="68" t="s">
        <v>2383</v>
      </c>
      <c r="G414" s="68" t="s">
        <v>2407</v>
      </c>
      <c r="H414" s="69" t="s">
        <v>97</v>
      </c>
      <c r="I414" s="68" t="s">
        <v>98</v>
      </c>
      <c r="J414" s="68" t="s">
        <v>38</v>
      </c>
      <c r="K414" s="70">
        <v>8</v>
      </c>
      <c r="L414" s="69" t="s">
        <v>2933</v>
      </c>
      <c r="M414" s="69" t="s">
        <v>1452</v>
      </c>
      <c r="N414" s="68" t="s">
        <v>425</v>
      </c>
      <c r="O414" s="68" t="s">
        <v>631</v>
      </c>
      <c r="P414" s="68" t="s">
        <v>1453</v>
      </c>
      <c r="Q414" s="68" t="s">
        <v>1172</v>
      </c>
      <c r="R414" s="68" t="s">
        <v>2934</v>
      </c>
      <c r="S414" s="71">
        <v>11877</v>
      </c>
      <c r="T414" s="72">
        <v>100000023415</v>
      </c>
      <c r="U414" s="73">
        <v>1630</v>
      </c>
      <c r="Y414" s="112"/>
    </row>
    <row r="415" spans="1:25" s="76" customFormat="1" ht="15">
      <c r="A415" s="78" t="s">
        <v>25</v>
      </c>
      <c r="B415" s="68" t="s">
        <v>2383</v>
      </c>
      <c r="C415" s="68" t="s">
        <v>2932</v>
      </c>
      <c r="D415" s="68" t="s">
        <v>2916</v>
      </c>
      <c r="E415" s="68" t="s">
        <v>2383</v>
      </c>
      <c r="F415" s="68" t="s">
        <v>2383</v>
      </c>
      <c r="G415" s="68" t="s">
        <v>2407</v>
      </c>
      <c r="H415" s="69" t="s">
        <v>97</v>
      </c>
      <c r="I415" s="68" t="s">
        <v>98</v>
      </c>
      <c r="J415" s="68" t="s">
        <v>38</v>
      </c>
      <c r="K415" s="70">
        <v>8</v>
      </c>
      <c r="L415" s="69" t="s">
        <v>2933</v>
      </c>
      <c r="M415" s="69" t="s">
        <v>1452</v>
      </c>
      <c r="N415" s="68" t="s">
        <v>425</v>
      </c>
      <c r="O415" s="68" t="s">
        <v>631</v>
      </c>
      <c r="P415" s="68" t="s">
        <v>1453</v>
      </c>
      <c r="Q415" s="68" t="s">
        <v>1172</v>
      </c>
      <c r="R415" s="68" t="s">
        <v>2934</v>
      </c>
      <c r="S415" s="71">
        <v>11877</v>
      </c>
      <c r="T415" s="72">
        <v>100000023416</v>
      </c>
      <c r="U415" s="73">
        <v>1630</v>
      </c>
      <c r="Y415" s="112"/>
    </row>
    <row r="416" spans="1:25" s="76" customFormat="1" ht="15">
      <c r="A416" s="78" t="s">
        <v>25</v>
      </c>
      <c r="B416" s="68" t="s">
        <v>2383</v>
      </c>
      <c r="C416" s="68" t="s">
        <v>2932</v>
      </c>
      <c r="D416" s="68" t="s">
        <v>2916</v>
      </c>
      <c r="E416" s="68" t="s">
        <v>2383</v>
      </c>
      <c r="F416" s="68" t="s">
        <v>2383</v>
      </c>
      <c r="G416" s="68" t="s">
        <v>2407</v>
      </c>
      <c r="H416" s="69" t="s">
        <v>97</v>
      </c>
      <c r="I416" s="68" t="s">
        <v>98</v>
      </c>
      <c r="J416" s="68" t="s">
        <v>38</v>
      </c>
      <c r="K416" s="70">
        <v>8</v>
      </c>
      <c r="L416" s="69" t="s">
        <v>2933</v>
      </c>
      <c r="M416" s="69" t="s">
        <v>1452</v>
      </c>
      <c r="N416" s="68" t="s">
        <v>425</v>
      </c>
      <c r="O416" s="68" t="s">
        <v>631</v>
      </c>
      <c r="P416" s="68" t="s">
        <v>1453</v>
      </c>
      <c r="Q416" s="68" t="s">
        <v>1172</v>
      </c>
      <c r="R416" s="68" t="s">
        <v>2934</v>
      </c>
      <c r="S416" s="71">
        <v>11877</v>
      </c>
      <c r="T416" s="72">
        <v>100000023417</v>
      </c>
      <c r="U416" s="73">
        <v>1630</v>
      </c>
      <c r="Y416" s="112"/>
    </row>
    <row r="417" spans="1:25" s="76" customFormat="1" ht="15">
      <c r="A417" s="78" t="s">
        <v>25</v>
      </c>
      <c r="B417" s="68" t="s">
        <v>2383</v>
      </c>
      <c r="C417" s="68" t="s">
        <v>2935</v>
      </c>
      <c r="D417" s="68" t="s">
        <v>2916</v>
      </c>
      <c r="E417" s="68" t="s">
        <v>2383</v>
      </c>
      <c r="F417" s="68" t="s">
        <v>2383</v>
      </c>
      <c r="G417" s="68" t="s">
        <v>2407</v>
      </c>
      <c r="H417" s="69" t="s">
        <v>97</v>
      </c>
      <c r="I417" s="68" t="s">
        <v>98</v>
      </c>
      <c r="J417" s="68" t="s">
        <v>38</v>
      </c>
      <c r="K417" s="70">
        <v>8</v>
      </c>
      <c r="L417" s="69" t="s">
        <v>2936</v>
      </c>
      <c r="M417" s="69" t="s">
        <v>1452</v>
      </c>
      <c r="N417" s="68" t="s">
        <v>425</v>
      </c>
      <c r="O417" s="68" t="s">
        <v>631</v>
      </c>
      <c r="P417" s="68" t="s">
        <v>1453</v>
      </c>
      <c r="Q417" s="68" t="s">
        <v>1172</v>
      </c>
      <c r="R417" s="68" t="s">
        <v>2937</v>
      </c>
      <c r="S417" s="71">
        <v>11877</v>
      </c>
      <c r="T417" s="72">
        <v>100000023418</v>
      </c>
      <c r="U417" s="73">
        <v>7516</v>
      </c>
      <c r="Y417" s="112"/>
    </row>
    <row r="418" spans="1:25" s="76" customFormat="1" ht="15">
      <c r="A418" s="78" t="s">
        <v>25</v>
      </c>
      <c r="B418" s="68" t="s">
        <v>2383</v>
      </c>
      <c r="C418" s="68" t="s">
        <v>2935</v>
      </c>
      <c r="D418" s="68" t="s">
        <v>2916</v>
      </c>
      <c r="E418" s="68" t="s">
        <v>2383</v>
      </c>
      <c r="F418" s="68" t="s">
        <v>2383</v>
      </c>
      <c r="G418" s="68" t="s">
        <v>2407</v>
      </c>
      <c r="H418" s="69" t="s">
        <v>97</v>
      </c>
      <c r="I418" s="68" t="s">
        <v>98</v>
      </c>
      <c r="J418" s="68" t="s">
        <v>38</v>
      </c>
      <c r="K418" s="70">
        <v>8</v>
      </c>
      <c r="L418" s="69" t="s">
        <v>2936</v>
      </c>
      <c r="M418" s="69" t="s">
        <v>1452</v>
      </c>
      <c r="N418" s="68" t="s">
        <v>425</v>
      </c>
      <c r="O418" s="68" t="s">
        <v>631</v>
      </c>
      <c r="P418" s="68" t="s">
        <v>1453</v>
      </c>
      <c r="Q418" s="68" t="s">
        <v>1172</v>
      </c>
      <c r="R418" s="68" t="s">
        <v>2937</v>
      </c>
      <c r="S418" s="71">
        <v>11877</v>
      </c>
      <c r="T418" s="72">
        <v>100000023419</v>
      </c>
      <c r="U418" s="73">
        <v>7516</v>
      </c>
      <c r="Y418" s="112"/>
    </row>
    <row r="419" spans="1:25" s="76" customFormat="1" ht="15">
      <c r="A419" s="78" t="s">
        <v>25</v>
      </c>
      <c r="B419" s="68" t="s">
        <v>2383</v>
      </c>
      <c r="C419" s="68" t="s">
        <v>2935</v>
      </c>
      <c r="D419" s="68" t="s">
        <v>2916</v>
      </c>
      <c r="E419" s="68" t="s">
        <v>2383</v>
      </c>
      <c r="F419" s="68" t="s">
        <v>2383</v>
      </c>
      <c r="G419" s="68" t="s">
        <v>2407</v>
      </c>
      <c r="H419" s="69" t="s">
        <v>97</v>
      </c>
      <c r="I419" s="68" t="s">
        <v>98</v>
      </c>
      <c r="J419" s="68" t="s">
        <v>38</v>
      </c>
      <c r="K419" s="70">
        <v>8</v>
      </c>
      <c r="L419" s="69" t="s">
        <v>2936</v>
      </c>
      <c r="M419" s="69" t="s">
        <v>1452</v>
      </c>
      <c r="N419" s="68" t="s">
        <v>425</v>
      </c>
      <c r="O419" s="68" t="s">
        <v>631</v>
      </c>
      <c r="P419" s="68" t="s">
        <v>1453</v>
      </c>
      <c r="Q419" s="68" t="s">
        <v>1172</v>
      </c>
      <c r="R419" s="68" t="s">
        <v>2937</v>
      </c>
      <c r="S419" s="71">
        <v>11877</v>
      </c>
      <c r="T419" s="72">
        <v>100000023420</v>
      </c>
      <c r="U419" s="73">
        <v>7516</v>
      </c>
      <c r="Y419" s="112"/>
    </row>
    <row r="420" spans="1:25" s="76" customFormat="1" ht="15">
      <c r="A420" s="78" t="s">
        <v>25</v>
      </c>
      <c r="B420" s="68" t="s">
        <v>2383</v>
      </c>
      <c r="C420" s="68" t="s">
        <v>2935</v>
      </c>
      <c r="D420" s="68" t="s">
        <v>2916</v>
      </c>
      <c r="E420" s="68" t="s">
        <v>2383</v>
      </c>
      <c r="F420" s="68" t="s">
        <v>2383</v>
      </c>
      <c r="G420" s="68" t="s">
        <v>2407</v>
      </c>
      <c r="H420" s="69" t="s">
        <v>97</v>
      </c>
      <c r="I420" s="68" t="s">
        <v>98</v>
      </c>
      <c r="J420" s="68" t="s">
        <v>38</v>
      </c>
      <c r="K420" s="70">
        <v>8</v>
      </c>
      <c r="L420" s="69" t="s">
        <v>2936</v>
      </c>
      <c r="M420" s="69" t="s">
        <v>1452</v>
      </c>
      <c r="N420" s="68" t="s">
        <v>425</v>
      </c>
      <c r="O420" s="68" t="s">
        <v>631</v>
      </c>
      <c r="P420" s="68" t="s">
        <v>1453</v>
      </c>
      <c r="Q420" s="68" t="s">
        <v>1172</v>
      </c>
      <c r="R420" s="68" t="s">
        <v>2937</v>
      </c>
      <c r="S420" s="71">
        <v>11877</v>
      </c>
      <c r="T420" s="72">
        <v>100000023421</v>
      </c>
      <c r="U420" s="73">
        <v>7516</v>
      </c>
      <c r="Y420" s="112"/>
    </row>
    <row r="421" spans="1:25" s="76" customFormat="1" ht="15">
      <c r="A421" s="78" t="s">
        <v>25</v>
      </c>
      <c r="B421" s="68" t="s">
        <v>2383</v>
      </c>
      <c r="C421" s="68" t="s">
        <v>2938</v>
      </c>
      <c r="D421" s="68" t="s">
        <v>2916</v>
      </c>
      <c r="E421" s="68" t="s">
        <v>2383</v>
      </c>
      <c r="F421" s="68" t="s">
        <v>2383</v>
      </c>
      <c r="G421" s="68" t="s">
        <v>2407</v>
      </c>
      <c r="H421" s="69" t="s">
        <v>97</v>
      </c>
      <c r="I421" s="68" t="s">
        <v>98</v>
      </c>
      <c r="J421" s="68" t="s">
        <v>38</v>
      </c>
      <c r="K421" s="70">
        <v>8</v>
      </c>
      <c r="L421" s="69" t="s">
        <v>2939</v>
      </c>
      <c r="M421" s="69" t="s">
        <v>1452</v>
      </c>
      <c r="N421" s="68" t="s">
        <v>425</v>
      </c>
      <c r="O421" s="68" t="s">
        <v>631</v>
      </c>
      <c r="P421" s="68" t="s">
        <v>1453</v>
      </c>
      <c r="Q421" s="68" t="s">
        <v>1172</v>
      </c>
      <c r="R421" s="68" t="s">
        <v>2940</v>
      </c>
      <c r="S421" s="71">
        <v>11877</v>
      </c>
      <c r="T421" s="72">
        <v>100000023422</v>
      </c>
      <c r="U421" s="73">
        <v>9205</v>
      </c>
      <c r="Y421" s="112"/>
    </row>
    <row r="422" spans="1:25" s="76" customFormat="1" ht="15">
      <c r="A422" s="78" t="s">
        <v>25</v>
      </c>
      <c r="B422" s="68" t="s">
        <v>2383</v>
      </c>
      <c r="C422" s="68" t="s">
        <v>2938</v>
      </c>
      <c r="D422" s="68" t="s">
        <v>2916</v>
      </c>
      <c r="E422" s="68" t="s">
        <v>2383</v>
      </c>
      <c r="F422" s="68" t="s">
        <v>2383</v>
      </c>
      <c r="G422" s="68" t="s">
        <v>2407</v>
      </c>
      <c r="H422" s="69" t="s">
        <v>97</v>
      </c>
      <c r="I422" s="68" t="s">
        <v>98</v>
      </c>
      <c r="J422" s="68" t="s">
        <v>38</v>
      </c>
      <c r="K422" s="70">
        <v>8</v>
      </c>
      <c r="L422" s="69" t="s">
        <v>2939</v>
      </c>
      <c r="M422" s="69" t="s">
        <v>1452</v>
      </c>
      <c r="N422" s="68" t="s">
        <v>425</v>
      </c>
      <c r="O422" s="68" t="s">
        <v>631</v>
      </c>
      <c r="P422" s="68" t="s">
        <v>1453</v>
      </c>
      <c r="Q422" s="68" t="s">
        <v>1172</v>
      </c>
      <c r="R422" s="68" t="s">
        <v>2940</v>
      </c>
      <c r="S422" s="71">
        <v>11877</v>
      </c>
      <c r="T422" s="72">
        <v>100000023423</v>
      </c>
      <c r="U422" s="73">
        <v>9205</v>
      </c>
      <c r="Y422" s="112"/>
    </row>
    <row r="423" spans="1:25" s="76" customFormat="1" ht="15">
      <c r="A423" s="78" t="s">
        <v>25</v>
      </c>
      <c r="B423" s="68" t="s">
        <v>2383</v>
      </c>
      <c r="C423" s="68" t="s">
        <v>2938</v>
      </c>
      <c r="D423" s="68" t="s">
        <v>2916</v>
      </c>
      <c r="E423" s="68" t="s">
        <v>2383</v>
      </c>
      <c r="F423" s="68" t="s">
        <v>2383</v>
      </c>
      <c r="G423" s="68" t="s">
        <v>2407</v>
      </c>
      <c r="H423" s="69" t="s">
        <v>97</v>
      </c>
      <c r="I423" s="68" t="s">
        <v>98</v>
      </c>
      <c r="J423" s="68" t="s">
        <v>38</v>
      </c>
      <c r="K423" s="70">
        <v>8</v>
      </c>
      <c r="L423" s="69" t="s">
        <v>2939</v>
      </c>
      <c r="M423" s="69" t="s">
        <v>1452</v>
      </c>
      <c r="N423" s="68" t="s">
        <v>425</v>
      </c>
      <c r="O423" s="68" t="s">
        <v>631</v>
      </c>
      <c r="P423" s="68" t="s">
        <v>1453</v>
      </c>
      <c r="Q423" s="68" t="s">
        <v>1172</v>
      </c>
      <c r="R423" s="68" t="s">
        <v>2940</v>
      </c>
      <c r="S423" s="71">
        <v>11877</v>
      </c>
      <c r="T423" s="72">
        <v>100000023424</v>
      </c>
      <c r="U423" s="73">
        <v>9205</v>
      </c>
      <c r="Y423" s="112"/>
    </row>
    <row r="424" spans="1:25" s="76" customFormat="1" ht="15">
      <c r="A424" s="78" t="s">
        <v>25</v>
      </c>
      <c r="B424" s="68" t="s">
        <v>2383</v>
      </c>
      <c r="C424" s="68" t="s">
        <v>2938</v>
      </c>
      <c r="D424" s="68" t="s">
        <v>2916</v>
      </c>
      <c r="E424" s="68" t="s">
        <v>2383</v>
      </c>
      <c r="F424" s="68" t="s">
        <v>2383</v>
      </c>
      <c r="G424" s="68" t="s">
        <v>2407</v>
      </c>
      <c r="H424" s="69" t="s">
        <v>97</v>
      </c>
      <c r="I424" s="68" t="s">
        <v>98</v>
      </c>
      <c r="J424" s="68" t="s">
        <v>38</v>
      </c>
      <c r="K424" s="70">
        <v>8</v>
      </c>
      <c r="L424" s="69" t="s">
        <v>2939</v>
      </c>
      <c r="M424" s="69" t="s">
        <v>1452</v>
      </c>
      <c r="N424" s="68" t="s">
        <v>425</v>
      </c>
      <c r="O424" s="68" t="s">
        <v>631</v>
      </c>
      <c r="P424" s="68" t="s">
        <v>1453</v>
      </c>
      <c r="Q424" s="68" t="s">
        <v>1172</v>
      </c>
      <c r="R424" s="68" t="s">
        <v>2940</v>
      </c>
      <c r="S424" s="71">
        <v>11877</v>
      </c>
      <c r="T424" s="72">
        <v>100000023425</v>
      </c>
      <c r="U424" s="73">
        <v>9205</v>
      </c>
      <c r="Y424" s="112"/>
    </row>
    <row r="425" spans="1:25" s="76" customFormat="1" ht="15">
      <c r="A425" s="78" t="s">
        <v>25</v>
      </c>
      <c r="B425" s="68" t="s">
        <v>2383</v>
      </c>
      <c r="C425" s="68" t="s">
        <v>2941</v>
      </c>
      <c r="D425" s="68" t="s">
        <v>2916</v>
      </c>
      <c r="E425" s="68" t="s">
        <v>2383</v>
      </c>
      <c r="F425" s="68" t="s">
        <v>2383</v>
      </c>
      <c r="G425" s="68" t="s">
        <v>2407</v>
      </c>
      <c r="H425" s="69" t="s">
        <v>97</v>
      </c>
      <c r="I425" s="68" t="s">
        <v>98</v>
      </c>
      <c r="J425" s="68" t="s">
        <v>38</v>
      </c>
      <c r="K425" s="70">
        <v>8</v>
      </c>
      <c r="L425" s="69" t="s">
        <v>2942</v>
      </c>
      <c r="M425" s="69" t="s">
        <v>1452</v>
      </c>
      <c r="N425" s="68" t="s">
        <v>425</v>
      </c>
      <c r="O425" s="68" t="s">
        <v>631</v>
      </c>
      <c r="P425" s="68" t="s">
        <v>1453</v>
      </c>
      <c r="Q425" s="68" t="s">
        <v>1172</v>
      </c>
      <c r="R425" s="68" t="s">
        <v>2943</v>
      </c>
      <c r="S425" s="71">
        <v>11877</v>
      </c>
      <c r="T425" s="72">
        <v>100000023426</v>
      </c>
      <c r="U425" s="73">
        <v>767</v>
      </c>
      <c r="Y425" s="112"/>
    </row>
    <row r="426" spans="1:25" s="76" customFormat="1" ht="15">
      <c r="A426" s="78" t="s">
        <v>25</v>
      </c>
      <c r="B426" s="68" t="s">
        <v>2383</v>
      </c>
      <c r="C426" s="68" t="s">
        <v>2941</v>
      </c>
      <c r="D426" s="68" t="s">
        <v>2916</v>
      </c>
      <c r="E426" s="68" t="s">
        <v>2383</v>
      </c>
      <c r="F426" s="68" t="s">
        <v>2383</v>
      </c>
      <c r="G426" s="68" t="s">
        <v>2407</v>
      </c>
      <c r="H426" s="69" t="s">
        <v>97</v>
      </c>
      <c r="I426" s="68" t="s">
        <v>98</v>
      </c>
      <c r="J426" s="68" t="s">
        <v>38</v>
      </c>
      <c r="K426" s="70">
        <v>8</v>
      </c>
      <c r="L426" s="69" t="s">
        <v>2942</v>
      </c>
      <c r="M426" s="69" t="s">
        <v>1452</v>
      </c>
      <c r="N426" s="68" t="s">
        <v>425</v>
      </c>
      <c r="O426" s="68" t="s">
        <v>631</v>
      </c>
      <c r="P426" s="68" t="s">
        <v>1453</v>
      </c>
      <c r="Q426" s="68" t="s">
        <v>1172</v>
      </c>
      <c r="R426" s="68" t="s">
        <v>2943</v>
      </c>
      <c r="S426" s="71">
        <v>11877</v>
      </c>
      <c r="T426" s="72">
        <v>100000023427</v>
      </c>
      <c r="U426" s="73">
        <v>767</v>
      </c>
      <c r="Y426" s="112"/>
    </row>
    <row r="427" spans="1:25" s="76" customFormat="1" ht="15">
      <c r="A427" s="78" t="s">
        <v>25</v>
      </c>
      <c r="B427" s="68" t="s">
        <v>2383</v>
      </c>
      <c r="C427" s="68" t="s">
        <v>2941</v>
      </c>
      <c r="D427" s="68" t="s">
        <v>2916</v>
      </c>
      <c r="E427" s="68" t="s">
        <v>2383</v>
      </c>
      <c r="F427" s="68" t="s">
        <v>2383</v>
      </c>
      <c r="G427" s="68" t="s">
        <v>2407</v>
      </c>
      <c r="H427" s="69" t="s">
        <v>97</v>
      </c>
      <c r="I427" s="68" t="s">
        <v>98</v>
      </c>
      <c r="J427" s="68" t="s">
        <v>38</v>
      </c>
      <c r="K427" s="70">
        <v>8</v>
      </c>
      <c r="L427" s="69" t="s">
        <v>2942</v>
      </c>
      <c r="M427" s="69" t="s">
        <v>1452</v>
      </c>
      <c r="N427" s="68" t="s">
        <v>425</v>
      </c>
      <c r="O427" s="68" t="s">
        <v>631</v>
      </c>
      <c r="P427" s="68" t="s">
        <v>1453</v>
      </c>
      <c r="Q427" s="68" t="s">
        <v>1172</v>
      </c>
      <c r="R427" s="68" t="s">
        <v>2943</v>
      </c>
      <c r="S427" s="71">
        <v>11877</v>
      </c>
      <c r="T427" s="72">
        <v>100000023428</v>
      </c>
      <c r="U427" s="73">
        <v>767</v>
      </c>
      <c r="Y427" s="112"/>
    </row>
    <row r="428" spans="1:25" s="76" customFormat="1" ht="15">
      <c r="A428" s="78" t="s">
        <v>25</v>
      </c>
      <c r="B428" s="68" t="s">
        <v>2383</v>
      </c>
      <c r="C428" s="68" t="s">
        <v>2941</v>
      </c>
      <c r="D428" s="68" t="s">
        <v>2916</v>
      </c>
      <c r="E428" s="68" t="s">
        <v>2383</v>
      </c>
      <c r="F428" s="68" t="s">
        <v>2383</v>
      </c>
      <c r="G428" s="68" t="s">
        <v>2407</v>
      </c>
      <c r="H428" s="69" t="s">
        <v>97</v>
      </c>
      <c r="I428" s="68" t="s">
        <v>98</v>
      </c>
      <c r="J428" s="68" t="s">
        <v>38</v>
      </c>
      <c r="K428" s="70">
        <v>8</v>
      </c>
      <c r="L428" s="69" t="s">
        <v>2942</v>
      </c>
      <c r="M428" s="69" t="s">
        <v>1452</v>
      </c>
      <c r="N428" s="68" t="s">
        <v>425</v>
      </c>
      <c r="O428" s="68" t="s">
        <v>631</v>
      </c>
      <c r="P428" s="68" t="s">
        <v>1453</v>
      </c>
      <c r="Q428" s="68" t="s">
        <v>1172</v>
      </c>
      <c r="R428" s="68" t="s">
        <v>2943</v>
      </c>
      <c r="S428" s="71">
        <v>11877</v>
      </c>
      <c r="T428" s="72">
        <v>100000023429</v>
      </c>
      <c r="U428" s="73">
        <v>767</v>
      </c>
      <c r="Y428" s="112"/>
    </row>
    <row r="429" spans="1:25" s="76" customFormat="1" ht="15">
      <c r="A429" s="78" t="s">
        <v>25</v>
      </c>
      <c r="B429" s="68" t="s">
        <v>2383</v>
      </c>
      <c r="C429" s="68" t="s">
        <v>2944</v>
      </c>
      <c r="D429" s="68" t="s">
        <v>2916</v>
      </c>
      <c r="E429" s="68" t="s">
        <v>2383</v>
      </c>
      <c r="F429" s="68" t="s">
        <v>2383</v>
      </c>
      <c r="G429" s="68" t="s">
        <v>2407</v>
      </c>
      <c r="H429" s="69" t="s">
        <v>97</v>
      </c>
      <c r="I429" s="68" t="s">
        <v>98</v>
      </c>
      <c r="J429" s="68" t="s">
        <v>38</v>
      </c>
      <c r="K429" s="70">
        <v>8</v>
      </c>
      <c r="L429" s="69" t="s">
        <v>2945</v>
      </c>
      <c r="M429" s="69" t="s">
        <v>1452</v>
      </c>
      <c r="N429" s="68" t="s">
        <v>425</v>
      </c>
      <c r="O429" s="68" t="s">
        <v>631</v>
      </c>
      <c r="P429" s="68" t="s">
        <v>1453</v>
      </c>
      <c r="Q429" s="68" t="s">
        <v>1172</v>
      </c>
      <c r="R429" s="68" t="s">
        <v>2946</v>
      </c>
      <c r="S429" s="71">
        <v>11877</v>
      </c>
      <c r="T429" s="72">
        <v>100000023430</v>
      </c>
      <c r="U429" s="73">
        <v>990</v>
      </c>
      <c r="Y429" s="112"/>
    </row>
    <row r="430" spans="1:25" s="76" customFormat="1" ht="15">
      <c r="A430" s="78" t="s">
        <v>25</v>
      </c>
      <c r="B430" s="68" t="s">
        <v>2383</v>
      </c>
      <c r="C430" s="68" t="s">
        <v>2944</v>
      </c>
      <c r="D430" s="68" t="s">
        <v>2916</v>
      </c>
      <c r="E430" s="68" t="s">
        <v>2383</v>
      </c>
      <c r="F430" s="68" t="s">
        <v>2383</v>
      </c>
      <c r="G430" s="68" t="s">
        <v>2407</v>
      </c>
      <c r="H430" s="69" t="s">
        <v>97</v>
      </c>
      <c r="I430" s="68" t="s">
        <v>98</v>
      </c>
      <c r="J430" s="68" t="s">
        <v>38</v>
      </c>
      <c r="K430" s="70">
        <v>8</v>
      </c>
      <c r="L430" s="69" t="s">
        <v>2945</v>
      </c>
      <c r="M430" s="69" t="s">
        <v>1452</v>
      </c>
      <c r="N430" s="68" t="s">
        <v>425</v>
      </c>
      <c r="O430" s="68" t="s">
        <v>631</v>
      </c>
      <c r="P430" s="68" t="s">
        <v>1453</v>
      </c>
      <c r="Q430" s="68" t="s">
        <v>1172</v>
      </c>
      <c r="R430" s="68" t="s">
        <v>2946</v>
      </c>
      <c r="S430" s="71">
        <v>11877</v>
      </c>
      <c r="T430" s="72">
        <v>100000023431</v>
      </c>
      <c r="U430" s="73">
        <v>990</v>
      </c>
      <c r="Y430" s="112"/>
    </row>
    <row r="431" spans="1:25" s="76" customFormat="1" ht="15">
      <c r="A431" s="78" t="s">
        <v>25</v>
      </c>
      <c r="B431" s="68" t="s">
        <v>2383</v>
      </c>
      <c r="C431" s="68" t="s">
        <v>2944</v>
      </c>
      <c r="D431" s="68" t="s">
        <v>2916</v>
      </c>
      <c r="E431" s="68" t="s">
        <v>2383</v>
      </c>
      <c r="F431" s="68" t="s">
        <v>2383</v>
      </c>
      <c r="G431" s="68" t="s">
        <v>2407</v>
      </c>
      <c r="H431" s="69" t="s">
        <v>97</v>
      </c>
      <c r="I431" s="68" t="s">
        <v>98</v>
      </c>
      <c r="J431" s="68" t="s">
        <v>38</v>
      </c>
      <c r="K431" s="70">
        <v>8</v>
      </c>
      <c r="L431" s="69" t="s">
        <v>2945</v>
      </c>
      <c r="M431" s="69" t="s">
        <v>1452</v>
      </c>
      <c r="N431" s="68" t="s">
        <v>425</v>
      </c>
      <c r="O431" s="68" t="s">
        <v>631</v>
      </c>
      <c r="P431" s="68" t="s">
        <v>1453</v>
      </c>
      <c r="Q431" s="68" t="s">
        <v>1172</v>
      </c>
      <c r="R431" s="68" t="s">
        <v>2946</v>
      </c>
      <c r="S431" s="71">
        <v>11877</v>
      </c>
      <c r="T431" s="72">
        <v>100000023432</v>
      </c>
      <c r="U431" s="73">
        <v>990</v>
      </c>
      <c r="Y431" s="112"/>
    </row>
    <row r="432" spans="1:25" s="76" customFormat="1" ht="15">
      <c r="A432" s="78" t="s">
        <v>25</v>
      </c>
      <c r="B432" s="68" t="s">
        <v>2383</v>
      </c>
      <c r="C432" s="68" t="s">
        <v>2944</v>
      </c>
      <c r="D432" s="68" t="s">
        <v>2916</v>
      </c>
      <c r="E432" s="68" t="s">
        <v>2383</v>
      </c>
      <c r="F432" s="68" t="s">
        <v>2383</v>
      </c>
      <c r="G432" s="68" t="s">
        <v>2407</v>
      </c>
      <c r="H432" s="69" t="s">
        <v>97</v>
      </c>
      <c r="I432" s="68" t="s">
        <v>98</v>
      </c>
      <c r="J432" s="68" t="s">
        <v>38</v>
      </c>
      <c r="K432" s="70">
        <v>8</v>
      </c>
      <c r="L432" s="69" t="s">
        <v>2945</v>
      </c>
      <c r="M432" s="69" t="s">
        <v>1452</v>
      </c>
      <c r="N432" s="68" t="s">
        <v>425</v>
      </c>
      <c r="O432" s="68" t="s">
        <v>631</v>
      </c>
      <c r="P432" s="68" t="s">
        <v>1453</v>
      </c>
      <c r="Q432" s="68" t="s">
        <v>1172</v>
      </c>
      <c r="R432" s="68" t="s">
        <v>2946</v>
      </c>
      <c r="S432" s="71">
        <v>11877</v>
      </c>
      <c r="T432" s="72">
        <v>100000023433</v>
      </c>
      <c r="U432" s="73">
        <v>990</v>
      </c>
      <c r="Y432" s="112"/>
    </row>
    <row r="433" spans="1:25" s="76" customFormat="1" ht="15">
      <c r="A433" s="78" t="s">
        <v>25</v>
      </c>
      <c r="B433" s="68" t="s">
        <v>2383</v>
      </c>
      <c r="C433" s="68" t="s">
        <v>2944</v>
      </c>
      <c r="D433" s="68" t="s">
        <v>2916</v>
      </c>
      <c r="E433" s="68" t="s">
        <v>2383</v>
      </c>
      <c r="F433" s="68" t="s">
        <v>2383</v>
      </c>
      <c r="G433" s="68" t="s">
        <v>2407</v>
      </c>
      <c r="H433" s="69" t="s">
        <v>97</v>
      </c>
      <c r="I433" s="68" t="s">
        <v>98</v>
      </c>
      <c r="J433" s="68" t="s">
        <v>38</v>
      </c>
      <c r="K433" s="70">
        <v>8</v>
      </c>
      <c r="L433" s="69" t="s">
        <v>2945</v>
      </c>
      <c r="M433" s="69" t="s">
        <v>1452</v>
      </c>
      <c r="N433" s="68" t="s">
        <v>425</v>
      </c>
      <c r="O433" s="68" t="s">
        <v>631</v>
      </c>
      <c r="P433" s="68" t="s">
        <v>1453</v>
      </c>
      <c r="Q433" s="68" t="s">
        <v>1172</v>
      </c>
      <c r="R433" s="68" t="s">
        <v>2946</v>
      </c>
      <c r="S433" s="71">
        <v>11877</v>
      </c>
      <c r="T433" s="72">
        <v>100000023434</v>
      </c>
      <c r="U433" s="73">
        <v>990</v>
      </c>
      <c r="Y433" s="112"/>
    </row>
    <row r="434" spans="1:25" s="76" customFormat="1" ht="15">
      <c r="A434" s="78" t="s">
        <v>25</v>
      </c>
      <c r="B434" s="68" t="s">
        <v>2383</v>
      </c>
      <c r="C434" s="68" t="s">
        <v>2944</v>
      </c>
      <c r="D434" s="68" t="s">
        <v>2916</v>
      </c>
      <c r="E434" s="68" t="s">
        <v>2383</v>
      </c>
      <c r="F434" s="68" t="s">
        <v>2383</v>
      </c>
      <c r="G434" s="68" t="s">
        <v>2407</v>
      </c>
      <c r="H434" s="69" t="s">
        <v>97</v>
      </c>
      <c r="I434" s="68" t="s">
        <v>98</v>
      </c>
      <c r="J434" s="68" t="s">
        <v>38</v>
      </c>
      <c r="K434" s="70">
        <v>8</v>
      </c>
      <c r="L434" s="69" t="s">
        <v>2945</v>
      </c>
      <c r="M434" s="69" t="s">
        <v>1452</v>
      </c>
      <c r="N434" s="68" t="s">
        <v>425</v>
      </c>
      <c r="O434" s="68" t="s">
        <v>631</v>
      </c>
      <c r="P434" s="68" t="s">
        <v>1453</v>
      </c>
      <c r="Q434" s="68" t="s">
        <v>1172</v>
      </c>
      <c r="R434" s="68" t="s">
        <v>2946</v>
      </c>
      <c r="S434" s="71">
        <v>11877</v>
      </c>
      <c r="T434" s="72">
        <v>100000023435</v>
      </c>
      <c r="U434" s="73">
        <v>990</v>
      </c>
      <c r="Y434" s="112"/>
    </row>
    <row r="435" spans="1:25" s="76" customFormat="1" ht="15">
      <c r="A435" s="78" t="s">
        <v>25</v>
      </c>
      <c r="B435" s="68" t="s">
        <v>2383</v>
      </c>
      <c r="C435" s="68" t="s">
        <v>2944</v>
      </c>
      <c r="D435" s="68" t="s">
        <v>2916</v>
      </c>
      <c r="E435" s="68" t="s">
        <v>2383</v>
      </c>
      <c r="F435" s="68" t="s">
        <v>2383</v>
      </c>
      <c r="G435" s="68" t="s">
        <v>2407</v>
      </c>
      <c r="H435" s="69" t="s">
        <v>97</v>
      </c>
      <c r="I435" s="68" t="s">
        <v>98</v>
      </c>
      <c r="J435" s="68" t="s">
        <v>38</v>
      </c>
      <c r="K435" s="70">
        <v>8</v>
      </c>
      <c r="L435" s="69" t="s">
        <v>2945</v>
      </c>
      <c r="M435" s="69" t="s">
        <v>1452</v>
      </c>
      <c r="N435" s="68" t="s">
        <v>425</v>
      </c>
      <c r="O435" s="68" t="s">
        <v>631</v>
      </c>
      <c r="P435" s="68" t="s">
        <v>1453</v>
      </c>
      <c r="Q435" s="68" t="s">
        <v>1172</v>
      </c>
      <c r="R435" s="68" t="s">
        <v>2946</v>
      </c>
      <c r="S435" s="71">
        <v>11877</v>
      </c>
      <c r="T435" s="72">
        <v>100000023436</v>
      </c>
      <c r="U435" s="73">
        <v>990</v>
      </c>
      <c r="Y435" s="112"/>
    </row>
    <row r="436" spans="1:25" s="76" customFormat="1" ht="15">
      <c r="A436" s="78" t="s">
        <v>25</v>
      </c>
      <c r="B436" s="68" t="s">
        <v>2383</v>
      </c>
      <c r="C436" s="68" t="s">
        <v>2944</v>
      </c>
      <c r="D436" s="68" t="s">
        <v>2916</v>
      </c>
      <c r="E436" s="68" t="s">
        <v>2383</v>
      </c>
      <c r="F436" s="68" t="s">
        <v>2383</v>
      </c>
      <c r="G436" s="68" t="s">
        <v>2407</v>
      </c>
      <c r="H436" s="69" t="s">
        <v>97</v>
      </c>
      <c r="I436" s="68" t="s">
        <v>98</v>
      </c>
      <c r="J436" s="68" t="s">
        <v>38</v>
      </c>
      <c r="K436" s="70">
        <v>8</v>
      </c>
      <c r="L436" s="69" t="s">
        <v>2945</v>
      </c>
      <c r="M436" s="69" t="s">
        <v>1452</v>
      </c>
      <c r="N436" s="68" t="s">
        <v>425</v>
      </c>
      <c r="O436" s="68" t="s">
        <v>631</v>
      </c>
      <c r="P436" s="68" t="s">
        <v>1453</v>
      </c>
      <c r="Q436" s="68" t="s">
        <v>1172</v>
      </c>
      <c r="R436" s="68" t="s">
        <v>2946</v>
      </c>
      <c r="S436" s="71">
        <v>11877</v>
      </c>
      <c r="T436" s="72">
        <v>100000023437</v>
      </c>
      <c r="U436" s="73">
        <v>990</v>
      </c>
      <c r="Y436" s="112"/>
    </row>
    <row r="437" spans="1:25" s="76" customFormat="1" ht="15">
      <c r="A437" s="78" t="s">
        <v>25</v>
      </c>
      <c r="B437" s="68" t="s">
        <v>2383</v>
      </c>
      <c r="C437" s="68" t="s">
        <v>2947</v>
      </c>
      <c r="D437" s="68" t="s">
        <v>2916</v>
      </c>
      <c r="E437" s="68" t="s">
        <v>2383</v>
      </c>
      <c r="F437" s="68" t="s">
        <v>2383</v>
      </c>
      <c r="G437" s="68" t="s">
        <v>2407</v>
      </c>
      <c r="H437" s="69" t="s">
        <v>97</v>
      </c>
      <c r="I437" s="68" t="s">
        <v>98</v>
      </c>
      <c r="J437" s="68" t="s">
        <v>38</v>
      </c>
      <c r="K437" s="70">
        <v>8</v>
      </c>
      <c r="L437" s="69" t="s">
        <v>2948</v>
      </c>
      <c r="M437" s="69" t="s">
        <v>1452</v>
      </c>
      <c r="N437" s="68" t="s">
        <v>425</v>
      </c>
      <c r="O437" s="68" t="s">
        <v>631</v>
      </c>
      <c r="P437" s="68" t="s">
        <v>1453</v>
      </c>
      <c r="Q437" s="68" t="s">
        <v>1172</v>
      </c>
      <c r="R437" s="68" t="s">
        <v>2949</v>
      </c>
      <c r="S437" s="71">
        <v>11877</v>
      </c>
      <c r="T437" s="72">
        <v>100000023438</v>
      </c>
      <c r="U437" s="73">
        <v>6235</v>
      </c>
      <c r="Y437" s="112"/>
    </row>
    <row r="438" spans="1:25" s="76" customFormat="1" ht="15">
      <c r="A438" s="78" t="s">
        <v>25</v>
      </c>
      <c r="B438" s="68" t="s">
        <v>2383</v>
      </c>
      <c r="C438" s="68" t="s">
        <v>2947</v>
      </c>
      <c r="D438" s="68" t="s">
        <v>2916</v>
      </c>
      <c r="E438" s="68" t="s">
        <v>2383</v>
      </c>
      <c r="F438" s="68" t="s">
        <v>2383</v>
      </c>
      <c r="G438" s="68" t="s">
        <v>2407</v>
      </c>
      <c r="H438" s="69" t="s">
        <v>97</v>
      </c>
      <c r="I438" s="68" t="s">
        <v>98</v>
      </c>
      <c r="J438" s="68" t="s">
        <v>38</v>
      </c>
      <c r="K438" s="70">
        <v>8</v>
      </c>
      <c r="L438" s="69" t="s">
        <v>2948</v>
      </c>
      <c r="M438" s="69" t="s">
        <v>1452</v>
      </c>
      <c r="N438" s="68" t="s">
        <v>425</v>
      </c>
      <c r="O438" s="68" t="s">
        <v>631</v>
      </c>
      <c r="P438" s="68" t="s">
        <v>1453</v>
      </c>
      <c r="Q438" s="68" t="s">
        <v>1172</v>
      </c>
      <c r="R438" s="68" t="s">
        <v>2949</v>
      </c>
      <c r="S438" s="71">
        <v>11877</v>
      </c>
      <c r="T438" s="72">
        <v>100000023439</v>
      </c>
      <c r="U438" s="73">
        <v>6235</v>
      </c>
      <c r="Y438" s="112"/>
    </row>
    <row r="439" spans="1:25" s="76" customFormat="1" ht="15">
      <c r="A439" s="78" t="s">
        <v>25</v>
      </c>
      <c r="B439" s="68" t="s">
        <v>2383</v>
      </c>
      <c r="C439" s="68" t="s">
        <v>2947</v>
      </c>
      <c r="D439" s="68" t="s">
        <v>2916</v>
      </c>
      <c r="E439" s="68" t="s">
        <v>2383</v>
      </c>
      <c r="F439" s="68" t="s">
        <v>2383</v>
      </c>
      <c r="G439" s="68" t="s">
        <v>2407</v>
      </c>
      <c r="H439" s="69" t="s">
        <v>97</v>
      </c>
      <c r="I439" s="68" t="s">
        <v>98</v>
      </c>
      <c r="J439" s="68" t="s">
        <v>38</v>
      </c>
      <c r="K439" s="70">
        <v>8</v>
      </c>
      <c r="L439" s="69" t="s">
        <v>2948</v>
      </c>
      <c r="M439" s="69" t="s">
        <v>1452</v>
      </c>
      <c r="N439" s="68" t="s">
        <v>425</v>
      </c>
      <c r="O439" s="68" t="s">
        <v>631</v>
      </c>
      <c r="P439" s="68" t="s">
        <v>1453</v>
      </c>
      <c r="Q439" s="68" t="s">
        <v>1172</v>
      </c>
      <c r="R439" s="68" t="s">
        <v>2949</v>
      </c>
      <c r="S439" s="71">
        <v>11877</v>
      </c>
      <c r="T439" s="72">
        <v>100000023440</v>
      </c>
      <c r="U439" s="73">
        <v>6235</v>
      </c>
      <c r="Y439" s="112"/>
    </row>
    <row r="440" spans="1:25" s="76" customFormat="1" ht="15">
      <c r="A440" s="78" t="s">
        <v>25</v>
      </c>
      <c r="B440" s="68" t="s">
        <v>2383</v>
      </c>
      <c r="C440" s="68" t="s">
        <v>2947</v>
      </c>
      <c r="D440" s="68" t="s">
        <v>2916</v>
      </c>
      <c r="E440" s="68" t="s">
        <v>2383</v>
      </c>
      <c r="F440" s="68" t="s">
        <v>2383</v>
      </c>
      <c r="G440" s="68" t="s">
        <v>2407</v>
      </c>
      <c r="H440" s="69" t="s">
        <v>97</v>
      </c>
      <c r="I440" s="68" t="s">
        <v>98</v>
      </c>
      <c r="J440" s="68" t="s">
        <v>38</v>
      </c>
      <c r="K440" s="70">
        <v>8</v>
      </c>
      <c r="L440" s="69" t="s">
        <v>2948</v>
      </c>
      <c r="M440" s="69" t="s">
        <v>1452</v>
      </c>
      <c r="N440" s="68" t="s">
        <v>425</v>
      </c>
      <c r="O440" s="68" t="s">
        <v>631</v>
      </c>
      <c r="P440" s="68" t="s">
        <v>1453</v>
      </c>
      <c r="Q440" s="68" t="s">
        <v>1172</v>
      </c>
      <c r="R440" s="68" t="s">
        <v>2949</v>
      </c>
      <c r="S440" s="71">
        <v>11877</v>
      </c>
      <c r="T440" s="72">
        <v>100000023441</v>
      </c>
      <c r="U440" s="73">
        <v>6235</v>
      </c>
      <c r="Y440" s="112"/>
    </row>
    <row r="441" spans="1:25" s="76" customFormat="1" ht="15">
      <c r="A441" s="78" t="s">
        <v>25</v>
      </c>
      <c r="B441" s="68" t="s">
        <v>2383</v>
      </c>
      <c r="C441" s="68" t="s">
        <v>2950</v>
      </c>
      <c r="D441" s="68" t="s">
        <v>2916</v>
      </c>
      <c r="E441" s="68" t="s">
        <v>2383</v>
      </c>
      <c r="F441" s="68" t="s">
        <v>2383</v>
      </c>
      <c r="G441" s="68" t="s">
        <v>2407</v>
      </c>
      <c r="H441" s="69" t="s">
        <v>97</v>
      </c>
      <c r="I441" s="68" t="s">
        <v>98</v>
      </c>
      <c r="J441" s="68" t="s">
        <v>38</v>
      </c>
      <c r="K441" s="70">
        <v>8</v>
      </c>
      <c r="L441" s="69" t="s">
        <v>2951</v>
      </c>
      <c r="M441" s="69" t="s">
        <v>1452</v>
      </c>
      <c r="N441" s="68" t="s">
        <v>425</v>
      </c>
      <c r="O441" s="68" t="s">
        <v>631</v>
      </c>
      <c r="P441" s="68" t="s">
        <v>1453</v>
      </c>
      <c r="Q441" s="68" t="s">
        <v>1172</v>
      </c>
      <c r="R441" s="68" t="s">
        <v>2952</v>
      </c>
      <c r="S441" s="71">
        <v>11877</v>
      </c>
      <c r="T441" s="72">
        <v>100000023442</v>
      </c>
      <c r="U441" s="73">
        <v>1414</v>
      </c>
      <c r="Y441" s="112"/>
    </row>
    <row r="442" spans="1:25" s="76" customFormat="1" ht="15">
      <c r="A442" s="78" t="s">
        <v>25</v>
      </c>
      <c r="B442" s="68" t="s">
        <v>2383</v>
      </c>
      <c r="C442" s="68" t="s">
        <v>2950</v>
      </c>
      <c r="D442" s="68" t="s">
        <v>2916</v>
      </c>
      <c r="E442" s="68" t="s">
        <v>2383</v>
      </c>
      <c r="F442" s="68" t="s">
        <v>2383</v>
      </c>
      <c r="G442" s="68" t="s">
        <v>2407</v>
      </c>
      <c r="H442" s="69" t="s">
        <v>97</v>
      </c>
      <c r="I442" s="68" t="s">
        <v>98</v>
      </c>
      <c r="J442" s="68" t="s">
        <v>38</v>
      </c>
      <c r="K442" s="70">
        <v>8</v>
      </c>
      <c r="L442" s="69" t="s">
        <v>2951</v>
      </c>
      <c r="M442" s="69" t="s">
        <v>1452</v>
      </c>
      <c r="N442" s="68" t="s">
        <v>425</v>
      </c>
      <c r="O442" s="68" t="s">
        <v>631</v>
      </c>
      <c r="P442" s="68" t="s">
        <v>1453</v>
      </c>
      <c r="Q442" s="68" t="s">
        <v>1172</v>
      </c>
      <c r="R442" s="68" t="s">
        <v>2952</v>
      </c>
      <c r="S442" s="71">
        <v>11877</v>
      </c>
      <c r="T442" s="72">
        <v>100000023443</v>
      </c>
      <c r="U442" s="73">
        <v>1414</v>
      </c>
      <c r="Y442" s="112"/>
    </row>
    <row r="443" spans="1:25" s="76" customFormat="1" ht="15">
      <c r="A443" s="78" t="s">
        <v>25</v>
      </c>
      <c r="B443" s="68" t="s">
        <v>2383</v>
      </c>
      <c r="C443" s="68" t="s">
        <v>2950</v>
      </c>
      <c r="D443" s="68" t="s">
        <v>2916</v>
      </c>
      <c r="E443" s="68" t="s">
        <v>2383</v>
      </c>
      <c r="F443" s="68" t="s">
        <v>2383</v>
      </c>
      <c r="G443" s="68" t="s">
        <v>2407</v>
      </c>
      <c r="H443" s="69" t="s">
        <v>97</v>
      </c>
      <c r="I443" s="68" t="s">
        <v>98</v>
      </c>
      <c r="J443" s="68" t="s">
        <v>38</v>
      </c>
      <c r="K443" s="70">
        <v>8</v>
      </c>
      <c r="L443" s="69" t="s">
        <v>2951</v>
      </c>
      <c r="M443" s="69" t="s">
        <v>1452</v>
      </c>
      <c r="N443" s="68" t="s">
        <v>425</v>
      </c>
      <c r="O443" s="68" t="s">
        <v>631</v>
      </c>
      <c r="P443" s="68" t="s">
        <v>1453</v>
      </c>
      <c r="Q443" s="68" t="s">
        <v>1172</v>
      </c>
      <c r="R443" s="68" t="s">
        <v>2952</v>
      </c>
      <c r="S443" s="71">
        <v>11877</v>
      </c>
      <c r="T443" s="72">
        <v>100000023444</v>
      </c>
      <c r="U443" s="73">
        <v>1414</v>
      </c>
      <c r="Y443" s="112"/>
    </row>
    <row r="444" spans="1:25" s="76" customFormat="1" ht="15">
      <c r="A444" s="78" t="s">
        <v>25</v>
      </c>
      <c r="B444" s="68" t="s">
        <v>2383</v>
      </c>
      <c r="C444" s="68" t="s">
        <v>2950</v>
      </c>
      <c r="D444" s="68" t="s">
        <v>2916</v>
      </c>
      <c r="E444" s="68" t="s">
        <v>2383</v>
      </c>
      <c r="F444" s="68" t="s">
        <v>2383</v>
      </c>
      <c r="G444" s="68" t="s">
        <v>2407</v>
      </c>
      <c r="H444" s="69" t="s">
        <v>97</v>
      </c>
      <c r="I444" s="68" t="s">
        <v>98</v>
      </c>
      <c r="J444" s="68" t="s">
        <v>38</v>
      </c>
      <c r="K444" s="70">
        <v>8</v>
      </c>
      <c r="L444" s="69" t="s">
        <v>2951</v>
      </c>
      <c r="M444" s="69" t="s">
        <v>1452</v>
      </c>
      <c r="N444" s="68" t="s">
        <v>425</v>
      </c>
      <c r="O444" s="68" t="s">
        <v>631</v>
      </c>
      <c r="P444" s="68" t="s">
        <v>1453</v>
      </c>
      <c r="Q444" s="68" t="s">
        <v>1172</v>
      </c>
      <c r="R444" s="68" t="s">
        <v>2952</v>
      </c>
      <c r="S444" s="71">
        <v>11877</v>
      </c>
      <c r="T444" s="72">
        <v>100000023445</v>
      </c>
      <c r="U444" s="73">
        <v>1414</v>
      </c>
      <c r="Y444" s="112"/>
    </row>
    <row r="445" spans="1:25" s="76" customFormat="1" ht="15">
      <c r="A445" s="78" t="s">
        <v>25</v>
      </c>
      <c r="B445" s="68" t="s">
        <v>2383</v>
      </c>
      <c r="C445" s="68" t="s">
        <v>2953</v>
      </c>
      <c r="D445" s="68" t="s">
        <v>2916</v>
      </c>
      <c r="E445" s="68" t="s">
        <v>2383</v>
      </c>
      <c r="F445" s="68" t="s">
        <v>2383</v>
      </c>
      <c r="G445" s="68" t="s">
        <v>2407</v>
      </c>
      <c r="H445" s="69" t="s">
        <v>97</v>
      </c>
      <c r="I445" s="68" t="s">
        <v>98</v>
      </c>
      <c r="J445" s="68" t="s">
        <v>38</v>
      </c>
      <c r="K445" s="70">
        <v>8</v>
      </c>
      <c r="L445" s="69" t="s">
        <v>2954</v>
      </c>
      <c r="M445" s="69" t="s">
        <v>1452</v>
      </c>
      <c r="N445" s="68" t="s">
        <v>425</v>
      </c>
      <c r="O445" s="68" t="s">
        <v>631</v>
      </c>
      <c r="P445" s="68" t="s">
        <v>1453</v>
      </c>
      <c r="Q445" s="68" t="s">
        <v>1172</v>
      </c>
      <c r="R445" s="68" t="s">
        <v>2955</v>
      </c>
      <c r="S445" s="71">
        <v>11877</v>
      </c>
      <c r="T445" s="72">
        <v>100000023446</v>
      </c>
      <c r="U445" s="73">
        <v>1415</v>
      </c>
      <c r="Y445" s="112"/>
    </row>
    <row r="446" spans="1:25" s="76" customFormat="1" ht="15">
      <c r="A446" s="78" t="s">
        <v>25</v>
      </c>
      <c r="B446" s="68" t="s">
        <v>2383</v>
      </c>
      <c r="C446" s="68" t="s">
        <v>2953</v>
      </c>
      <c r="D446" s="68" t="s">
        <v>2916</v>
      </c>
      <c r="E446" s="68" t="s">
        <v>2383</v>
      </c>
      <c r="F446" s="68" t="s">
        <v>2383</v>
      </c>
      <c r="G446" s="68" t="s">
        <v>2407</v>
      </c>
      <c r="H446" s="69" t="s">
        <v>97</v>
      </c>
      <c r="I446" s="68" t="s">
        <v>98</v>
      </c>
      <c r="J446" s="68" t="s">
        <v>38</v>
      </c>
      <c r="K446" s="70">
        <v>8</v>
      </c>
      <c r="L446" s="69" t="s">
        <v>2954</v>
      </c>
      <c r="M446" s="69" t="s">
        <v>1452</v>
      </c>
      <c r="N446" s="68" t="s">
        <v>425</v>
      </c>
      <c r="O446" s="68" t="s">
        <v>631</v>
      </c>
      <c r="P446" s="68" t="s">
        <v>1453</v>
      </c>
      <c r="Q446" s="68" t="s">
        <v>1172</v>
      </c>
      <c r="R446" s="68" t="s">
        <v>2955</v>
      </c>
      <c r="S446" s="71">
        <v>11877</v>
      </c>
      <c r="T446" s="72">
        <v>100000023447</v>
      </c>
      <c r="U446" s="73">
        <v>1415</v>
      </c>
      <c r="Y446" s="112"/>
    </row>
    <row r="447" spans="1:25" s="76" customFormat="1" ht="15">
      <c r="A447" s="78" t="s">
        <v>25</v>
      </c>
      <c r="B447" s="68" t="s">
        <v>2383</v>
      </c>
      <c r="C447" s="68" t="s">
        <v>2953</v>
      </c>
      <c r="D447" s="68" t="s">
        <v>2916</v>
      </c>
      <c r="E447" s="68" t="s">
        <v>2383</v>
      </c>
      <c r="F447" s="68" t="s">
        <v>2383</v>
      </c>
      <c r="G447" s="68" t="s">
        <v>2407</v>
      </c>
      <c r="H447" s="69" t="s">
        <v>97</v>
      </c>
      <c r="I447" s="68" t="s">
        <v>98</v>
      </c>
      <c r="J447" s="68" t="s">
        <v>38</v>
      </c>
      <c r="K447" s="70">
        <v>8</v>
      </c>
      <c r="L447" s="69" t="s">
        <v>2954</v>
      </c>
      <c r="M447" s="69" t="s">
        <v>1452</v>
      </c>
      <c r="N447" s="68" t="s">
        <v>425</v>
      </c>
      <c r="O447" s="68" t="s">
        <v>631</v>
      </c>
      <c r="P447" s="68" t="s">
        <v>1453</v>
      </c>
      <c r="Q447" s="68" t="s">
        <v>1172</v>
      </c>
      <c r="R447" s="68" t="s">
        <v>2955</v>
      </c>
      <c r="S447" s="71">
        <v>11877</v>
      </c>
      <c r="T447" s="72">
        <v>100000023448</v>
      </c>
      <c r="U447" s="73">
        <v>1415</v>
      </c>
      <c r="Y447" s="112"/>
    </row>
    <row r="448" spans="1:25" s="76" customFormat="1" ht="15">
      <c r="A448" s="78" t="s">
        <v>25</v>
      </c>
      <c r="B448" s="68" t="s">
        <v>2383</v>
      </c>
      <c r="C448" s="68" t="s">
        <v>2953</v>
      </c>
      <c r="D448" s="68" t="s">
        <v>2916</v>
      </c>
      <c r="E448" s="68" t="s">
        <v>2383</v>
      </c>
      <c r="F448" s="68" t="s">
        <v>2383</v>
      </c>
      <c r="G448" s="68" t="s">
        <v>2407</v>
      </c>
      <c r="H448" s="69" t="s">
        <v>97</v>
      </c>
      <c r="I448" s="68" t="s">
        <v>98</v>
      </c>
      <c r="J448" s="68" t="s">
        <v>38</v>
      </c>
      <c r="K448" s="70">
        <v>8</v>
      </c>
      <c r="L448" s="69" t="s">
        <v>2954</v>
      </c>
      <c r="M448" s="69" t="s">
        <v>1452</v>
      </c>
      <c r="N448" s="68" t="s">
        <v>425</v>
      </c>
      <c r="O448" s="68" t="s">
        <v>631</v>
      </c>
      <c r="P448" s="68" t="s">
        <v>1453</v>
      </c>
      <c r="Q448" s="68" t="s">
        <v>1172</v>
      </c>
      <c r="R448" s="68" t="s">
        <v>2955</v>
      </c>
      <c r="S448" s="71">
        <v>11877</v>
      </c>
      <c r="T448" s="72">
        <v>100000023449</v>
      </c>
      <c r="U448" s="73">
        <v>1415</v>
      </c>
      <c r="Y448" s="112"/>
    </row>
    <row r="449" spans="1:25" s="76" customFormat="1" ht="15">
      <c r="A449" s="78" t="s">
        <v>25</v>
      </c>
      <c r="B449" s="68" t="s">
        <v>2383</v>
      </c>
      <c r="C449" s="68" t="s">
        <v>2956</v>
      </c>
      <c r="D449" s="68" t="s">
        <v>2916</v>
      </c>
      <c r="E449" s="68" t="s">
        <v>2383</v>
      </c>
      <c r="F449" s="68" t="s">
        <v>2383</v>
      </c>
      <c r="G449" s="68" t="s">
        <v>2407</v>
      </c>
      <c r="H449" s="69" t="s">
        <v>97</v>
      </c>
      <c r="I449" s="68" t="s">
        <v>98</v>
      </c>
      <c r="J449" s="68" t="s">
        <v>38</v>
      </c>
      <c r="K449" s="70">
        <v>8</v>
      </c>
      <c r="L449" s="69" t="s">
        <v>2957</v>
      </c>
      <c r="M449" s="69" t="s">
        <v>1452</v>
      </c>
      <c r="N449" s="68" t="s">
        <v>425</v>
      </c>
      <c r="O449" s="68" t="s">
        <v>631</v>
      </c>
      <c r="P449" s="68" t="s">
        <v>1453</v>
      </c>
      <c r="Q449" s="68" t="s">
        <v>1172</v>
      </c>
      <c r="R449" s="68" t="s">
        <v>2958</v>
      </c>
      <c r="S449" s="71">
        <v>11877</v>
      </c>
      <c r="T449" s="72">
        <v>100000023450</v>
      </c>
      <c r="U449" s="73">
        <v>1543</v>
      </c>
      <c r="Y449" s="112"/>
    </row>
    <row r="450" spans="1:25" s="76" customFormat="1" ht="15">
      <c r="A450" s="78" t="s">
        <v>25</v>
      </c>
      <c r="B450" s="68" t="s">
        <v>2383</v>
      </c>
      <c r="C450" s="68" t="s">
        <v>2956</v>
      </c>
      <c r="D450" s="68" t="s">
        <v>2916</v>
      </c>
      <c r="E450" s="68" t="s">
        <v>2383</v>
      </c>
      <c r="F450" s="68" t="s">
        <v>2383</v>
      </c>
      <c r="G450" s="68" t="s">
        <v>2407</v>
      </c>
      <c r="H450" s="69" t="s">
        <v>97</v>
      </c>
      <c r="I450" s="68" t="s">
        <v>98</v>
      </c>
      <c r="J450" s="68" t="s">
        <v>38</v>
      </c>
      <c r="K450" s="70">
        <v>8</v>
      </c>
      <c r="L450" s="69" t="s">
        <v>2957</v>
      </c>
      <c r="M450" s="69" t="s">
        <v>1452</v>
      </c>
      <c r="N450" s="68" t="s">
        <v>425</v>
      </c>
      <c r="O450" s="68" t="s">
        <v>631</v>
      </c>
      <c r="P450" s="68" t="s">
        <v>1453</v>
      </c>
      <c r="Q450" s="68" t="s">
        <v>1172</v>
      </c>
      <c r="R450" s="68" t="s">
        <v>2958</v>
      </c>
      <c r="S450" s="71">
        <v>11877</v>
      </c>
      <c r="T450" s="72">
        <v>100000023451</v>
      </c>
      <c r="U450" s="73">
        <v>1543</v>
      </c>
      <c r="Y450" s="112"/>
    </row>
    <row r="451" spans="1:25" s="76" customFormat="1" ht="15">
      <c r="A451" s="78" t="s">
        <v>25</v>
      </c>
      <c r="B451" s="68" t="s">
        <v>2383</v>
      </c>
      <c r="C451" s="68" t="s">
        <v>2956</v>
      </c>
      <c r="D451" s="68" t="s">
        <v>2916</v>
      </c>
      <c r="E451" s="68" t="s">
        <v>2383</v>
      </c>
      <c r="F451" s="68" t="s">
        <v>2383</v>
      </c>
      <c r="G451" s="68" t="s">
        <v>2407</v>
      </c>
      <c r="H451" s="69" t="s">
        <v>97</v>
      </c>
      <c r="I451" s="68" t="s">
        <v>98</v>
      </c>
      <c r="J451" s="68" t="s">
        <v>38</v>
      </c>
      <c r="K451" s="70">
        <v>8</v>
      </c>
      <c r="L451" s="69" t="s">
        <v>2957</v>
      </c>
      <c r="M451" s="69" t="s">
        <v>1452</v>
      </c>
      <c r="N451" s="68" t="s">
        <v>425</v>
      </c>
      <c r="O451" s="68" t="s">
        <v>631</v>
      </c>
      <c r="P451" s="68" t="s">
        <v>1453</v>
      </c>
      <c r="Q451" s="68" t="s">
        <v>1172</v>
      </c>
      <c r="R451" s="68" t="s">
        <v>2958</v>
      </c>
      <c r="S451" s="71">
        <v>11877</v>
      </c>
      <c r="T451" s="72">
        <v>100000023452</v>
      </c>
      <c r="U451" s="73">
        <v>1543</v>
      </c>
      <c r="Y451" s="112"/>
    </row>
    <row r="452" spans="1:25" s="76" customFormat="1" ht="15">
      <c r="A452" s="78" t="s">
        <v>25</v>
      </c>
      <c r="B452" s="68" t="s">
        <v>2383</v>
      </c>
      <c r="C452" s="68" t="s">
        <v>2956</v>
      </c>
      <c r="D452" s="68" t="s">
        <v>2916</v>
      </c>
      <c r="E452" s="68" t="s">
        <v>2383</v>
      </c>
      <c r="F452" s="68" t="s">
        <v>2383</v>
      </c>
      <c r="G452" s="68" t="s">
        <v>2407</v>
      </c>
      <c r="H452" s="69" t="s">
        <v>97</v>
      </c>
      <c r="I452" s="68" t="s">
        <v>98</v>
      </c>
      <c r="J452" s="68" t="s">
        <v>38</v>
      </c>
      <c r="K452" s="70">
        <v>8</v>
      </c>
      <c r="L452" s="69" t="s">
        <v>2957</v>
      </c>
      <c r="M452" s="69" t="s">
        <v>1452</v>
      </c>
      <c r="N452" s="68" t="s">
        <v>425</v>
      </c>
      <c r="O452" s="68" t="s">
        <v>631</v>
      </c>
      <c r="P452" s="68" t="s">
        <v>1453</v>
      </c>
      <c r="Q452" s="68" t="s">
        <v>1172</v>
      </c>
      <c r="R452" s="68" t="s">
        <v>2958</v>
      </c>
      <c r="S452" s="71">
        <v>11877</v>
      </c>
      <c r="T452" s="72">
        <v>100000023453</v>
      </c>
      <c r="U452" s="73">
        <v>1543</v>
      </c>
      <c r="Y452" s="112"/>
    </row>
    <row r="453" spans="1:25" s="76" customFormat="1" ht="15">
      <c r="A453" s="78" t="s">
        <v>25</v>
      </c>
      <c r="B453" s="68" t="s">
        <v>2383</v>
      </c>
      <c r="C453" s="68" t="s">
        <v>2959</v>
      </c>
      <c r="D453" s="68" t="s">
        <v>2916</v>
      </c>
      <c r="E453" s="68" t="s">
        <v>2383</v>
      </c>
      <c r="F453" s="68" t="s">
        <v>2383</v>
      </c>
      <c r="G453" s="68" t="s">
        <v>2407</v>
      </c>
      <c r="H453" s="69" t="s">
        <v>97</v>
      </c>
      <c r="I453" s="68" t="s">
        <v>98</v>
      </c>
      <c r="J453" s="68" t="s">
        <v>38</v>
      </c>
      <c r="K453" s="70">
        <v>8</v>
      </c>
      <c r="L453" s="69" t="s">
        <v>2960</v>
      </c>
      <c r="M453" s="69" t="s">
        <v>1452</v>
      </c>
      <c r="N453" s="68" t="s">
        <v>425</v>
      </c>
      <c r="O453" s="68" t="s">
        <v>631</v>
      </c>
      <c r="P453" s="68" t="s">
        <v>1453</v>
      </c>
      <c r="Q453" s="68" t="s">
        <v>1172</v>
      </c>
      <c r="R453" s="68" t="s">
        <v>2961</v>
      </c>
      <c r="S453" s="71">
        <v>11877</v>
      </c>
      <c r="T453" s="72">
        <v>100000023454</v>
      </c>
      <c r="U453" s="73">
        <v>2346</v>
      </c>
      <c r="Y453" s="112"/>
    </row>
    <row r="454" spans="1:25" s="76" customFormat="1" ht="15">
      <c r="A454" s="78" t="s">
        <v>25</v>
      </c>
      <c r="B454" s="68" t="s">
        <v>2383</v>
      </c>
      <c r="C454" s="68" t="s">
        <v>2959</v>
      </c>
      <c r="D454" s="68" t="s">
        <v>2916</v>
      </c>
      <c r="E454" s="68" t="s">
        <v>2383</v>
      </c>
      <c r="F454" s="68" t="s">
        <v>2383</v>
      </c>
      <c r="G454" s="68" t="s">
        <v>2407</v>
      </c>
      <c r="H454" s="69" t="s">
        <v>97</v>
      </c>
      <c r="I454" s="68" t="s">
        <v>98</v>
      </c>
      <c r="J454" s="68" t="s">
        <v>38</v>
      </c>
      <c r="K454" s="70">
        <v>8</v>
      </c>
      <c r="L454" s="69" t="s">
        <v>2960</v>
      </c>
      <c r="M454" s="69" t="s">
        <v>1452</v>
      </c>
      <c r="N454" s="68" t="s">
        <v>425</v>
      </c>
      <c r="O454" s="68" t="s">
        <v>631</v>
      </c>
      <c r="P454" s="68" t="s">
        <v>1453</v>
      </c>
      <c r="Q454" s="68" t="s">
        <v>1172</v>
      </c>
      <c r="R454" s="68" t="s">
        <v>2961</v>
      </c>
      <c r="S454" s="71">
        <v>11877</v>
      </c>
      <c r="T454" s="72">
        <v>100000023455</v>
      </c>
      <c r="U454" s="73">
        <v>2346</v>
      </c>
      <c r="Y454" s="112"/>
    </row>
    <row r="455" spans="1:25" s="76" customFormat="1" ht="15">
      <c r="A455" s="78" t="s">
        <v>25</v>
      </c>
      <c r="B455" s="68" t="s">
        <v>2383</v>
      </c>
      <c r="C455" s="68" t="s">
        <v>2959</v>
      </c>
      <c r="D455" s="68" t="s">
        <v>2916</v>
      </c>
      <c r="E455" s="68" t="s">
        <v>2383</v>
      </c>
      <c r="F455" s="68" t="s">
        <v>2383</v>
      </c>
      <c r="G455" s="68" t="s">
        <v>2407</v>
      </c>
      <c r="H455" s="69" t="s">
        <v>97</v>
      </c>
      <c r="I455" s="68" t="s">
        <v>98</v>
      </c>
      <c r="J455" s="68" t="s">
        <v>38</v>
      </c>
      <c r="K455" s="70">
        <v>8</v>
      </c>
      <c r="L455" s="69" t="s">
        <v>2960</v>
      </c>
      <c r="M455" s="69" t="s">
        <v>1452</v>
      </c>
      <c r="N455" s="68" t="s">
        <v>425</v>
      </c>
      <c r="O455" s="68" t="s">
        <v>631</v>
      </c>
      <c r="P455" s="68" t="s">
        <v>1453</v>
      </c>
      <c r="Q455" s="68" t="s">
        <v>1172</v>
      </c>
      <c r="R455" s="68" t="s">
        <v>2961</v>
      </c>
      <c r="S455" s="71">
        <v>11877</v>
      </c>
      <c r="T455" s="72">
        <v>100000023456</v>
      </c>
      <c r="U455" s="73">
        <v>2346</v>
      </c>
      <c r="Y455" s="112"/>
    </row>
    <row r="456" spans="1:25" s="76" customFormat="1" ht="15">
      <c r="A456" s="78" t="s">
        <v>25</v>
      </c>
      <c r="B456" s="68" t="s">
        <v>2383</v>
      </c>
      <c r="C456" s="68" t="s">
        <v>2959</v>
      </c>
      <c r="D456" s="68" t="s">
        <v>2916</v>
      </c>
      <c r="E456" s="68" t="s">
        <v>2383</v>
      </c>
      <c r="F456" s="68" t="s">
        <v>2383</v>
      </c>
      <c r="G456" s="68" t="s">
        <v>2407</v>
      </c>
      <c r="H456" s="69" t="s">
        <v>97</v>
      </c>
      <c r="I456" s="68" t="s">
        <v>98</v>
      </c>
      <c r="J456" s="68" t="s">
        <v>38</v>
      </c>
      <c r="K456" s="70">
        <v>8</v>
      </c>
      <c r="L456" s="69" t="s">
        <v>2960</v>
      </c>
      <c r="M456" s="69" t="s">
        <v>1452</v>
      </c>
      <c r="N456" s="68" t="s">
        <v>425</v>
      </c>
      <c r="O456" s="68" t="s">
        <v>631</v>
      </c>
      <c r="P456" s="68" t="s">
        <v>1453</v>
      </c>
      <c r="Q456" s="68" t="s">
        <v>1172</v>
      </c>
      <c r="R456" s="68" t="s">
        <v>2961</v>
      </c>
      <c r="S456" s="71">
        <v>11877</v>
      </c>
      <c r="T456" s="72">
        <v>100000023457</v>
      </c>
      <c r="U456" s="73">
        <v>2346</v>
      </c>
      <c r="Y456" s="112"/>
    </row>
    <row r="457" spans="1:25" s="76" customFormat="1" ht="15">
      <c r="A457" s="78" t="s">
        <v>25</v>
      </c>
      <c r="B457" s="68" t="s">
        <v>2383</v>
      </c>
      <c r="C457" s="68" t="s">
        <v>2962</v>
      </c>
      <c r="D457" s="68" t="s">
        <v>2916</v>
      </c>
      <c r="E457" s="68" t="s">
        <v>2383</v>
      </c>
      <c r="F457" s="68" t="s">
        <v>2383</v>
      </c>
      <c r="G457" s="68" t="s">
        <v>2407</v>
      </c>
      <c r="H457" s="69" t="s">
        <v>97</v>
      </c>
      <c r="I457" s="68" t="s">
        <v>98</v>
      </c>
      <c r="J457" s="68" t="s">
        <v>38</v>
      </c>
      <c r="K457" s="70">
        <v>8</v>
      </c>
      <c r="L457" s="69" t="s">
        <v>2963</v>
      </c>
      <c r="M457" s="69" t="s">
        <v>1452</v>
      </c>
      <c r="N457" s="68" t="s">
        <v>425</v>
      </c>
      <c r="O457" s="68" t="s">
        <v>631</v>
      </c>
      <c r="P457" s="68" t="s">
        <v>1453</v>
      </c>
      <c r="Q457" s="68" t="s">
        <v>1172</v>
      </c>
      <c r="R457" s="68" t="s">
        <v>2964</v>
      </c>
      <c r="S457" s="71">
        <v>11877</v>
      </c>
      <c r="T457" s="72">
        <v>100000023458</v>
      </c>
      <c r="U457" s="73">
        <v>6236</v>
      </c>
      <c r="Y457" s="112"/>
    </row>
    <row r="458" spans="1:25" s="76" customFormat="1" ht="15">
      <c r="A458" s="78" t="s">
        <v>25</v>
      </c>
      <c r="B458" s="68" t="s">
        <v>2383</v>
      </c>
      <c r="C458" s="68" t="s">
        <v>2962</v>
      </c>
      <c r="D458" s="68" t="s">
        <v>2916</v>
      </c>
      <c r="E458" s="68" t="s">
        <v>2383</v>
      </c>
      <c r="F458" s="68" t="s">
        <v>2383</v>
      </c>
      <c r="G458" s="68" t="s">
        <v>2407</v>
      </c>
      <c r="H458" s="69" t="s">
        <v>97</v>
      </c>
      <c r="I458" s="68" t="s">
        <v>98</v>
      </c>
      <c r="J458" s="68" t="s">
        <v>38</v>
      </c>
      <c r="K458" s="70">
        <v>8</v>
      </c>
      <c r="L458" s="69" t="s">
        <v>2963</v>
      </c>
      <c r="M458" s="69" t="s">
        <v>1452</v>
      </c>
      <c r="N458" s="68" t="s">
        <v>425</v>
      </c>
      <c r="O458" s="68" t="s">
        <v>631</v>
      </c>
      <c r="P458" s="68" t="s">
        <v>1453</v>
      </c>
      <c r="Q458" s="68" t="s">
        <v>1172</v>
      </c>
      <c r="R458" s="68" t="s">
        <v>2964</v>
      </c>
      <c r="S458" s="71">
        <v>11877</v>
      </c>
      <c r="T458" s="72">
        <v>100000023459</v>
      </c>
      <c r="U458" s="73">
        <v>6236</v>
      </c>
      <c r="Y458" s="112"/>
    </row>
    <row r="459" spans="1:25" s="76" customFormat="1" ht="15">
      <c r="A459" s="78" t="s">
        <v>25</v>
      </c>
      <c r="B459" s="68" t="s">
        <v>2383</v>
      </c>
      <c r="C459" s="68" t="s">
        <v>2962</v>
      </c>
      <c r="D459" s="68" t="s">
        <v>2916</v>
      </c>
      <c r="E459" s="68" t="s">
        <v>2383</v>
      </c>
      <c r="F459" s="68" t="s">
        <v>2383</v>
      </c>
      <c r="G459" s="68" t="s">
        <v>2407</v>
      </c>
      <c r="H459" s="69" t="s">
        <v>97</v>
      </c>
      <c r="I459" s="68" t="s">
        <v>98</v>
      </c>
      <c r="J459" s="68" t="s">
        <v>38</v>
      </c>
      <c r="K459" s="70">
        <v>8</v>
      </c>
      <c r="L459" s="69" t="s">
        <v>2963</v>
      </c>
      <c r="M459" s="69" t="s">
        <v>1452</v>
      </c>
      <c r="N459" s="68" t="s">
        <v>425</v>
      </c>
      <c r="O459" s="68" t="s">
        <v>631</v>
      </c>
      <c r="P459" s="68" t="s">
        <v>1453</v>
      </c>
      <c r="Q459" s="68" t="s">
        <v>1172</v>
      </c>
      <c r="R459" s="68" t="s">
        <v>2964</v>
      </c>
      <c r="S459" s="71">
        <v>11877</v>
      </c>
      <c r="T459" s="72">
        <v>100000023460</v>
      </c>
      <c r="U459" s="73">
        <v>6236</v>
      </c>
      <c r="Y459" s="112"/>
    </row>
    <row r="460" spans="1:25" s="76" customFormat="1" ht="15">
      <c r="A460" s="78" t="s">
        <v>25</v>
      </c>
      <c r="B460" s="68" t="s">
        <v>2383</v>
      </c>
      <c r="C460" s="68" t="s">
        <v>2962</v>
      </c>
      <c r="D460" s="68" t="s">
        <v>2916</v>
      </c>
      <c r="E460" s="68" t="s">
        <v>2383</v>
      </c>
      <c r="F460" s="68" t="s">
        <v>2383</v>
      </c>
      <c r="G460" s="68" t="s">
        <v>2407</v>
      </c>
      <c r="H460" s="69" t="s">
        <v>97</v>
      </c>
      <c r="I460" s="68" t="s">
        <v>98</v>
      </c>
      <c r="J460" s="68" t="s">
        <v>38</v>
      </c>
      <c r="K460" s="70">
        <v>8</v>
      </c>
      <c r="L460" s="69" t="s">
        <v>2963</v>
      </c>
      <c r="M460" s="69" t="s">
        <v>1452</v>
      </c>
      <c r="N460" s="68" t="s">
        <v>425</v>
      </c>
      <c r="O460" s="68" t="s">
        <v>631</v>
      </c>
      <c r="P460" s="68" t="s">
        <v>1453</v>
      </c>
      <c r="Q460" s="68" t="s">
        <v>1172</v>
      </c>
      <c r="R460" s="68" t="s">
        <v>2964</v>
      </c>
      <c r="S460" s="71">
        <v>11877</v>
      </c>
      <c r="T460" s="72">
        <v>100000023461</v>
      </c>
      <c r="U460" s="73">
        <v>6236</v>
      </c>
      <c r="Y460" s="112"/>
    </row>
    <row r="461" spans="1:25" s="76" customFormat="1" ht="15">
      <c r="A461" s="78" t="s">
        <v>25</v>
      </c>
      <c r="B461" s="68" t="s">
        <v>2383</v>
      </c>
      <c r="C461" s="68" t="s">
        <v>2965</v>
      </c>
      <c r="D461" s="68" t="s">
        <v>2916</v>
      </c>
      <c r="E461" s="68" t="s">
        <v>2383</v>
      </c>
      <c r="F461" s="68" t="s">
        <v>2383</v>
      </c>
      <c r="G461" s="68" t="s">
        <v>2407</v>
      </c>
      <c r="H461" s="69" t="s">
        <v>97</v>
      </c>
      <c r="I461" s="68" t="s">
        <v>98</v>
      </c>
      <c r="J461" s="68" t="s">
        <v>38</v>
      </c>
      <c r="K461" s="70">
        <v>8</v>
      </c>
      <c r="L461" s="69" t="s">
        <v>2966</v>
      </c>
      <c r="M461" s="69" t="s">
        <v>1452</v>
      </c>
      <c r="N461" s="68" t="s">
        <v>425</v>
      </c>
      <c r="O461" s="68" t="s">
        <v>631</v>
      </c>
      <c r="P461" s="68" t="s">
        <v>1453</v>
      </c>
      <c r="Q461" s="68" t="s">
        <v>1172</v>
      </c>
      <c r="R461" s="68" t="s">
        <v>2967</v>
      </c>
      <c r="S461" s="71">
        <v>11877</v>
      </c>
      <c r="T461" s="72">
        <v>100000023462</v>
      </c>
      <c r="U461" s="73">
        <v>6237</v>
      </c>
      <c r="Y461" s="112"/>
    </row>
    <row r="462" spans="1:25" s="76" customFormat="1" ht="15">
      <c r="A462" s="78" t="s">
        <v>25</v>
      </c>
      <c r="B462" s="68" t="s">
        <v>2383</v>
      </c>
      <c r="C462" s="68" t="s">
        <v>2965</v>
      </c>
      <c r="D462" s="68" t="s">
        <v>2916</v>
      </c>
      <c r="E462" s="68" t="s">
        <v>2383</v>
      </c>
      <c r="F462" s="68" t="s">
        <v>2383</v>
      </c>
      <c r="G462" s="68" t="s">
        <v>2407</v>
      </c>
      <c r="H462" s="69" t="s">
        <v>97</v>
      </c>
      <c r="I462" s="68" t="s">
        <v>98</v>
      </c>
      <c r="J462" s="68" t="s">
        <v>38</v>
      </c>
      <c r="K462" s="70">
        <v>8</v>
      </c>
      <c r="L462" s="69" t="s">
        <v>2966</v>
      </c>
      <c r="M462" s="69" t="s">
        <v>1452</v>
      </c>
      <c r="N462" s="68" t="s">
        <v>425</v>
      </c>
      <c r="O462" s="68" t="s">
        <v>631</v>
      </c>
      <c r="P462" s="68" t="s">
        <v>1453</v>
      </c>
      <c r="Q462" s="68" t="s">
        <v>1172</v>
      </c>
      <c r="R462" s="68" t="s">
        <v>2967</v>
      </c>
      <c r="S462" s="71">
        <v>11877</v>
      </c>
      <c r="T462" s="72">
        <v>100000023463</v>
      </c>
      <c r="U462" s="73">
        <v>6237</v>
      </c>
      <c r="Y462" s="112"/>
    </row>
    <row r="463" spans="1:25" s="76" customFormat="1" ht="15">
      <c r="A463" s="78" t="s">
        <v>25</v>
      </c>
      <c r="B463" s="68" t="s">
        <v>2383</v>
      </c>
      <c r="C463" s="68" t="s">
        <v>2965</v>
      </c>
      <c r="D463" s="68" t="s">
        <v>2916</v>
      </c>
      <c r="E463" s="68" t="s">
        <v>2383</v>
      </c>
      <c r="F463" s="68" t="s">
        <v>2383</v>
      </c>
      <c r="G463" s="68" t="s">
        <v>2407</v>
      </c>
      <c r="H463" s="69" t="s">
        <v>97</v>
      </c>
      <c r="I463" s="68" t="s">
        <v>98</v>
      </c>
      <c r="J463" s="68" t="s">
        <v>38</v>
      </c>
      <c r="K463" s="70">
        <v>8</v>
      </c>
      <c r="L463" s="69" t="s">
        <v>2966</v>
      </c>
      <c r="M463" s="69" t="s">
        <v>1452</v>
      </c>
      <c r="N463" s="68" t="s">
        <v>425</v>
      </c>
      <c r="O463" s="68" t="s">
        <v>631</v>
      </c>
      <c r="P463" s="68" t="s">
        <v>1453</v>
      </c>
      <c r="Q463" s="68" t="s">
        <v>1172</v>
      </c>
      <c r="R463" s="68" t="s">
        <v>2967</v>
      </c>
      <c r="S463" s="71">
        <v>11877</v>
      </c>
      <c r="T463" s="72">
        <v>100000023464</v>
      </c>
      <c r="U463" s="73">
        <v>6237</v>
      </c>
      <c r="Y463" s="112"/>
    </row>
    <row r="464" spans="1:25" s="76" customFormat="1" ht="15">
      <c r="A464" s="78" t="s">
        <v>25</v>
      </c>
      <c r="B464" s="68" t="s">
        <v>2383</v>
      </c>
      <c r="C464" s="68" t="s">
        <v>2965</v>
      </c>
      <c r="D464" s="68" t="s">
        <v>2916</v>
      </c>
      <c r="E464" s="68" t="s">
        <v>2383</v>
      </c>
      <c r="F464" s="68" t="s">
        <v>2383</v>
      </c>
      <c r="G464" s="68" t="s">
        <v>2407</v>
      </c>
      <c r="H464" s="69" t="s">
        <v>97</v>
      </c>
      <c r="I464" s="68" t="s">
        <v>98</v>
      </c>
      <c r="J464" s="68" t="s">
        <v>38</v>
      </c>
      <c r="K464" s="70">
        <v>8</v>
      </c>
      <c r="L464" s="69" t="s">
        <v>2966</v>
      </c>
      <c r="M464" s="69" t="s">
        <v>1452</v>
      </c>
      <c r="N464" s="68" t="s">
        <v>425</v>
      </c>
      <c r="O464" s="68" t="s">
        <v>631</v>
      </c>
      <c r="P464" s="68" t="s">
        <v>1453</v>
      </c>
      <c r="Q464" s="68" t="s">
        <v>1172</v>
      </c>
      <c r="R464" s="68" t="s">
        <v>2967</v>
      </c>
      <c r="S464" s="71">
        <v>11877</v>
      </c>
      <c r="T464" s="72">
        <v>100000023465</v>
      </c>
      <c r="U464" s="73">
        <v>6237</v>
      </c>
      <c r="Y464" s="112"/>
    </row>
    <row r="465" spans="1:25" s="76" customFormat="1" ht="15">
      <c r="A465" s="78" t="s">
        <v>25</v>
      </c>
      <c r="B465" s="68" t="s">
        <v>2383</v>
      </c>
      <c r="C465" s="68" t="s">
        <v>2968</v>
      </c>
      <c r="D465" s="68" t="s">
        <v>2916</v>
      </c>
      <c r="E465" s="68" t="s">
        <v>2383</v>
      </c>
      <c r="F465" s="68" t="s">
        <v>2383</v>
      </c>
      <c r="G465" s="68" t="s">
        <v>2407</v>
      </c>
      <c r="H465" s="69" t="s">
        <v>97</v>
      </c>
      <c r="I465" s="68" t="s">
        <v>98</v>
      </c>
      <c r="J465" s="68" t="s">
        <v>38</v>
      </c>
      <c r="K465" s="70">
        <v>8</v>
      </c>
      <c r="L465" s="69" t="s">
        <v>2969</v>
      </c>
      <c r="M465" s="69" t="s">
        <v>1452</v>
      </c>
      <c r="N465" s="68" t="s">
        <v>425</v>
      </c>
      <c r="O465" s="68" t="s">
        <v>631</v>
      </c>
      <c r="P465" s="68" t="s">
        <v>1453</v>
      </c>
      <c r="Q465" s="68" t="s">
        <v>1172</v>
      </c>
      <c r="R465" s="68" t="s">
        <v>2970</v>
      </c>
      <c r="S465" s="71">
        <v>11877</v>
      </c>
      <c r="T465" s="72">
        <v>100000023466</v>
      </c>
      <c r="U465" s="73">
        <v>1544</v>
      </c>
      <c r="Y465" s="112"/>
    </row>
    <row r="466" spans="1:25" s="76" customFormat="1" ht="15">
      <c r="A466" s="78" t="s">
        <v>25</v>
      </c>
      <c r="B466" s="68" t="s">
        <v>2383</v>
      </c>
      <c r="C466" s="68" t="s">
        <v>2968</v>
      </c>
      <c r="D466" s="68" t="s">
        <v>2916</v>
      </c>
      <c r="E466" s="68" t="s">
        <v>2383</v>
      </c>
      <c r="F466" s="68" t="s">
        <v>2383</v>
      </c>
      <c r="G466" s="68" t="s">
        <v>2407</v>
      </c>
      <c r="H466" s="69" t="s">
        <v>97</v>
      </c>
      <c r="I466" s="68" t="s">
        <v>98</v>
      </c>
      <c r="J466" s="68" t="s">
        <v>38</v>
      </c>
      <c r="K466" s="70">
        <v>8</v>
      </c>
      <c r="L466" s="69" t="s">
        <v>2969</v>
      </c>
      <c r="M466" s="69" t="s">
        <v>1452</v>
      </c>
      <c r="N466" s="68" t="s">
        <v>425</v>
      </c>
      <c r="O466" s="68" t="s">
        <v>631</v>
      </c>
      <c r="P466" s="68" t="s">
        <v>1453</v>
      </c>
      <c r="Q466" s="68" t="s">
        <v>1172</v>
      </c>
      <c r="R466" s="68" t="s">
        <v>2970</v>
      </c>
      <c r="S466" s="71">
        <v>11877</v>
      </c>
      <c r="T466" s="72">
        <v>100000023467</v>
      </c>
      <c r="U466" s="73">
        <v>1544</v>
      </c>
      <c r="Y466" s="112"/>
    </row>
    <row r="467" spans="1:25" s="76" customFormat="1" ht="15">
      <c r="A467" s="78" t="s">
        <v>25</v>
      </c>
      <c r="B467" s="68" t="s">
        <v>2383</v>
      </c>
      <c r="C467" s="68" t="s">
        <v>2968</v>
      </c>
      <c r="D467" s="68" t="s">
        <v>2916</v>
      </c>
      <c r="E467" s="68" t="s">
        <v>2383</v>
      </c>
      <c r="F467" s="68" t="s">
        <v>2383</v>
      </c>
      <c r="G467" s="68" t="s">
        <v>2407</v>
      </c>
      <c r="H467" s="69" t="s">
        <v>97</v>
      </c>
      <c r="I467" s="68" t="s">
        <v>98</v>
      </c>
      <c r="J467" s="68" t="s">
        <v>38</v>
      </c>
      <c r="K467" s="70">
        <v>8</v>
      </c>
      <c r="L467" s="69" t="s">
        <v>2969</v>
      </c>
      <c r="M467" s="69" t="s">
        <v>1452</v>
      </c>
      <c r="N467" s="68" t="s">
        <v>425</v>
      </c>
      <c r="O467" s="68" t="s">
        <v>631</v>
      </c>
      <c r="P467" s="68" t="s">
        <v>1453</v>
      </c>
      <c r="Q467" s="68" t="s">
        <v>1172</v>
      </c>
      <c r="R467" s="68" t="s">
        <v>2970</v>
      </c>
      <c r="S467" s="71">
        <v>11877</v>
      </c>
      <c r="T467" s="72">
        <v>100000023468</v>
      </c>
      <c r="U467" s="73">
        <v>1544</v>
      </c>
      <c r="Y467" s="112"/>
    </row>
    <row r="468" spans="1:25" s="76" customFormat="1" ht="15">
      <c r="A468" s="78" t="s">
        <v>25</v>
      </c>
      <c r="B468" s="68" t="s">
        <v>2383</v>
      </c>
      <c r="C468" s="68" t="s">
        <v>2968</v>
      </c>
      <c r="D468" s="68" t="s">
        <v>2916</v>
      </c>
      <c r="E468" s="68" t="s">
        <v>2383</v>
      </c>
      <c r="F468" s="68" t="s">
        <v>2383</v>
      </c>
      <c r="G468" s="68" t="s">
        <v>2407</v>
      </c>
      <c r="H468" s="69" t="s">
        <v>97</v>
      </c>
      <c r="I468" s="68" t="s">
        <v>98</v>
      </c>
      <c r="J468" s="68" t="s">
        <v>38</v>
      </c>
      <c r="K468" s="70">
        <v>8</v>
      </c>
      <c r="L468" s="69" t="s">
        <v>2969</v>
      </c>
      <c r="M468" s="69" t="s">
        <v>1452</v>
      </c>
      <c r="N468" s="68" t="s">
        <v>425</v>
      </c>
      <c r="O468" s="68" t="s">
        <v>631</v>
      </c>
      <c r="P468" s="68" t="s">
        <v>1453</v>
      </c>
      <c r="Q468" s="68" t="s">
        <v>1172</v>
      </c>
      <c r="R468" s="68" t="s">
        <v>2970</v>
      </c>
      <c r="S468" s="71">
        <v>11877</v>
      </c>
      <c r="T468" s="72">
        <v>100000023469</v>
      </c>
      <c r="U468" s="73">
        <v>1544</v>
      </c>
      <c r="Y468" s="112"/>
    </row>
    <row r="469" spans="1:25" s="76" customFormat="1" ht="15">
      <c r="A469" s="78" t="s">
        <v>25</v>
      </c>
      <c r="B469" s="68" t="s">
        <v>2383</v>
      </c>
      <c r="C469" s="68" t="s">
        <v>2971</v>
      </c>
      <c r="D469" s="68" t="s">
        <v>2916</v>
      </c>
      <c r="E469" s="68" t="s">
        <v>2383</v>
      </c>
      <c r="F469" s="68" t="s">
        <v>2383</v>
      </c>
      <c r="G469" s="68" t="s">
        <v>2407</v>
      </c>
      <c r="H469" s="69" t="s">
        <v>97</v>
      </c>
      <c r="I469" s="68" t="s">
        <v>98</v>
      </c>
      <c r="J469" s="68" t="s">
        <v>38</v>
      </c>
      <c r="K469" s="70">
        <v>8</v>
      </c>
      <c r="L469" s="69" t="s">
        <v>2972</v>
      </c>
      <c r="M469" s="69" t="s">
        <v>1452</v>
      </c>
      <c r="N469" s="68" t="s">
        <v>425</v>
      </c>
      <c r="O469" s="68" t="s">
        <v>631</v>
      </c>
      <c r="P469" s="68" t="s">
        <v>1453</v>
      </c>
      <c r="Q469" s="68" t="s">
        <v>1172</v>
      </c>
      <c r="R469" s="68" t="s">
        <v>2973</v>
      </c>
      <c r="S469" s="71">
        <v>11877</v>
      </c>
      <c r="T469" s="72">
        <v>100000023470</v>
      </c>
      <c r="U469" s="73">
        <v>6160</v>
      </c>
      <c r="Y469" s="112"/>
    </row>
    <row r="470" spans="1:25" s="76" customFormat="1" ht="15">
      <c r="A470" s="78" t="s">
        <v>25</v>
      </c>
      <c r="B470" s="68" t="s">
        <v>2383</v>
      </c>
      <c r="C470" s="68" t="s">
        <v>2971</v>
      </c>
      <c r="D470" s="68" t="s">
        <v>2916</v>
      </c>
      <c r="E470" s="68" t="s">
        <v>2383</v>
      </c>
      <c r="F470" s="68" t="s">
        <v>2383</v>
      </c>
      <c r="G470" s="68" t="s">
        <v>2407</v>
      </c>
      <c r="H470" s="69" t="s">
        <v>97</v>
      </c>
      <c r="I470" s="68" t="s">
        <v>98</v>
      </c>
      <c r="J470" s="68" t="s">
        <v>38</v>
      </c>
      <c r="K470" s="70">
        <v>8</v>
      </c>
      <c r="L470" s="69" t="s">
        <v>2972</v>
      </c>
      <c r="M470" s="69" t="s">
        <v>1452</v>
      </c>
      <c r="N470" s="68" t="s">
        <v>425</v>
      </c>
      <c r="O470" s="68" t="s">
        <v>631</v>
      </c>
      <c r="P470" s="68" t="s">
        <v>1453</v>
      </c>
      <c r="Q470" s="68" t="s">
        <v>1172</v>
      </c>
      <c r="R470" s="68" t="s">
        <v>2973</v>
      </c>
      <c r="S470" s="71">
        <v>11877</v>
      </c>
      <c r="T470" s="72">
        <v>100000023471</v>
      </c>
      <c r="U470" s="73">
        <v>6160</v>
      </c>
      <c r="Y470" s="112"/>
    </row>
    <row r="471" spans="1:25" s="76" customFormat="1" ht="15">
      <c r="A471" s="78" t="s">
        <v>25</v>
      </c>
      <c r="B471" s="68" t="s">
        <v>2383</v>
      </c>
      <c r="C471" s="68" t="s">
        <v>2971</v>
      </c>
      <c r="D471" s="68" t="s">
        <v>2916</v>
      </c>
      <c r="E471" s="68" t="s">
        <v>2383</v>
      </c>
      <c r="F471" s="68" t="s">
        <v>2383</v>
      </c>
      <c r="G471" s="68" t="s">
        <v>2407</v>
      </c>
      <c r="H471" s="69" t="s">
        <v>97</v>
      </c>
      <c r="I471" s="68" t="s">
        <v>98</v>
      </c>
      <c r="J471" s="68" t="s">
        <v>38</v>
      </c>
      <c r="K471" s="70">
        <v>8</v>
      </c>
      <c r="L471" s="69" t="s">
        <v>2972</v>
      </c>
      <c r="M471" s="69" t="s">
        <v>1452</v>
      </c>
      <c r="N471" s="68" t="s">
        <v>425</v>
      </c>
      <c r="O471" s="68" t="s">
        <v>631</v>
      </c>
      <c r="P471" s="68" t="s">
        <v>1453</v>
      </c>
      <c r="Q471" s="68" t="s">
        <v>1172</v>
      </c>
      <c r="R471" s="68" t="s">
        <v>2973</v>
      </c>
      <c r="S471" s="71">
        <v>11877</v>
      </c>
      <c r="T471" s="72">
        <v>100000023472</v>
      </c>
      <c r="U471" s="73">
        <v>6160</v>
      </c>
      <c r="Y471" s="112"/>
    </row>
    <row r="472" spans="1:25" s="76" customFormat="1" ht="15">
      <c r="A472" s="78" t="s">
        <v>25</v>
      </c>
      <c r="B472" s="68" t="s">
        <v>2383</v>
      </c>
      <c r="C472" s="68" t="s">
        <v>2971</v>
      </c>
      <c r="D472" s="68" t="s">
        <v>2916</v>
      </c>
      <c r="E472" s="68" t="s">
        <v>2383</v>
      </c>
      <c r="F472" s="68" t="s">
        <v>2383</v>
      </c>
      <c r="G472" s="68" t="s">
        <v>2407</v>
      </c>
      <c r="H472" s="69" t="s">
        <v>97</v>
      </c>
      <c r="I472" s="68" t="s">
        <v>98</v>
      </c>
      <c r="J472" s="68" t="s">
        <v>38</v>
      </c>
      <c r="K472" s="70">
        <v>8</v>
      </c>
      <c r="L472" s="69" t="s">
        <v>2972</v>
      </c>
      <c r="M472" s="69" t="s">
        <v>1452</v>
      </c>
      <c r="N472" s="68" t="s">
        <v>425</v>
      </c>
      <c r="O472" s="68" t="s">
        <v>631</v>
      </c>
      <c r="P472" s="68" t="s">
        <v>1453</v>
      </c>
      <c r="Q472" s="68" t="s">
        <v>1172</v>
      </c>
      <c r="R472" s="68" t="s">
        <v>2973</v>
      </c>
      <c r="S472" s="71">
        <v>11877</v>
      </c>
      <c r="T472" s="72">
        <v>100000023473</v>
      </c>
      <c r="U472" s="73">
        <v>6160</v>
      </c>
      <c r="Y472" s="112"/>
    </row>
    <row r="473" spans="1:25" s="76" customFormat="1" ht="15">
      <c r="A473" s="78" t="s">
        <v>25</v>
      </c>
      <c r="B473" s="68" t="s">
        <v>2383</v>
      </c>
      <c r="C473" s="68" t="s">
        <v>2974</v>
      </c>
      <c r="D473" s="68" t="s">
        <v>2916</v>
      </c>
      <c r="E473" s="68" t="s">
        <v>2383</v>
      </c>
      <c r="F473" s="68" t="s">
        <v>2383</v>
      </c>
      <c r="G473" s="68" t="s">
        <v>2407</v>
      </c>
      <c r="H473" s="69" t="s">
        <v>97</v>
      </c>
      <c r="I473" s="68" t="s">
        <v>98</v>
      </c>
      <c r="J473" s="68" t="s">
        <v>38</v>
      </c>
      <c r="K473" s="70">
        <v>8</v>
      </c>
      <c r="L473" s="69" t="s">
        <v>2975</v>
      </c>
      <c r="M473" s="69" t="s">
        <v>1452</v>
      </c>
      <c r="N473" s="68" t="s">
        <v>425</v>
      </c>
      <c r="O473" s="68" t="s">
        <v>631</v>
      </c>
      <c r="P473" s="68" t="s">
        <v>1453</v>
      </c>
      <c r="Q473" s="68" t="s">
        <v>1172</v>
      </c>
      <c r="R473" s="68" t="s">
        <v>2976</v>
      </c>
      <c r="S473" s="71">
        <v>11877</v>
      </c>
      <c r="T473" s="72">
        <v>100000023474</v>
      </c>
      <c r="U473" s="73">
        <v>7912</v>
      </c>
      <c r="Y473" s="112"/>
    </row>
    <row r="474" spans="1:25" s="76" customFormat="1" ht="15">
      <c r="A474" s="78" t="s">
        <v>25</v>
      </c>
      <c r="B474" s="68" t="s">
        <v>2383</v>
      </c>
      <c r="C474" s="68" t="s">
        <v>2974</v>
      </c>
      <c r="D474" s="68" t="s">
        <v>2916</v>
      </c>
      <c r="E474" s="68" t="s">
        <v>2383</v>
      </c>
      <c r="F474" s="68" t="s">
        <v>2383</v>
      </c>
      <c r="G474" s="68" t="s">
        <v>2407</v>
      </c>
      <c r="H474" s="69" t="s">
        <v>97</v>
      </c>
      <c r="I474" s="68" t="s">
        <v>98</v>
      </c>
      <c r="J474" s="68" t="s">
        <v>38</v>
      </c>
      <c r="K474" s="70">
        <v>8</v>
      </c>
      <c r="L474" s="69" t="s">
        <v>2975</v>
      </c>
      <c r="M474" s="69" t="s">
        <v>1452</v>
      </c>
      <c r="N474" s="68" t="s">
        <v>425</v>
      </c>
      <c r="O474" s="68" t="s">
        <v>631</v>
      </c>
      <c r="P474" s="68" t="s">
        <v>1453</v>
      </c>
      <c r="Q474" s="68" t="s">
        <v>1172</v>
      </c>
      <c r="R474" s="68" t="s">
        <v>2976</v>
      </c>
      <c r="S474" s="71">
        <v>11877</v>
      </c>
      <c r="T474" s="72">
        <v>100000023475</v>
      </c>
      <c r="U474" s="73">
        <v>7912</v>
      </c>
      <c r="Y474" s="112"/>
    </row>
    <row r="475" spans="1:25" s="76" customFormat="1" ht="15">
      <c r="A475" s="78" t="s">
        <v>25</v>
      </c>
      <c r="B475" s="68" t="s">
        <v>2383</v>
      </c>
      <c r="C475" s="68" t="s">
        <v>2974</v>
      </c>
      <c r="D475" s="68" t="s">
        <v>2916</v>
      </c>
      <c r="E475" s="68" t="s">
        <v>2383</v>
      </c>
      <c r="F475" s="68" t="s">
        <v>2383</v>
      </c>
      <c r="G475" s="68" t="s">
        <v>2407</v>
      </c>
      <c r="H475" s="69" t="s">
        <v>97</v>
      </c>
      <c r="I475" s="68" t="s">
        <v>98</v>
      </c>
      <c r="J475" s="68" t="s">
        <v>38</v>
      </c>
      <c r="K475" s="70">
        <v>8</v>
      </c>
      <c r="L475" s="69" t="s">
        <v>2975</v>
      </c>
      <c r="M475" s="69" t="s">
        <v>1452</v>
      </c>
      <c r="N475" s="68" t="s">
        <v>425</v>
      </c>
      <c r="O475" s="68" t="s">
        <v>631</v>
      </c>
      <c r="P475" s="68" t="s">
        <v>1453</v>
      </c>
      <c r="Q475" s="68" t="s">
        <v>1172</v>
      </c>
      <c r="R475" s="68" t="s">
        <v>2976</v>
      </c>
      <c r="S475" s="71">
        <v>11877</v>
      </c>
      <c r="T475" s="72">
        <v>100000023476</v>
      </c>
      <c r="U475" s="73">
        <v>7912</v>
      </c>
      <c r="Y475" s="112"/>
    </row>
    <row r="476" spans="1:25" s="76" customFormat="1" ht="15">
      <c r="A476" s="78" t="s">
        <v>25</v>
      </c>
      <c r="B476" s="68" t="s">
        <v>2383</v>
      </c>
      <c r="C476" s="68" t="s">
        <v>2974</v>
      </c>
      <c r="D476" s="68" t="s">
        <v>2916</v>
      </c>
      <c r="E476" s="68" t="s">
        <v>2383</v>
      </c>
      <c r="F476" s="68" t="s">
        <v>2383</v>
      </c>
      <c r="G476" s="68" t="s">
        <v>2407</v>
      </c>
      <c r="H476" s="69" t="s">
        <v>97</v>
      </c>
      <c r="I476" s="68" t="s">
        <v>98</v>
      </c>
      <c r="J476" s="68" t="s">
        <v>38</v>
      </c>
      <c r="K476" s="70">
        <v>8</v>
      </c>
      <c r="L476" s="69" t="s">
        <v>2975</v>
      </c>
      <c r="M476" s="69" t="s">
        <v>1452</v>
      </c>
      <c r="N476" s="68" t="s">
        <v>425</v>
      </c>
      <c r="O476" s="68" t="s">
        <v>631</v>
      </c>
      <c r="P476" s="68" t="s">
        <v>1453</v>
      </c>
      <c r="Q476" s="68" t="s">
        <v>1172</v>
      </c>
      <c r="R476" s="68" t="s">
        <v>2976</v>
      </c>
      <c r="S476" s="71">
        <v>11877</v>
      </c>
      <c r="T476" s="72">
        <v>100000023477</v>
      </c>
      <c r="U476" s="73">
        <v>7912</v>
      </c>
      <c r="Y476" s="112"/>
    </row>
    <row r="477" spans="1:25" s="76" customFormat="1" ht="15">
      <c r="A477" s="78" t="s">
        <v>25</v>
      </c>
      <c r="B477" s="68" t="s">
        <v>2383</v>
      </c>
      <c r="C477" s="68" t="s">
        <v>2977</v>
      </c>
      <c r="D477" s="68" t="s">
        <v>2916</v>
      </c>
      <c r="E477" s="68" t="s">
        <v>2383</v>
      </c>
      <c r="F477" s="68" t="s">
        <v>2383</v>
      </c>
      <c r="G477" s="68" t="s">
        <v>2407</v>
      </c>
      <c r="H477" s="69" t="s">
        <v>97</v>
      </c>
      <c r="I477" s="68" t="s">
        <v>98</v>
      </c>
      <c r="J477" s="68" t="s">
        <v>38</v>
      </c>
      <c r="K477" s="70">
        <v>8</v>
      </c>
      <c r="L477" s="69" t="s">
        <v>2978</v>
      </c>
      <c r="M477" s="69" t="s">
        <v>1452</v>
      </c>
      <c r="N477" s="68" t="s">
        <v>425</v>
      </c>
      <c r="O477" s="68" t="s">
        <v>631</v>
      </c>
      <c r="P477" s="68" t="s">
        <v>1453</v>
      </c>
      <c r="Q477" s="68" t="s">
        <v>1172</v>
      </c>
      <c r="R477" s="68" t="s">
        <v>2979</v>
      </c>
      <c r="S477" s="71">
        <v>11877</v>
      </c>
      <c r="T477" s="72">
        <v>100000023478</v>
      </c>
      <c r="U477" s="73">
        <v>1710</v>
      </c>
      <c r="Y477" s="112"/>
    </row>
    <row r="478" spans="1:25" s="76" customFormat="1" ht="15">
      <c r="A478" s="78" t="s">
        <v>25</v>
      </c>
      <c r="B478" s="68" t="s">
        <v>2383</v>
      </c>
      <c r="C478" s="68" t="s">
        <v>2977</v>
      </c>
      <c r="D478" s="68" t="s">
        <v>2916</v>
      </c>
      <c r="E478" s="68" t="s">
        <v>2383</v>
      </c>
      <c r="F478" s="68" t="s">
        <v>2383</v>
      </c>
      <c r="G478" s="68" t="s">
        <v>2407</v>
      </c>
      <c r="H478" s="69" t="s">
        <v>97</v>
      </c>
      <c r="I478" s="68" t="s">
        <v>98</v>
      </c>
      <c r="J478" s="68" t="s">
        <v>38</v>
      </c>
      <c r="K478" s="70">
        <v>8</v>
      </c>
      <c r="L478" s="69" t="s">
        <v>2978</v>
      </c>
      <c r="M478" s="69" t="s">
        <v>1452</v>
      </c>
      <c r="N478" s="68" t="s">
        <v>425</v>
      </c>
      <c r="O478" s="68" t="s">
        <v>631</v>
      </c>
      <c r="P478" s="68" t="s">
        <v>1453</v>
      </c>
      <c r="Q478" s="68" t="s">
        <v>1172</v>
      </c>
      <c r="R478" s="68" t="s">
        <v>2979</v>
      </c>
      <c r="S478" s="71">
        <v>11877</v>
      </c>
      <c r="T478" s="72">
        <v>100000023479</v>
      </c>
      <c r="U478" s="73">
        <v>1710</v>
      </c>
      <c r="Y478" s="112"/>
    </row>
    <row r="479" spans="1:25" s="76" customFormat="1" ht="15">
      <c r="A479" s="78" t="s">
        <v>25</v>
      </c>
      <c r="B479" s="68" t="s">
        <v>2383</v>
      </c>
      <c r="C479" s="68" t="s">
        <v>2977</v>
      </c>
      <c r="D479" s="68" t="s">
        <v>2916</v>
      </c>
      <c r="E479" s="68" t="s">
        <v>2383</v>
      </c>
      <c r="F479" s="68" t="s">
        <v>2383</v>
      </c>
      <c r="G479" s="68" t="s">
        <v>2407</v>
      </c>
      <c r="H479" s="69" t="s">
        <v>97</v>
      </c>
      <c r="I479" s="68" t="s">
        <v>98</v>
      </c>
      <c r="J479" s="68" t="s">
        <v>38</v>
      </c>
      <c r="K479" s="70">
        <v>8</v>
      </c>
      <c r="L479" s="69" t="s">
        <v>2978</v>
      </c>
      <c r="M479" s="69" t="s">
        <v>1452</v>
      </c>
      <c r="N479" s="68" t="s">
        <v>425</v>
      </c>
      <c r="O479" s="68" t="s">
        <v>631</v>
      </c>
      <c r="P479" s="68" t="s">
        <v>1453</v>
      </c>
      <c r="Q479" s="68" t="s">
        <v>1172</v>
      </c>
      <c r="R479" s="68" t="s">
        <v>2979</v>
      </c>
      <c r="S479" s="71">
        <v>11877</v>
      </c>
      <c r="T479" s="72">
        <v>100000023480</v>
      </c>
      <c r="U479" s="73">
        <v>1710</v>
      </c>
      <c r="Y479" s="112"/>
    </row>
    <row r="480" spans="1:25" s="76" customFormat="1" ht="15">
      <c r="A480" s="78" t="s">
        <v>25</v>
      </c>
      <c r="B480" s="68" t="s">
        <v>2383</v>
      </c>
      <c r="C480" s="68" t="s">
        <v>2977</v>
      </c>
      <c r="D480" s="68" t="s">
        <v>2916</v>
      </c>
      <c r="E480" s="68" t="s">
        <v>2383</v>
      </c>
      <c r="F480" s="68" t="s">
        <v>2383</v>
      </c>
      <c r="G480" s="68" t="s">
        <v>2407</v>
      </c>
      <c r="H480" s="69" t="s">
        <v>97</v>
      </c>
      <c r="I480" s="68" t="s">
        <v>98</v>
      </c>
      <c r="J480" s="68" t="s">
        <v>38</v>
      </c>
      <c r="K480" s="70">
        <v>8</v>
      </c>
      <c r="L480" s="69" t="s">
        <v>2978</v>
      </c>
      <c r="M480" s="69" t="s">
        <v>1452</v>
      </c>
      <c r="N480" s="68" t="s">
        <v>425</v>
      </c>
      <c r="O480" s="68" t="s">
        <v>631</v>
      </c>
      <c r="P480" s="68" t="s">
        <v>1453</v>
      </c>
      <c r="Q480" s="68" t="s">
        <v>1172</v>
      </c>
      <c r="R480" s="68" t="s">
        <v>2979</v>
      </c>
      <c r="S480" s="71">
        <v>11877</v>
      </c>
      <c r="T480" s="72">
        <v>100000023481</v>
      </c>
      <c r="U480" s="73">
        <v>1710</v>
      </c>
      <c r="Y480" s="112"/>
    </row>
    <row r="481" spans="1:25" s="76" customFormat="1" ht="15">
      <c r="A481" s="78" t="s">
        <v>25</v>
      </c>
      <c r="B481" s="68" t="s">
        <v>2383</v>
      </c>
      <c r="C481" s="68" t="s">
        <v>2980</v>
      </c>
      <c r="D481" s="68" t="s">
        <v>2916</v>
      </c>
      <c r="E481" s="68" t="s">
        <v>2383</v>
      </c>
      <c r="F481" s="68" t="s">
        <v>2383</v>
      </c>
      <c r="G481" s="68" t="s">
        <v>2407</v>
      </c>
      <c r="H481" s="69" t="s">
        <v>97</v>
      </c>
      <c r="I481" s="68" t="s">
        <v>98</v>
      </c>
      <c r="J481" s="68" t="s">
        <v>38</v>
      </c>
      <c r="K481" s="70">
        <v>8</v>
      </c>
      <c r="L481" s="69" t="s">
        <v>2981</v>
      </c>
      <c r="M481" s="69" t="s">
        <v>1452</v>
      </c>
      <c r="N481" s="68" t="s">
        <v>425</v>
      </c>
      <c r="O481" s="68" t="s">
        <v>631</v>
      </c>
      <c r="P481" s="68" t="s">
        <v>1453</v>
      </c>
      <c r="Q481" s="68" t="s">
        <v>1172</v>
      </c>
      <c r="R481" s="68" t="s">
        <v>2982</v>
      </c>
      <c r="S481" s="71">
        <v>11877</v>
      </c>
      <c r="T481" s="72">
        <v>100000023482</v>
      </c>
      <c r="U481" s="73">
        <v>768</v>
      </c>
      <c r="Y481" s="112"/>
    </row>
    <row r="482" spans="1:25" s="76" customFormat="1" ht="15">
      <c r="A482" s="78" t="s">
        <v>25</v>
      </c>
      <c r="B482" s="68" t="s">
        <v>2383</v>
      </c>
      <c r="C482" s="68" t="s">
        <v>2980</v>
      </c>
      <c r="D482" s="68" t="s">
        <v>2916</v>
      </c>
      <c r="E482" s="68" t="s">
        <v>2383</v>
      </c>
      <c r="F482" s="68" t="s">
        <v>2383</v>
      </c>
      <c r="G482" s="68" t="s">
        <v>2407</v>
      </c>
      <c r="H482" s="69" t="s">
        <v>97</v>
      </c>
      <c r="I482" s="68" t="s">
        <v>98</v>
      </c>
      <c r="J482" s="68" t="s">
        <v>38</v>
      </c>
      <c r="K482" s="70">
        <v>8</v>
      </c>
      <c r="L482" s="69" t="s">
        <v>2981</v>
      </c>
      <c r="M482" s="69" t="s">
        <v>1452</v>
      </c>
      <c r="N482" s="68" t="s">
        <v>425</v>
      </c>
      <c r="O482" s="68" t="s">
        <v>631</v>
      </c>
      <c r="P482" s="68" t="s">
        <v>1453</v>
      </c>
      <c r="Q482" s="68" t="s">
        <v>1172</v>
      </c>
      <c r="R482" s="68" t="s">
        <v>2982</v>
      </c>
      <c r="S482" s="71">
        <v>11877</v>
      </c>
      <c r="T482" s="72">
        <v>100000023483</v>
      </c>
      <c r="U482" s="73">
        <v>768</v>
      </c>
      <c r="Y482" s="112"/>
    </row>
    <row r="483" spans="1:25" s="76" customFormat="1" ht="15">
      <c r="A483" s="78" t="s">
        <v>25</v>
      </c>
      <c r="B483" s="68" t="s">
        <v>2383</v>
      </c>
      <c r="C483" s="68" t="s">
        <v>2980</v>
      </c>
      <c r="D483" s="68" t="s">
        <v>2916</v>
      </c>
      <c r="E483" s="68" t="s">
        <v>2383</v>
      </c>
      <c r="F483" s="68" t="s">
        <v>2383</v>
      </c>
      <c r="G483" s="68" t="s">
        <v>2407</v>
      </c>
      <c r="H483" s="69" t="s">
        <v>97</v>
      </c>
      <c r="I483" s="68" t="s">
        <v>98</v>
      </c>
      <c r="J483" s="68" t="s">
        <v>38</v>
      </c>
      <c r="K483" s="70">
        <v>8</v>
      </c>
      <c r="L483" s="69" t="s">
        <v>2981</v>
      </c>
      <c r="M483" s="69" t="s">
        <v>1452</v>
      </c>
      <c r="N483" s="68" t="s">
        <v>425</v>
      </c>
      <c r="O483" s="68" t="s">
        <v>631</v>
      </c>
      <c r="P483" s="68" t="s">
        <v>1453</v>
      </c>
      <c r="Q483" s="68" t="s">
        <v>1172</v>
      </c>
      <c r="R483" s="68" t="s">
        <v>2982</v>
      </c>
      <c r="S483" s="71">
        <v>11877</v>
      </c>
      <c r="T483" s="72">
        <v>100000023484</v>
      </c>
      <c r="U483" s="73">
        <v>768</v>
      </c>
      <c r="Y483" s="112"/>
    </row>
    <row r="484" spans="1:25" s="76" customFormat="1" ht="15">
      <c r="A484" s="78" t="s">
        <v>25</v>
      </c>
      <c r="B484" s="68" t="s">
        <v>2383</v>
      </c>
      <c r="C484" s="68" t="s">
        <v>2980</v>
      </c>
      <c r="D484" s="68" t="s">
        <v>2916</v>
      </c>
      <c r="E484" s="68" t="s">
        <v>2383</v>
      </c>
      <c r="F484" s="68" t="s">
        <v>2383</v>
      </c>
      <c r="G484" s="68" t="s">
        <v>2407</v>
      </c>
      <c r="H484" s="69" t="s">
        <v>97</v>
      </c>
      <c r="I484" s="68" t="s">
        <v>98</v>
      </c>
      <c r="J484" s="68" t="s">
        <v>38</v>
      </c>
      <c r="K484" s="70">
        <v>8</v>
      </c>
      <c r="L484" s="69" t="s">
        <v>2981</v>
      </c>
      <c r="M484" s="69" t="s">
        <v>1452</v>
      </c>
      <c r="N484" s="68" t="s">
        <v>425</v>
      </c>
      <c r="O484" s="68" t="s">
        <v>631</v>
      </c>
      <c r="P484" s="68" t="s">
        <v>1453</v>
      </c>
      <c r="Q484" s="68" t="s">
        <v>1172</v>
      </c>
      <c r="R484" s="68" t="s">
        <v>2982</v>
      </c>
      <c r="S484" s="71">
        <v>11877</v>
      </c>
      <c r="T484" s="72">
        <v>100000023485</v>
      </c>
      <c r="U484" s="73">
        <v>768</v>
      </c>
      <c r="Y484" s="112"/>
    </row>
    <row r="485" spans="1:25" s="76" customFormat="1" ht="15">
      <c r="A485" s="78" t="s">
        <v>25</v>
      </c>
      <c r="B485" s="68" t="s">
        <v>2383</v>
      </c>
      <c r="C485" s="68" t="s">
        <v>2983</v>
      </c>
      <c r="D485" s="68" t="s">
        <v>2916</v>
      </c>
      <c r="E485" s="68" t="s">
        <v>2383</v>
      </c>
      <c r="F485" s="68" t="s">
        <v>2383</v>
      </c>
      <c r="G485" s="68" t="s">
        <v>2407</v>
      </c>
      <c r="H485" s="69" t="s">
        <v>97</v>
      </c>
      <c r="I485" s="68" t="s">
        <v>98</v>
      </c>
      <c r="J485" s="68" t="s">
        <v>38</v>
      </c>
      <c r="K485" s="70">
        <v>8</v>
      </c>
      <c r="L485" s="69" t="s">
        <v>2984</v>
      </c>
      <c r="M485" s="69" t="s">
        <v>1452</v>
      </c>
      <c r="N485" s="68" t="s">
        <v>425</v>
      </c>
      <c r="O485" s="68" t="s">
        <v>631</v>
      </c>
      <c r="P485" s="68" t="s">
        <v>1453</v>
      </c>
      <c r="Q485" s="68" t="s">
        <v>1172</v>
      </c>
      <c r="R485" s="68" t="s">
        <v>2985</v>
      </c>
      <c r="S485" s="71">
        <v>11877</v>
      </c>
      <c r="T485" s="72">
        <v>100000023486</v>
      </c>
      <c r="U485" s="73">
        <v>6403</v>
      </c>
      <c r="Y485" s="112"/>
    </row>
    <row r="486" spans="1:25" s="76" customFormat="1" ht="15">
      <c r="A486" s="78" t="s">
        <v>25</v>
      </c>
      <c r="B486" s="68" t="s">
        <v>2383</v>
      </c>
      <c r="C486" s="68" t="s">
        <v>2983</v>
      </c>
      <c r="D486" s="68" t="s">
        <v>2916</v>
      </c>
      <c r="E486" s="68" t="s">
        <v>2383</v>
      </c>
      <c r="F486" s="68" t="s">
        <v>2383</v>
      </c>
      <c r="G486" s="68" t="s">
        <v>2407</v>
      </c>
      <c r="H486" s="69" t="s">
        <v>97</v>
      </c>
      <c r="I486" s="68" t="s">
        <v>98</v>
      </c>
      <c r="J486" s="68" t="s">
        <v>38</v>
      </c>
      <c r="K486" s="70">
        <v>8</v>
      </c>
      <c r="L486" s="69" t="s">
        <v>2984</v>
      </c>
      <c r="M486" s="69" t="s">
        <v>1452</v>
      </c>
      <c r="N486" s="68" t="s">
        <v>425</v>
      </c>
      <c r="O486" s="68" t="s">
        <v>631</v>
      </c>
      <c r="P486" s="68" t="s">
        <v>1453</v>
      </c>
      <c r="Q486" s="68" t="s">
        <v>1172</v>
      </c>
      <c r="R486" s="68" t="s">
        <v>2985</v>
      </c>
      <c r="S486" s="71">
        <v>11877</v>
      </c>
      <c r="T486" s="72">
        <v>100000023487</v>
      </c>
      <c r="U486" s="73">
        <v>6403</v>
      </c>
      <c r="Y486" s="112"/>
    </row>
    <row r="487" spans="1:25" s="76" customFormat="1" ht="15">
      <c r="A487" s="78" t="s">
        <v>25</v>
      </c>
      <c r="B487" s="68" t="s">
        <v>2383</v>
      </c>
      <c r="C487" s="68" t="s">
        <v>2983</v>
      </c>
      <c r="D487" s="68" t="s">
        <v>2916</v>
      </c>
      <c r="E487" s="68" t="s">
        <v>2383</v>
      </c>
      <c r="F487" s="68" t="s">
        <v>2383</v>
      </c>
      <c r="G487" s="68" t="s">
        <v>2407</v>
      </c>
      <c r="H487" s="69" t="s">
        <v>97</v>
      </c>
      <c r="I487" s="68" t="s">
        <v>98</v>
      </c>
      <c r="J487" s="68" t="s">
        <v>38</v>
      </c>
      <c r="K487" s="70">
        <v>8</v>
      </c>
      <c r="L487" s="69" t="s">
        <v>2984</v>
      </c>
      <c r="M487" s="69" t="s">
        <v>1452</v>
      </c>
      <c r="N487" s="68" t="s">
        <v>425</v>
      </c>
      <c r="O487" s="68" t="s">
        <v>631</v>
      </c>
      <c r="P487" s="68" t="s">
        <v>1453</v>
      </c>
      <c r="Q487" s="68" t="s">
        <v>1172</v>
      </c>
      <c r="R487" s="68" t="s">
        <v>2985</v>
      </c>
      <c r="S487" s="71">
        <v>11877</v>
      </c>
      <c r="T487" s="72">
        <v>100000023488</v>
      </c>
      <c r="U487" s="73">
        <v>6403</v>
      </c>
      <c r="Y487" s="112"/>
    </row>
    <row r="488" spans="1:25" s="76" customFormat="1" ht="15">
      <c r="A488" s="78" t="s">
        <v>25</v>
      </c>
      <c r="B488" s="68" t="s">
        <v>2383</v>
      </c>
      <c r="C488" s="68" t="s">
        <v>2983</v>
      </c>
      <c r="D488" s="68" t="s">
        <v>2916</v>
      </c>
      <c r="E488" s="68" t="s">
        <v>2383</v>
      </c>
      <c r="F488" s="68" t="s">
        <v>2383</v>
      </c>
      <c r="G488" s="68" t="s">
        <v>2407</v>
      </c>
      <c r="H488" s="69" t="s">
        <v>97</v>
      </c>
      <c r="I488" s="68" t="s">
        <v>98</v>
      </c>
      <c r="J488" s="68" t="s">
        <v>38</v>
      </c>
      <c r="K488" s="70">
        <v>8</v>
      </c>
      <c r="L488" s="69" t="s">
        <v>2984</v>
      </c>
      <c r="M488" s="69" t="s">
        <v>1452</v>
      </c>
      <c r="N488" s="68" t="s">
        <v>425</v>
      </c>
      <c r="O488" s="68" t="s">
        <v>631</v>
      </c>
      <c r="P488" s="68" t="s">
        <v>1453</v>
      </c>
      <c r="Q488" s="68" t="s">
        <v>1172</v>
      </c>
      <c r="R488" s="68" t="s">
        <v>2985</v>
      </c>
      <c r="S488" s="71">
        <v>11877</v>
      </c>
      <c r="T488" s="72">
        <v>100000023489</v>
      </c>
      <c r="U488" s="73">
        <v>6403</v>
      </c>
      <c r="Y488" s="112"/>
    </row>
    <row r="489" spans="1:25" s="76" customFormat="1" ht="15">
      <c r="A489" s="78" t="s">
        <v>25</v>
      </c>
      <c r="B489" s="68" t="s">
        <v>2383</v>
      </c>
      <c r="C489" s="68" t="s">
        <v>2986</v>
      </c>
      <c r="D489" s="68" t="s">
        <v>2916</v>
      </c>
      <c r="E489" s="68" t="s">
        <v>2383</v>
      </c>
      <c r="F489" s="68" t="s">
        <v>2383</v>
      </c>
      <c r="G489" s="68" t="s">
        <v>2407</v>
      </c>
      <c r="H489" s="69" t="s">
        <v>97</v>
      </c>
      <c r="I489" s="68" t="s">
        <v>98</v>
      </c>
      <c r="J489" s="68" t="s">
        <v>38</v>
      </c>
      <c r="K489" s="70">
        <v>8</v>
      </c>
      <c r="L489" s="69" t="s">
        <v>2987</v>
      </c>
      <c r="M489" s="69" t="s">
        <v>1452</v>
      </c>
      <c r="N489" s="68" t="s">
        <v>425</v>
      </c>
      <c r="O489" s="68" t="s">
        <v>631</v>
      </c>
      <c r="P489" s="68" t="s">
        <v>1453</v>
      </c>
      <c r="Q489" s="68" t="s">
        <v>1172</v>
      </c>
      <c r="R489" s="68" t="s">
        <v>2988</v>
      </c>
      <c r="S489" s="71">
        <v>11877</v>
      </c>
      <c r="T489" s="72">
        <v>100000023490</v>
      </c>
      <c r="U489" s="73">
        <v>1416</v>
      </c>
      <c r="Y489" s="112"/>
    </row>
    <row r="490" spans="1:25" s="76" customFormat="1" ht="15">
      <c r="A490" s="78" t="s">
        <v>25</v>
      </c>
      <c r="B490" s="68" t="s">
        <v>2383</v>
      </c>
      <c r="C490" s="68" t="s">
        <v>2986</v>
      </c>
      <c r="D490" s="68" t="s">
        <v>2916</v>
      </c>
      <c r="E490" s="68" t="s">
        <v>2383</v>
      </c>
      <c r="F490" s="68" t="s">
        <v>2383</v>
      </c>
      <c r="G490" s="68" t="s">
        <v>2407</v>
      </c>
      <c r="H490" s="69" t="s">
        <v>97</v>
      </c>
      <c r="I490" s="68" t="s">
        <v>98</v>
      </c>
      <c r="J490" s="68" t="s">
        <v>38</v>
      </c>
      <c r="K490" s="70">
        <v>8</v>
      </c>
      <c r="L490" s="69" t="s">
        <v>2987</v>
      </c>
      <c r="M490" s="69" t="s">
        <v>1452</v>
      </c>
      <c r="N490" s="68" t="s">
        <v>425</v>
      </c>
      <c r="O490" s="68" t="s">
        <v>631</v>
      </c>
      <c r="P490" s="68" t="s">
        <v>1453</v>
      </c>
      <c r="Q490" s="68" t="s">
        <v>1172</v>
      </c>
      <c r="R490" s="68" t="s">
        <v>2988</v>
      </c>
      <c r="S490" s="71">
        <v>11877</v>
      </c>
      <c r="T490" s="72">
        <v>100000023491</v>
      </c>
      <c r="U490" s="73">
        <v>1416</v>
      </c>
      <c r="Y490" s="112"/>
    </row>
    <row r="491" spans="1:25" s="76" customFormat="1" ht="15">
      <c r="A491" s="78" t="s">
        <v>25</v>
      </c>
      <c r="B491" s="68" t="s">
        <v>2383</v>
      </c>
      <c r="C491" s="68" t="s">
        <v>2986</v>
      </c>
      <c r="D491" s="68" t="s">
        <v>2916</v>
      </c>
      <c r="E491" s="68" t="s">
        <v>2383</v>
      </c>
      <c r="F491" s="68" t="s">
        <v>2383</v>
      </c>
      <c r="G491" s="68" t="s">
        <v>2407</v>
      </c>
      <c r="H491" s="69" t="s">
        <v>97</v>
      </c>
      <c r="I491" s="68" t="s">
        <v>98</v>
      </c>
      <c r="J491" s="68" t="s">
        <v>38</v>
      </c>
      <c r="K491" s="70">
        <v>8</v>
      </c>
      <c r="L491" s="69" t="s">
        <v>2987</v>
      </c>
      <c r="M491" s="69" t="s">
        <v>1452</v>
      </c>
      <c r="N491" s="68" t="s">
        <v>425</v>
      </c>
      <c r="O491" s="68" t="s">
        <v>631</v>
      </c>
      <c r="P491" s="68" t="s">
        <v>1453</v>
      </c>
      <c r="Q491" s="68" t="s">
        <v>1172</v>
      </c>
      <c r="R491" s="68" t="s">
        <v>2988</v>
      </c>
      <c r="S491" s="71">
        <v>11877</v>
      </c>
      <c r="T491" s="72">
        <v>100000023492</v>
      </c>
      <c r="U491" s="73">
        <v>1416</v>
      </c>
      <c r="Y491" s="112"/>
    </row>
    <row r="492" spans="1:25" s="76" customFormat="1" ht="15">
      <c r="A492" s="78" t="s">
        <v>25</v>
      </c>
      <c r="B492" s="68" t="s">
        <v>2383</v>
      </c>
      <c r="C492" s="68" t="s">
        <v>2986</v>
      </c>
      <c r="D492" s="68" t="s">
        <v>2916</v>
      </c>
      <c r="E492" s="68" t="s">
        <v>2383</v>
      </c>
      <c r="F492" s="68" t="s">
        <v>2383</v>
      </c>
      <c r="G492" s="68" t="s">
        <v>2407</v>
      </c>
      <c r="H492" s="69" t="s">
        <v>97</v>
      </c>
      <c r="I492" s="68" t="s">
        <v>98</v>
      </c>
      <c r="J492" s="68" t="s">
        <v>38</v>
      </c>
      <c r="K492" s="70">
        <v>8</v>
      </c>
      <c r="L492" s="69" t="s">
        <v>2987</v>
      </c>
      <c r="M492" s="69" t="s">
        <v>1452</v>
      </c>
      <c r="N492" s="68" t="s">
        <v>425</v>
      </c>
      <c r="O492" s="68" t="s">
        <v>631</v>
      </c>
      <c r="P492" s="68" t="s">
        <v>1453</v>
      </c>
      <c r="Q492" s="68" t="s">
        <v>1172</v>
      </c>
      <c r="R492" s="68" t="s">
        <v>2988</v>
      </c>
      <c r="S492" s="71">
        <v>11877</v>
      </c>
      <c r="T492" s="72">
        <v>100000023493</v>
      </c>
      <c r="U492" s="73">
        <v>1416</v>
      </c>
      <c r="Y492" s="112"/>
    </row>
    <row r="493" spans="1:25" s="76" customFormat="1" ht="15">
      <c r="A493" s="78" t="s">
        <v>25</v>
      </c>
      <c r="B493" s="68" t="s">
        <v>2383</v>
      </c>
      <c r="C493" s="68" t="s">
        <v>2989</v>
      </c>
      <c r="D493" s="68" t="s">
        <v>2916</v>
      </c>
      <c r="E493" s="68" t="s">
        <v>2383</v>
      </c>
      <c r="F493" s="68" t="s">
        <v>2383</v>
      </c>
      <c r="G493" s="68" t="s">
        <v>2407</v>
      </c>
      <c r="H493" s="69" t="s">
        <v>97</v>
      </c>
      <c r="I493" s="68" t="s">
        <v>98</v>
      </c>
      <c r="J493" s="68" t="s">
        <v>38</v>
      </c>
      <c r="K493" s="70">
        <v>8</v>
      </c>
      <c r="L493" s="69" t="s">
        <v>2990</v>
      </c>
      <c r="M493" s="69" t="s">
        <v>1452</v>
      </c>
      <c r="N493" s="68" t="s">
        <v>425</v>
      </c>
      <c r="O493" s="68" t="s">
        <v>631</v>
      </c>
      <c r="P493" s="68" t="s">
        <v>1453</v>
      </c>
      <c r="Q493" s="68" t="s">
        <v>1172</v>
      </c>
      <c r="R493" s="68" t="s">
        <v>2991</v>
      </c>
      <c r="S493" s="71">
        <v>23861</v>
      </c>
      <c r="T493" s="72">
        <v>100000023494</v>
      </c>
      <c r="U493" s="73">
        <v>1545</v>
      </c>
      <c r="Y493" s="112"/>
    </row>
    <row r="494" spans="1:25" s="76" customFormat="1" ht="15">
      <c r="A494" s="78" t="s">
        <v>25</v>
      </c>
      <c r="B494" s="68" t="s">
        <v>2383</v>
      </c>
      <c r="C494" s="68" t="s">
        <v>2989</v>
      </c>
      <c r="D494" s="68" t="s">
        <v>2916</v>
      </c>
      <c r="E494" s="68" t="s">
        <v>2383</v>
      </c>
      <c r="F494" s="68" t="s">
        <v>2383</v>
      </c>
      <c r="G494" s="68" t="s">
        <v>2407</v>
      </c>
      <c r="H494" s="69" t="s">
        <v>97</v>
      </c>
      <c r="I494" s="68" t="s">
        <v>98</v>
      </c>
      <c r="J494" s="68" t="s">
        <v>38</v>
      </c>
      <c r="K494" s="70">
        <v>8</v>
      </c>
      <c r="L494" s="69" t="s">
        <v>2990</v>
      </c>
      <c r="M494" s="69" t="s">
        <v>1452</v>
      </c>
      <c r="N494" s="68" t="s">
        <v>425</v>
      </c>
      <c r="O494" s="68" t="s">
        <v>631</v>
      </c>
      <c r="P494" s="68" t="s">
        <v>1453</v>
      </c>
      <c r="Q494" s="68" t="s">
        <v>1172</v>
      </c>
      <c r="R494" s="68" t="s">
        <v>2991</v>
      </c>
      <c r="S494" s="71">
        <v>23861</v>
      </c>
      <c r="T494" s="72">
        <v>100000023495</v>
      </c>
      <c r="U494" s="73">
        <v>1545</v>
      </c>
      <c r="Y494" s="112"/>
    </row>
    <row r="495" spans="1:25" s="76" customFormat="1" ht="15">
      <c r="A495" s="78" t="s">
        <v>25</v>
      </c>
      <c r="B495" s="68" t="s">
        <v>2383</v>
      </c>
      <c r="C495" s="68" t="s">
        <v>2989</v>
      </c>
      <c r="D495" s="68" t="s">
        <v>2916</v>
      </c>
      <c r="E495" s="68" t="s">
        <v>2383</v>
      </c>
      <c r="F495" s="68" t="s">
        <v>2383</v>
      </c>
      <c r="G495" s="68" t="s">
        <v>2407</v>
      </c>
      <c r="H495" s="69" t="s">
        <v>97</v>
      </c>
      <c r="I495" s="68" t="s">
        <v>98</v>
      </c>
      <c r="J495" s="68" t="s">
        <v>38</v>
      </c>
      <c r="K495" s="70">
        <v>8</v>
      </c>
      <c r="L495" s="69" t="s">
        <v>2990</v>
      </c>
      <c r="M495" s="69" t="s">
        <v>1452</v>
      </c>
      <c r="N495" s="68" t="s">
        <v>425</v>
      </c>
      <c r="O495" s="68" t="s">
        <v>631</v>
      </c>
      <c r="P495" s="68" t="s">
        <v>1453</v>
      </c>
      <c r="Q495" s="68" t="s">
        <v>1172</v>
      </c>
      <c r="R495" s="68" t="s">
        <v>2991</v>
      </c>
      <c r="S495" s="71">
        <v>23861</v>
      </c>
      <c r="T495" s="72">
        <v>100000023496</v>
      </c>
      <c r="U495" s="73">
        <v>1545</v>
      </c>
      <c r="Y495" s="112"/>
    </row>
    <row r="496" spans="1:25" s="76" customFormat="1" ht="15">
      <c r="A496" s="78" t="s">
        <v>25</v>
      </c>
      <c r="B496" s="68" t="s">
        <v>2383</v>
      </c>
      <c r="C496" s="68" t="s">
        <v>2989</v>
      </c>
      <c r="D496" s="68" t="s">
        <v>2916</v>
      </c>
      <c r="E496" s="68" t="s">
        <v>2383</v>
      </c>
      <c r="F496" s="68" t="s">
        <v>2383</v>
      </c>
      <c r="G496" s="68" t="s">
        <v>2407</v>
      </c>
      <c r="H496" s="69" t="s">
        <v>97</v>
      </c>
      <c r="I496" s="68" t="s">
        <v>98</v>
      </c>
      <c r="J496" s="68" t="s">
        <v>38</v>
      </c>
      <c r="K496" s="70">
        <v>8</v>
      </c>
      <c r="L496" s="69" t="s">
        <v>2990</v>
      </c>
      <c r="M496" s="69" t="s">
        <v>1452</v>
      </c>
      <c r="N496" s="68" t="s">
        <v>425</v>
      </c>
      <c r="O496" s="68" t="s">
        <v>631</v>
      </c>
      <c r="P496" s="68" t="s">
        <v>1453</v>
      </c>
      <c r="Q496" s="68" t="s">
        <v>1172</v>
      </c>
      <c r="R496" s="68" t="s">
        <v>2991</v>
      </c>
      <c r="S496" s="71">
        <v>23861</v>
      </c>
      <c r="T496" s="72">
        <v>100000023497</v>
      </c>
      <c r="U496" s="73">
        <v>1545</v>
      </c>
      <c r="Y496" s="112"/>
    </row>
    <row r="497" spans="1:25" s="76" customFormat="1" ht="15">
      <c r="A497" s="78" t="s">
        <v>25</v>
      </c>
      <c r="B497" s="68" t="s">
        <v>2383</v>
      </c>
      <c r="C497" s="68" t="s">
        <v>2989</v>
      </c>
      <c r="D497" s="68" t="s">
        <v>2916</v>
      </c>
      <c r="E497" s="68" t="s">
        <v>2383</v>
      </c>
      <c r="F497" s="68" t="s">
        <v>2383</v>
      </c>
      <c r="G497" s="68" t="s">
        <v>2407</v>
      </c>
      <c r="H497" s="69" t="s">
        <v>97</v>
      </c>
      <c r="I497" s="68" t="s">
        <v>98</v>
      </c>
      <c r="J497" s="68" t="s">
        <v>38</v>
      </c>
      <c r="K497" s="70">
        <v>8</v>
      </c>
      <c r="L497" s="69" t="s">
        <v>2990</v>
      </c>
      <c r="M497" s="69" t="s">
        <v>1452</v>
      </c>
      <c r="N497" s="68" t="s">
        <v>425</v>
      </c>
      <c r="O497" s="68" t="s">
        <v>631</v>
      </c>
      <c r="P497" s="68" t="s">
        <v>1453</v>
      </c>
      <c r="Q497" s="68" t="s">
        <v>1172</v>
      </c>
      <c r="R497" s="68" t="s">
        <v>2991</v>
      </c>
      <c r="S497" s="71">
        <v>23861</v>
      </c>
      <c r="T497" s="72">
        <v>100000023498</v>
      </c>
      <c r="U497" s="73">
        <v>1545</v>
      </c>
      <c r="Y497" s="112"/>
    </row>
    <row r="498" spans="1:25" s="76" customFormat="1" ht="15">
      <c r="A498" s="78" t="s">
        <v>25</v>
      </c>
      <c r="B498" s="68" t="s">
        <v>2383</v>
      </c>
      <c r="C498" s="68" t="s">
        <v>2989</v>
      </c>
      <c r="D498" s="68" t="s">
        <v>2916</v>
      </c>
      <c r="E498" s="68" t="s">
        <v>2383</v>
      </c>
      <c r="F498" s="68" t="s">
        <v>2383</v>
      </c>
      <c r="G498" s="68" t="s">
        <v>2407</v>
      </c>
      <c r="H498" s="69" t="s">
        <v>97</v>
      </c>
      <c r="I498" s="68" t="s">
        <v>98</v>
      </c>
      <c r="J498" s="68" t="s">
        <v>38</v>
      </c>
      <c r="K498" s="70">
        <v>8</v>
      </c>
      <c r="L498" s="69" t="s">
        <v>2990</v>
      </c>
      <c r="M498" s="69" t="s">
        <v>1452</v>
      </c>
      <c r="N498" s="68" t="s">
        <v>425</v>
      </c>
      <c r="O498" s="68" t="s">
        <v>631</v>
      </c>
      <c r="P498" s="68" t="s">
        <v>1453</v>
      </c>
      <c r="Q498" s="68" t="s">
        <v>1172</v>
      </c>
      <c r="R498" s="68" t="s">
        <v>2991</v>
      </c>
      <c r="S498" s="71">
        <v>23861</v>
      </c>
      <c r="T498" s="72">
        <v>100000023499</v>
      </c>
      <c r="U498" s="73">
        <v>1545</v>
      </c>
      <c r="Y498" s="112"/>
    </row>
    <row r="499" spans="1:25" s="76" customFormat="1" ht="15">
      <c r="A499" s="78" t="s">
        <v>25</v>
      </c>
      <c r="B499" s="68" t="s">
        <v>2383</v>
      </c>
      <c r="C499" s="68" t="s">
        <v>2989</v>
      </c>
      <c r="D499" s="68" t="s">
        <v>2916</v>
      </c>
      <c r="E499" s="68" t="s">
        <v>2383</v>
      </c>
      <c r="F499" s="68" t="s">
        <v>2383</v>
      </c>
      <c r="G499" s="68" t="s">
        <v>2407</v>
      </c>
      <c r="H499" s="69" t="s">
        <v>97</v>
      </c>
      <c r="I499" s="68" t="s">
        <v>98</v>
      </c>
      <c r="J499" s="68" t="s">
        <v>38</v>
      </c>
      <c r="K499" s="70">
        <v>8</v>
      </c>
      <c r="L499" s="69" t="s">
        <v>2990</v>
      </c>
      <c r="M499" s="69" t="s">
        <v>1452</v>
      </c>
      <c r="N499" s="68" t="s">
        <v>425</v>
      </c>
      <c r="O499" s="68" t="s">
        <v>631</v>
      </c>
      <c r="P499" s="68" t="s">
        <v>1453</v>
      </c>
      <c r="Q499" s="68" t="s">
        <v>1172</v>
      </c>
      <c r="R499" s="68" t="s">
        <v>2991</v>
      </c>
      <c r="S499" s="71">
        <v>23861</v>
      </c>
      <c r="T499" s="72">
        <v>100000023500</v>
      </c>
      <c r="U499" s="73">
        <v>1545</v>
      </c>
      <c r="Y499" s="112"/>
    </row>
    <row r="500" spans="1:25" s="76" customFormat="1" ht="15">
      <c r="A500" s="78" t="s">
        <v>25</v>
      </c>
      <c r="B500" s="68" t="s">
        <v>2383</v>
      </c>
      <c r="C500" s="68" t="s">
        <v>2989</v>
      </c>
      <c r="D500" s="68" t="s">
        <v>2916</v>
      </c>
      <c r="E500" s="68" t="s">
        <v>2383</v>
      </c>
      <c r="F500" s="68" t="s">
        <v>2383</v>
      </c>
      <c r="G500" s="68" t="s">
        <v>2407</v>
      </c>
      <c r="H500" s="69" t="s">
        <v>97</v>
      </c>
      <c r="I500" s="68" t="s">
        <v>98</v>
      </c>
      <c r="J500" s="68" t="s">
        <v>38</v>
      </c>
      <c r="K500" s="70">
        <v>8</v>
      </c>
      <c r="L500" s="69" t="s">
        <v>2990</v>
      </c>
      <c r="M500" s="69" t="s">
        <v>1452</v>
      </c>
      <c r="N500" s="68" t="s">
        <v>425</v>
      </c>
      <c r="O500" s="68" t="s">
        <v>631</v>
      </c>
      <c r="P500" s="68" t="s">
        <v>1453</v>
      </c>
      <c r="Q500" s="68" t="s">
        <v>1172</v>
      </c>
      <c r="R500" s="68" t="s">
        <v>2991</v>
      </c>
      <c r="S500" s="71">
        <v>23861</v>
      </c>
      <c r="T500" s="72">
        <v>100000023501</v>
      </c>
      <c r="U500" s="73">
        <v>1545</v>
      </c>
      <c r="Y500" s="112"/>
    </row>
    <row r="501" spans="1:25" s="76" customFormat="1" ht="15">
      <c r="A501" s="78" t="s">
        <v>25</v>
      </c>
      <c r="B501" s="68" t="s">
        <v>2383</v>
      </c>
      <c r="C501" s="68" t="s">
        <v>2992</v>
      </c>
      <c r="D501" s="68" t="s">
        <v>2916</v>
      </c>
      <c r="E501" s="68" t="s">
        <v>2383</v>
      </c>
      <c r="F501" s="68" t="s">
        <v>2383</v>
      </c>
      <c r="G501" s="68" t="s">
        <v>2407</v>
      </c>
      <c r="H501" s="69" t="s">
        <v>97</v>
      </c>
      <c r="I501" s="68" t="s">
        <v>98</v>
      </c>
      <c r="J501" s="68" t="s">
        <v>38</v>
      </c>
      <c r="K501" s="70">
        <v>8</v>
      </c>
      <c r="L501" s="69" t="s">
        <v>2993</v>
      </c>
      <c r="M501" s="69" t="s">
        <v>1452</v>
      </c>
      <c r="N501" s="68" t="s">
        <v>425</v>
      </c>
      <c r="O501" s="68" t="s">
        <v>631</v>
      </c>
      <c r="P501" s="68" t="s">
        <v>1453</v>
      </c>
      <c r="Q501" s="68" t="s">
        <v>1172</v>
      </c>
      <c r="R501" s="68" t="s">
        <v>2994</v>
      </c>
      <c r="S501" s="71">
        <v>23861</v>
      </c>
      <c r="T501" s="72">
        <v>100000023502</v>
      </c>
      <c r="U501" s="73">
        <v>1546</v>
      </c>
      <c r="Y501" s="112"/>
    </row>
    <row r="502" spans="1:25" s="76" customFormat="1" ht="15">
      <c r="A502" s="78" t="s">
        <v>25</v>
      </c>
      <c r="B502" s="68" t="s">
        <v>2383</v>
      </c>
      <c r="C502" s="68" t="s">
        <v>2992</v>
      </c>
      <c r="D502" s="68" t="s">
        <v>2916</v>
      </c>
      <c r="E502" s="68" t="s">
        <v>2383</v>
      </c>
      <c r="F502" s="68" t="s">
        <v>2383</v>
      </c>
      <c r="G502" s="68" t="s">
        <v>2407</v>
      </c>
      <c r="H502" s="69" t="s">
        <v>97</v>
      </c>
      <c r="I502" s="68" t="s">
        <v>98</v>
      </c>
      <c r="J502" s="68" t="s">
        <v>38</v>
      </c>
      <c r="K502" s="70">
        <v>8</v>
      </c>
      <c r="L502" s="69" t="s">
        <v>2993</v>
      </c>
      <c r="M502" s="69" t="s">
        <v>1452</v>
      </c>
      <c r="N502" s="68" t="s">
        <v>425</v>
      </c>
      <c r="O502" s="68" t="s">
        <v>631</v>
      </c>
      <c r="P502" s="68" t="s">
        <v>1453</v>
      </c>
      <c r="Q502" s="68" t="s">
        <v>1172</v>
      </c>
      <c r="R502" s="68" t="s">
        <v>2994</v>
      </c>
      <c r="S502" s="71">
        <v>23861</v>
      </c>
      <c r="T502" s="72">
        <v>100000023503</v>
      </c>
      <c r="U502" s="73">
        <v>1546</v>
      </c>
      <c r="Y502" s="112"/>
    </row>
    <row r="503" spans="1:25" s="76" customFormat="1" ht="15">
      <c r="A503" s="78" t="s">
        <v>25</v>
      </c>
      <c r="B503" s="68" t="s">
        <v>2383</v>
      </c>
      <c r="C503" s="68" t="s">
        <v>2992</v>
      </c>
      <c r="D503" s="68" t="s">
        <v>2916</v>
      </c>
      <c r="E503" s="68" t="s">
        <v>2383</v>
      </c>
      <c r="F503" s="68" t="s">
        <v>2383</v>
      </c>
      <c r="G503" s="68" t="s">
        <v>2407</v>
      </c>
      <c r="H503" s="69" t="s">
        <v>97</v>
      </c>
      <c r="I503" s="68" t="s">
        <v>98</v>
      </c>
      <c r="J503" s="68" t="s">
        <v>38</v>
      </c>
      <c r="K503" s="70">
        <v>8</v>
      </c>
      <c r="L503" s="69" t="s">
        <v>2993</v>
      </c>
      <c r="M503" s="69" t="s">
        <v>1452</v>
      </c>
      <c r="N503" s="68" t="s">
        <v>425</v>
      </c>
      <c r="O503" s="68" t="s">
        <v>631</v>
      </c>
      <c r="P503" s="68" t="s">
        <v>1453</v>
      </c>
      <c r="Q503" s="68" t="s">
        <v>1172</v>
      </c>
      <c r="R503" s="68" t="s">
        <v>2994</v>
      </c>
      <c r="S503" s="71">
        <v>23861</v>
      </c>
      <c r="T503" s="72">
        <v>100000023504</v>
      </c>
      <c r="U503" s="73">
        <v>1546</v>
      </c>
      <c r="Y503" s="112"/>
    </row>
    <row r="504" spans="1:25" s="76" customFormat="1" ht="15">
      <c r="A504" s="78" t="s">
        <v>25</v>
      </c>
      <c r="B504" s="68" t="s">
        <v>2383</v>
      </c>
      <c r="C504" s="68" t="s">
        <v>2992</v>
      </c>
      <c r="D504" s="68" t="s">
        <v>2916</v>
      </c>
      <c r="E504" s="68" t="s">
        <v>2383</v>
      </c>
      <c r="F504" s="68" t="s">
        <v>2383</v>
      </c>
      <c r="G504" s="68" t="s">
        <v>2407</v>
      </c>
      <c r="H504" s="69" t="s">
        <v>97</v>
      </c>
      <c r="I504" s="68" t="s">
        <v>98</v>
      </c>
      <c r="J504" s="68" t="s">
        <v>38</v>
      </c>
      <c r="K504" s="70">
        <v>8</v>
      </c>
      <c r="L504" s="69" t="s">
        <v>2993</v>
      </c>
      <c r="M504" s="69" t="s">
        <v>1452</v>
      </c>
      <c r="N504" s="68" t="s">
        <v>425</v>
      </c>
      <c r="O504" s="68" t="s">
        <v>631</v>
      </c>
      <c r="P504" s="68" t="s">
        <v>1453</v>
      </c>
      <c r="Q504" s="68" t="s">
        <v>1172</v>
      </c>
      <c r="R504" s="68" t="s">
        <v>2994</v>
      </c>
      <c r="S504" s="71">
        <v>23861</v>
      </c>
      <c r="T504" s="72">
        <v>100000023505</v>
      </c>
      <c r="U504" s="73">
        <v>1546</v>
      </c>
      <c r="Y504" s="112"/>
    </row>
    <row r="505" spans="1:25" s="76" customFormat="1" ht="15">
      <c r="A505" s="78" t="s">
        <v>25</v>
      </c>
      <c r="B505" s="68" t="s">
        <v>2383</v>
      </c>
      <c r="C505" s="68" t="s">
        <v>2995</v>
      </c>
      <c r="D505" s="68" t="s">
        <v>2916</v>
      </c>
      <c r="E505" s="68" t="s">
        <v>2383</v>
      </c>
      <c r="F505" s="68" t="s">
        <v>2383</v>
      </c>
      <c r="G505" s="68" t="s">
        <v>2407</v>
      </c>
      <c r="H505" s="69" t="s">
        <v>97</v>
      </c>
      <c r="I505" s="68" t="s">
        <v>98</v>
      </c>
      <c r="J505" s="68" t="s">
        <v>38</v>
      </c>
      <c r="K505" s="70">
        <v>8</v>
      </c>
      <c r="L505" s="69" t="s">
        <v>2996</v>
      </c>
      <c r="M505" s="69" t="s">
        <v>1452</v>
      </c>
      <c r="N505" s="68" t="s">
        <v>425</v>
      </c>
      <c r="O505" s="68" t="s">
        <v>631</v>
      </c>
      <c r="P505" s="68" t="s">
        <v>1453</v>
      </c>
      <c r="Q505" s="68" t="s">
        <v>1172</v>
      </c>
      <c r="R505" s="68" t="s">
        <v>2997</v>
      </c>
      <c r="S505" s="71">
        <v>23861</v>
      </c>
      <c r="T505" s="72">
        <v>100000023506</v>
      </c>
      <c r="U505" s="73">
        <v>5629</v>
      </c>
      <c r="Y505" s="112"/>
    </row>
    <row r="506" spans="1:25" s="76" customFormat="1" ht="15">
      <c r="A506" s="78" t="s">
        <v>25</v>
      </c>
      <c r="B506" s="68" t="s">
        <v>2383</v>
      </c>
      <c r="C506" s="68" t="s">
        <v>2995</v>
      </c>
      <c r="D506" s="68" t="s">
        <v>2916</v>
      </c>
      <c r="E506" s="68" t="s">
        <v>2383</v>
      </c>
      <c r="F506" s="68" t="s">
        <v>2383</v>
      </c>
      <c r="G506" s="68" t="s">
        <v>2407</v>
      </c>
      <c r="H506" s="69" t="s">
        <v>97</v>
      </c>
      <c r="I506" s="68" t="s">
        <v>98</v>
      </c>
      <c r="J506" s="68" t="s">
        <v>38</v>
      </c>
      <c r="K506" s="70">
        <v>8</v>
      </c>
      <c r="L506" s="69" t="s">
        <v>2996</v>
      </c>
      <c r="M506" s="69" t="s">
        <v>1452</v>
      </c>
      <c r="N506" s="68" t="s">
        <v>425</v>
      </c>
      <c r="O506" s="68" t="s">
        <v>631</v>
      </c>
      <c r="P506" s="68" t="s">
        <v>1453</v>
      </c>
      <c r="Q506" s="68" t="s">
        <v>1172</v>
      </c>
      <c r="R506" s="68" t="s">
        <v>2997</v>
      </c>
      <c r="S506" s="71">
        <v>23861</v>
      </c>
      <c r="T506" s="72">
        <v>100000023507</v>
      </c>
      <c r="U506" s="73">
        <v>5629</v>
      </c>
      <c r="Y506" s="112"/>
    </row>
    <row r="507" spans="1:25" s="76" customFormat="1" ht="15">
      <c r="A507" s="78" t="s">
        <v>25</v>
      </c>
      <c r="B507" s="68" t="s">
        <v>2383</v>
      </c>
      <c r="C507" s="68" t="s">
        <v>2995</v>
      </c>
      <c r="D507" s="68" t="s">
        <v>2916</v>
      </c>
      <c r="E507" s="68" t="s">
        <v>2383</v>
      </c>
      <c r="F507" s="68" t="s">
        <v>2383</v>
      </c>
      <c r="G507" s="68" t="s">
        <v>2407</v>
      </c>
      <c r="H507" s="69" t="s">
        <v>97</v>
      </c>
      <c r="I507" s="68" t="s">
        <v>98</v>
      </c>
      <c r="J507" s="68" t="s">
        <v>38</v>
      </c>
      <c r="K507" s="70">
        <v>8</v>
      </c>
      <c r="L507" s="69" t="s">
        <v>2996</v>
      </c>
      <c r="M507" s="69" t="s">
        <v>1452</v>
      </c>
      <c r="N507" s="68" t="s">
        <v>425</v>
      </c>
      <c r="O507" s="68" t="s">
        <v>631</v>
      </c>
      <c r="P507" s="68" t="s">
        <v>1453</v>
      </c>
      <c r="Q507" s="68" t="s">
        <v>1172</v>
      </c>
      <c r="R507" s="68" t="s">
        <v>2997</v>
      </c>
      <c r="S507" s="71">
        <v>23861</v>
      </c>
      <c r="T507" s="72">
        <v>100000023508</v>
      </c>
      <c r="U507" s="73">
        <v>5629</v>
      </c>
      <c r="Y507" s="112"/>
    </row>
    <row r="508" spans="1:25" s="76" customFormat="1" ht="15">
      <c r="A508" s="78" t="s">
        <v>25</v>
      </c>
      <c r="B508" s="68" t="s">
        <v>2383</v>
      </c>
      <c r="C508" s="68" t="s">
        <v>2995</v>
      </c>
      <c r="D508" s="68" t="s">
        <v>2916</v>
      </c>
      <c r="E508" s="68" t="s">
        <v>2383</v>
      </c>
      <c r="F508" s="68" t="s">
        <v>2383</v>
      </c>
      <c r="G508" s="68" t="s">
        <v>2407</v>
      </c>
      <c r="H508" s="69" t="s">
        <v>97</v>
      </c>
      <c r="I508" s="68" t="s">
        <v>98</v>
      </c>
      <c r="J508" s="68" t="s">
        <v>38</v>
      </c>
      <c r="K508" s="70">
        <v>8</v>
      </c>
      <c r="L508" s="69" t="s">
        <v>2996</v>
      </c>
      <c r="M508" s="69" t="s">
        <v>1452</v>
      </c>
      <c r="N508" s="68" t="s">
        <v>425</v>
      </c>
      <c r="O508" s="68" t="s">
        <v>631</v>
      </c>
      <c r="P508" s="68" t="s">
        <v>1453</v>
      </c>
      <c r="Q508" s="68" t="s">
        <v>1172</v>
      </c>
      <c r="R508" s="68" t="s">
        <v>2997</v>
      </c>
      <c r="S508" s="71">
        <v>23861</v>
      </c>
      <c r="T508" s="72">
        <v>100000023509</v>
      </c>
      <c r="U508" s="73">
        <v>5629</v>
      </c>
      <c r="Y508" s="112"/>
    </row>
    <row r="509" spans="1:25" s="76" customFormat="1" ht="15">
      <c r="A509" s="78" t="s">
        <v>25</v>
      </c>
      <c r="B509" s="68" t="s">
        <v>2383</v>
      </c>
      <c r="C509" s="68" t="s">
        <v>2998</v>
      </c>
      <c r="D509" s="68" t="s">
        <v>2916</v>
      </c>
      <c r="E509" s="68" t="s">
        <v>2383</v>
      </c>
      <c r="F509" s="68" t="s">
        <v>2383</v>
      </c>
      <c r="G509" s="68" t="s">
        <v>2407</v>
      </c>
      <c r="H509" s="69" t="s">
        <v>97</v>
      </c>
      <c r="I509" s="68" t="s">
        <v>98</v>
      </c>
      <c r="J509" s="68" t="s">
        <v>38</v>
      </c>
      <c r="K509" s="70">
        <v>8</v>
      </c>
      <c r="L509" s="69" t="s">
        <v>2999</v>
      </c>
      <c r="M509" s="69" t="s">
        <v>1452</v>
      </c>
      <c r="N509" s="68" t="s">
        <v>425</v>
      </c>
      <c r="O509" s="68" t="s">
        <v>631</v>
      </c>
      <c r="P509" s="68" t="s">
        <v>1453</v>
      </c>
      <c r="Q509" s="68" t="s">
        <v>1172</v>
      </c>
      <c r="R509" s="68" t="s">
        <v>3000</v>
      </c>
      <c r="S509" s="71">
        <v>23861</v>
      </c>
      <c r="T509" s="72">
        <v>100000023510</v>
      </c>
      <c r="U509" s="73">
        <v>1547</v>
      </c>
      <c r="Y509" s="112"/>
    </row>
    <row r="510" spans="1:25" s="76" customFormat="1" ht="15">
      <c r="A510" s="78" t="s">
        <v>25</v>
      </c>
      <c r="B510" s="68" t="s">
        <v>2383</v>
      </c>
      <c r="C510" s="68" t="s">
        <v>2998</v>
      </c>
      <c r="D510" s="68" t="s">
        <v>2916</v>
      </c>
      <c r="E510" s="68" t="s">
        <v>2383</v>
      </c>
      <c r="F510" s="68" t="s">
        <v>2383</v>
      </c>
      <c r="G510" s="68" t="s">
        <v>2407</v>
      </c>
      <c r="H510" s="69" t="s">
        <v>97</v>
      </c>
      <c r="I510" s="68" t="s">
        <v>98</v>
      </c>
      <c r="J510" s="68" t="s">
        <v>38</v>
      </c>
      <c r="K510" s="70">
        <v>8</v>
      </c>
      <c r="L510" s="69" t="s">
        <v>2999</v>
      </c>
      <c r="M510" s="69" t="s">
        <v>1452</v>
      </c>
      <c r="N510" s="68" t="s">
        <v>425</v>
      </c>
      <c r="O510" s="68" t="s">
        <v>631</v>
      </c>
      <c r="P510" s="68" t="s">
        <v>1453</v>
      </c>
      <c r="Q510" s="68" t="s">
        <v>1172</v>
      </c>
      <c r="R510" s="68" t="s">
        <v>3000</v>
      </c>
      <c r="S510" s="71">
        <v>23861</v>
      </c>
      <c r="T510" s="72">
        <v>100000023511</v>
      </c>
      <c r="U510" s="73">
        <v>1547</v>
      </c>
      <c r="Y510" s="112"/>
    </row>
    <row r="511" spans="1:25" s="76" customFormat="1" ht="15">
      <c r="A511" s="78" t="s">
        <v>25</v>
      </c>
      <c r="B511" s="68" t="s">
        <v>2383</v>
      </c>
      <c r="C511" s="68" t="s">
        <v>2998</v>
      </c>
      <c r="D511" s="68" t="s">
        <v>2916</v>
      </c>
      <c r="E511" s="68" t="s">
        <v>2383</v>
      </c>
      <c r="F511" s="68" t="s">
        <v>2383</v>
      </c>
      <c r="G511" s="68" t="s">
        <v>2407</v>
      </c>
      <c r="H511" s="69" t="s">
        <v>97</v>
      </c>
      <c r="I511" s="68" t="s">
        <v>98</v>
      </c>
      <c r="J511" s="68" t="s">
        <v>38</v>
      </c>
      <c r="K511" s="70">
        <v>8</v>
      </c>
      <c r="L511" s="69" t="s">
        <v>2999</v>
      </c>
      <c r="M511" s="69" t="s">
        <v>1452</v>
      </c>
      <c r="N511" s="68" t="s">
        <v>425</v>
      </c>
      <c r="O511" s="68" t="s">
        <v>631</v>
      </c>
      <c r="P511" s="68" t="s">
        <v>1453</v>
      </c>
      <c r="Q511" s="68" t="s">
        <v>1172</v>
      </c>
      <c r="R511" s="68" t="s">
        <v>3000</v>
      </c>
      <c r="S511" s="71">
        <v>23861</v>
      </c>
      <c r="T511" s="72">
        <v>100000023512</v>
      </c>
      <c r="U511" s="73">
        <v>1547</v>
      </c>
      <c r="Y511" s="112"/>
    </row>
    <row r="512" spans="1:25" s="76" customFormat="1" ht="15">
      <c r="A512" s="78" t="s">
        <v>25</v>
      </c>
      <c r="B512" s="68" t="s">
        <v>2383</v>
      </c>
      <c r="C512" s="68" t="s">
        <v>2998</v>
      </c>
      <c r="D512" s="68" t="s">
        <v>2916</v>
      </c>
      <c r="E512" s="68" t="s">
        <v>2383</v>
      </c>
      <c r="F512" s="68" t="s">
        <v>2383</v>
      </c>
      <c r="G512" s="68" t="s">
        <v>2407</v>
      </c>
      <c r="H512" s="69" t="s">
        <v>97</v>
      </c>
      <c r="I512" s="68" t="s">
        <v>98</v>
      </c>
      <c r="J512" s="68" t="s">
        <v>38</v>
      </c>
      <c r="K512" s="70">
        <v>8</v>
      </c>
      <c r="L512" s="69" t="s">
        <v>2999</v>
      </c>
      <c r="M512" s="69" t="s">
        <v>1452</v>
      </c>
      <c r="N512" s="68" t="s">
        <v>425</v>
      </c>
      <c r="O512" s="68" t="s">
        <v>631</v>
      </c>
      <c r="P512" s="68" t="s">
        <v>1453</v>
      </c>
      <c r="Q512" s="68" t="s">
        <v>1172</v>
      </c>
      <c r="R512" s="68" t="s">
        <v>3000</v>
      </c>
      <c r="S512" s="71">
        <v>23861</v>
      </c>
      <c r="T512" s="72">
        <v>100000023513</v>
      </c>
      <c r="U512" s="73">
        <v>1547</v>
      </c>
      <c r="Y512" s="112"/>
    </row>
    <row r="513" spans="1:25" s="76" customFormat="1" ht="15">
      <c r="A513" s="78" t="s">
        <v>25</v>
      </c>
      <c r="B513" s="68" t="s">
        <v>2383</v>
      </c>
      <c r="C513" s="68" t="s">
        <v>3001</v>
      </c>
      <c r="D513" s="68" t="s">
        <v>2916</v>
      </c>
      <c r="E513" s="68" t="s">
        <v>2383</v>
      </c>
      <c r="F513" s="68" t="s">
        <v>2383</v>
      </c>
      <c r="G513" s="68" t="s">
        <v>2407</v>
      </c>
      <c r="H513" s="69" t="s">
        <v>97</v>
      </c>
      <c r="I513" s="68" t="s">
        <v>98</v>
      </c>
      <c r="J513" s="68" t="s">
        <v>38</v>
      </c>
      <c r="K513" s="70">
        <v>8</v>
      </c>
      <c r="L513" s="69" t="s">
        <v>3002</v>
      </c>
      <c r="M513" s="69" t="s">
        <v>1452</v>
      </c>
      <c r="N513" s="68" t="s">
        <v>425</v>
      </c>
      <c r="O513" s="68" t="s">
        <v>631</v>
      </c>
      <c r="P513" s="68" t="s">
        <v>1453</v>
      </c>
      <c r="Q513" s="68" t="s">
        <v>1172</v>
      </c>
      <c r="R513" s="68" t="s">
        <v>3003</v>
      </c>
      <c r="S513" s="71">
        <v>23861</v>
      </c>
      <c r="T513" s="72">
        <v>100000023514</v>
      </c>
      <c r="U513" s="73">
        <v>1548</v>
      </c>
      <c r="Y513" s="112"/>
    </row>
    <row r="514" spans="1:25" s="76" customFormat="1" ht="15">
      <c r="A514" s="78" t="s">
        <v>25</v>
      </c>
      <c r="B514" s="68" t="s">
        <v>2383</v>
      </c>
      <c r="C514" s="68" t="s">
        <v>3001</v>
      </c>
      <c r="D514" s="68" t="s">
        <v>2916</v>
      </c>
      <c r="E514" s="68" t="s">
        <v>2383</v>
      </c>
      <c r="F514" s="68" t="s">
        <v>2383</v>
      </c>
      <c r="G514" s="68" t="s">
        <v>2407</v>
      </c>
      <c r="H514" s="69" t="s">
        <v>97</v>
      </c>
      <c r="I514" s="68" t="s">
        <v>98</v>
      </c>
      <c r="J514" s="68" t="s">
        <v>38</v>
      </c>
      <c r="K514" s="70">
        <v>8</v>
      </c>
      <c r="L514" s="69" t="s">
        <v>3002</v>
      </c>
      <c r="M514" s="69" t="s">
        <v>1452</v>
      </c>
      <c r="N514" s="68" t="s">
        <v>425</v>
      </c>
      <c r="O514" s="68" t="s">
        <v>631</v>
      </c>
      <c r="P514" s="68" t="s">
        <v>1453</v>
      </c>
      <c r="Q514" s="68" t="s">
        <v>1172</v>
      </c>
      <c r="R514" s="68" t="s">
        <v>3003</v>
      </c>
      <c r="S514" s="71">
        <v>23861</v>
      </c>
      <c r="T514" s="72">
        <v>100000023515</v>
      </c>
      <c r="U514" s="73">
        <v>1548</v>
      </c>
      <c r="Y514" s="112"/>
    </row>
    <row r="515" spans="1:25" s="76" customFormat="1" ht="15">
      <c r="A515" s="78" t="s">
        <v>25</v>
      </c>
      <c r="B515" s="68" t="s">
        <v>2383</v>
      </c>
      <c r="C515" s="68" t="s">
        <v>3001</v>
      </c>
      <c r="D515" s="68" t="s">
        <v>2916</v>
      </c>
      <c r="E515" s="68" t="s">
        <v>2383</v>
      </c>
      <c r="F515" s="68" t="s">
        <v>2383</v>
      </c>
      <c r="G515" s="68" t="s">
        <v>2407</v>
      </c>
      <c r="H515" s="69" t="s">
        <v>97</v>
      </c>
      <c r="I515" s="68" t="s">
        <v>98</v>
      </c>
      <c r="J515" s="68" t="s">
        <v>38</v>
      </c>
      <c r="K515" s="70">
        <v>8</v>
      </c>
      <c r="L515" s="69" t="s">
        <v>3002</v>
      </c>
      <c r="M515" s="69" t="s">
        <v>1452</v>
      </c>
      <c r="N515" s="68" t="s">
        <v>425</v>
      </c>
      <c r="O515" s="68" t="s">
        <v>631</v>
      </c>
      <c r="P515" s="68" t="s">
        <v>1453</v>
      </c>
      <c r="Q515" s="68" t="s">
        <v>1172</v>
      </c>
      <c r="R515" s="68" t="s">
        <v>3003</v>
      </c>
      <c r="S515" s="71">
        <v>23861</v>
      </c>
      <c r="T515" s="72">
        <v>100000023516</v>
      </c>
      <c r="U515" s="73">
        <v>1548</v>
      </c>
      <c r="Y515" s="112"/>
    </row>
    <row r="516" spans="1:25" s="76" customFormat="1" ht="15">
      <c r="A516" s="78" t="s">
        <v>25</v>
      </c>
      <c r="B516" s="68" t="s">
        <v>2383</v>
      </c>
      <c r="C516" s="68" t="s">
        <v>3001</v>
      </c>
      <c r="D516" s="68" t="s">
        <v>2916</v>
      </c>
      <c r="E516" s="68" t="s">
        <v>2383</v>
      </c>
      <c r="F516" s="68" t="s">
        <v>2383</v>
      </c>
      <c r="G516" s="68" t="s">
        <v>2407</v>
      </c>
      <c r="H516" s="69" t="s">
        <v>97</v>
      </c>
      <c r="I516" s="68" t="s">
        <v>98</v>
      </c>
      <c r="J516" s="68" t="s">
        <v>38</v>
      </c>
      <c r="K516" s="70">
        <v>8</v>
      </c>
      <c r="L516" s="69" t="s">
        <v>3002</v>
      </c>
      <c r="M516" s="69" t="s">
        <v>1452</v>
      </c>
      <c r="N516" s="68" t="s">
        <v>425</v>
      </c>
      <c r="O516" s="68" t="s">
        <v>631</v>
      </c>
      <c r="P516" s="68" t="s">
        <v>1453</v>
      </c>
      <c r="Q516" s="68" t="s">
        <v>1172</v>
      </c>
      <c r="R516" s="68" t="s">
        <v>3003</v>
      </c>
      <c r="S516" s="71">
        <v>23861</v>
      </c>
      <c r="T516" s="72">
        <v>100000023517</v>
      </c>
      <c r="U516" s="73">
        <v>1548</v>
      </c>
      <c r="Y516" s="112"/>
    </row>
    <row r="517" spans="1:25" s="76" customFormat="1" ht="15">
      <c r="A517" s="78" t="s">
        <v>25</v>
      </c>
      <c r="B517" s="68" t="s">
        <v>2383</v>
      </c>
      <c r="C517" s="68" t="s">
        <v>3004</v>
      </c>
      <c r="D517" s="68" t="s">
        <v>2916</v>
      </c>
      <c r="E517" s="68" t="s">
        <v>2383</v>
      </c>
      <c r="F517" s="68" t="s">
        <v>2383</v>
      </c>
      <c r="G517" s="68" t="s">
        <v>2407</v>
      </c>
      <c r="H517" s="69" t="s">
        <v>97</v>
      </c>
      <c r="I517" s="68" t="s">
        <v>98</v>
      </c>
      <c r="J517" s="68" t="s">
        <v>38</v>
      </c>
      <c r="K517" s="70">
        <v>8</v>
      </c>
      <c r="L517" s="69" t="s">
        <v>3005</v>
      </c>
      <c r="M517" s="69" t="s">
        <v>1452</v>
      </c>
      <c r="N517" s="68" t="s">
        <v>425</v>
      </c>
      <c r="O517" s="68" t="s">
        <v>631</v>
      </c>
      <c r="P517" s="68" t="s">
        <v>1453</v>
      </c>
      <c r="Q517" s="68" t="s">
        <v>1172</v>
      </c>
      <c r="R517" s="68" t="s">
        <v>3006</v>
      </c>
      <c r="S517" s="71">
        <v>23861</v>
      </c>
      <c r="T517" s="72">
        <v>100000023518</v>
      </c>
      <c r="U517" s="73">
        <v>2347</v>
      </c>
      <c r="Y517" s="112"/>
    </row>
    <row r="518" spans="1:25" s="76" customFormat="1" ht="15">
      <c r="A518" s="78" t="s">
        <v>25</v>
      </c>
      <c r="B518" s="68" t="s">
        <v>2383</v>
      </c>
      <c r="C518" s="68" t="s">
        <v>3004</v>
      </c>
      <c r="D518" s="68" t="s">
        <v>2916</v>
      </c>
      <c r="E518" s="68" t="s">
        <v>2383</v>
      </c>
      <c r="F518" s="68" t="s">
        <v>2383</v>
      </c>
      <c r="G518" s="68" t="s">
        <v>2407</v>
      </c>
      <c r="H518" s="69" t="s">
        <v>97</v>
      </c>
      <c r="I518" s="68" t="s">
        <v>98</v>
      </c>
      <c r="J518" s="68" t="s">
        <v>38</v>
      </c>
      <c r="K518" s="70">
        <v>8</v>
      </c>
      <c r="L518" s="69" t="s">
        <v>3005</v>
      </c>
      <c r="M518" s="69" t="s">
        <v>1452</v>
      </c>
      <c r="N518" s="68" t="s">
        <v>425</v>
      </c>
      <c r="O518" s="68" t="s">
        <v>631</v>
      </c>
      <c r="P518" s="68" t="s">
        <v>1453</v>
      </c>
      <c r="Q518" s="68" t="s">
        <v>1172</v>
      </c>
      <c r="R518" s="68" t="s">
        <v>3006</v>
      </c>
      <c r="S518" s="71">
        <v>23861</v>
      </c>
      <c r="T518" s="72">
        <v>100000023519</v>
      </c>
      <c r="U518" s="73">
        <v>2347</v>
      </c>
      <c r="Y518" s="112"/>
    </row>
    <row r="519" spans="1:25" s="76" customFormat="1" ht="15">
      <c r="A519" s="78" t="s">
        <v>25</v>
      </c>
      <c r="B519" s="68" t="s">
        <v>2383</v>
      </c>
      <c r="C519" s="68" t="s">
        <v>3004</v>
      </c>
      <c r="D519" s="68" t="s">
        <v>2916</v>
      </c>
      <c r="E519" s="68" t="s">
        <v>2383</v>
      </c>
      <c r="F519" s="68" t="s">
        <v>2383</v>
      </c>
      <c r="G519" s="68" t="s">
        <v>2407</v>
      </c>
      <c r="H519" s="69" t="s">
        <v>97</v>
      </c>
      <c r="I519" s="68" t="s">
        <v>98</v>
      </c>
      <c r="J519" s="68" t="s">
        <v>38</v>
      </c>
      <c r="K519" s="70">
        <v>8</v>
      </c>
      <c r="L519" s="69" t="s">
        <v>3005</v>
      </c>
      <c r="M519" s="69" t="s">
        <v>1452</v>
      </c>
      <c r="N519" s="68" t="s">
        <v>425</v>
      </c>
      <c r="O519" s="68" t="s">
        <v>631</v>
      </c>
      <c r="P519" s="68" t="s">
        <v>1453</v>
      </c>
      <c r="Q519" s="68" t="s">
        <v>1172</v>
      </c>
      <c r="R519" s="68" t="s">
        <v>3006</v>
      </c>
      <c r="S519" s="71">
        <v>23861</v>
      </c>
      <c r="T519" s="72">
        <v>100000023520</v>
      </c>
      <c r="U519" s="73">
        <v>2347</v>
      </c>
      <c r="Y519" s="112"/>
    </row>
    <row r="520" spans="1:25" s="76" customFormat="1" ht="15">
      <c r="A520" s="78" t="s">
        <v>25</v>
      </c>
      <c r="B520" s="68" t="s">
        <v>2383</v>
      </c>
      <c r="C520" s="68" t="s">
        <v>3004</v>
      </c>
      <c r="D520" s="68" t="s">
        <v>2916</v>
      </c>
      <c r="E520" s="68" t="s">
        <v>2383</v>
      </c>
      <c r="F520" s="68" t="s">
        <v>2383</v>
      </c>
      <c r="G520" s="68" t="s">
        <v>2407</v>
      </c>
      <c r="H520" s="69" t="s">
        <v>97</v>
      </c>
      <c r="I520" s="68" t="s">
        <v>98</v>
      </c>
      <c r="J520" s="68" t="s">
        <v>38</v>
      </c>
      <c r="K520" s="70">
        <v>8</v>
      </c>
      <c r="L520" s="69" t="s">
        <v>3005</v>
      </c>
      <c r="M520" s="69" t="s">
        <v>1452</v>
      </c>
      <c r="N520" s="68" t="s">
        <v>425</v>
      </c>
      <c r="O520" s="68" t="s">
        <v>631</v>
      </c>
      <c r="P520" s="68" t="s">
        <v>1453</v>
      </c>
      <c r="Q520" s="68" t="s">
        <v>1172</v>
      </c>
      <c r="R520" s="68" t="s">
        <v>3006</v>
      </c>
      <c r="S520" s="71">
        <v>23861</v>
      </c>
      <c r="T520" s="72">
        <v>100000023521</v>
      </c>
      <c r="U520" s="73">
        <v>2347</v>
      </c>
      <c r="Y520" s="112"/>
    </row>
    <row r="521" spans="1:25" s="76" customFormat="1" ht="15">
      <c r="A521" s="78" t="s">
        <v>25</v>
      </c>
      <c r="B521" s="68" t="s">
        <v>2383</v>
      </c>
      <c r="C521" s="68" t="s">
        <v>3007</v>
      </c>
      <c r="D521" s="68" t="s">
        <v>2916</v>
      </c>
      <c r="E521" s="68" t="s">
        <v>2383</v>
      </c>
      <c r="F521" s="68" t="s">
        <v>2383</v>
      </c>
      <c r="G521" s="68" t="s">
        <v>2407</v>
      </c>
      <c r="H521" s="69" t="s">
        <v>97</v>
      </c>
      <c r="I521" s="68" t="s">
        <v>98</v>
      </c>
      <c r="J521" s="68" t="s">
        <v>38</v>
      </c>
      <c r="K521" s="70">
        <v>8</v>
      </c>
      <c r="L521" s="69" t="s">
        <v>3008</v>
      </c>
      <c r="M521" s="69" t="s">
        <v>1452</v>
      </c>
      <c r="N521" s="68" t="s">
        <v>425</v>
      </c>
      <c r="O521" s="68" t="s">
        <v>631</v>
      </c>
      <c r="P521" s="68" t="s">
        <v>1453</v>
      </c>
      <c r="Q521" s="68" t="s">
        <v>1172</v>
      </c>
      <c r="R521" s="68" t="s">
        <v>3009</v>
      </c>
      <c r="S521" s="71">
        <v>23861</v>
      </c>
      <c r="T521" s="72">
        <v>100000023522</v>
      </c>
      <c r="U521" s="73">
        <v>2833</v>
      </c>
      <c r="Y521" s="112"/>
    </row>
    <row r="522" spans="1:25" s="76" customFormat="1" ht="15">
      <c r="A522" s="78" t="s">
        <v>25</v>
      </c>
      <c r="B522" s="68" t="s">
        <v>2383</v>
      </c>
      <c r="C522" s="68" t="s">
        <v>3007</v>
      </c>
      <c r="D522" s="68" t="s">
        <v>2916</v>
      </c>
      <c r="E522" s="68" t="s">
        <v>2383</v>
      </c>
      <c r="F522" s="68" t="s">
        <v>2383</v>
      </c>
      <c r="G522" s="68" t="s">
        <v>2407</v>
      </c>
      <c r="H522" s="69" t="s">
        <v>97</v>
      </c>
      <c r="I522" s="68" t="s">
        <v>98</v>
      </c>
      <c r="J522" s="68" t="s">
        <v>38</v>
      </c>
      <c r="K522" s="70">
        <v>8</v>
      </c>
      <c r="L522" s="69" t="s">
        <v>3008</v>
      </c>
      <c r="M522" s="69" t="s">
        <v>1452</v>
      </c>
      <c r="N522" s="68" t="s">
        <v>425</v>
      </c>
      <c r="O522" s="68" t="s">
        <v>631</v>
      </c>
      <c r="P522" s="68" t="s">
        <v>1453</v>
      </c>
      <c r="Q522" s="68" t="s">
        <v>1172</v>
      </c>
      <c r="R522" s="68" t="s">
        <v>3009</v>
      </c>
      <c r="S522" s="71">
        <v>23861</v>
      </c>
      <c r="T522" s="72">
        <v>100000023523</v>
      </c>
      <c r="U522" s="73">
        <v>2833</v>
      </c>
      <c r="Y522" s="112"/>
    </row>
    <row r="523" spans="1:25" s="76" customFormat="1" ht="15">
      <c r="A523" s="78" t="s">
        <v>25</v>
      </c>
      <c r="B523" s="68" t="s">
        <v>2383</v>
      </c>
      <c r="C523" s="68" t="s">
        <v>3007</v>
      </c>
      <c r="D523" s="68" t="s">
        <v>2916</v>
      </c>
      <c r="E523" s="68" t="s">
        <v>2383</v>
      </c>
      <c r="F523" s="68" t="s">
        <v>2383</v>
      </c>
      <c r="G523" s="68" t="s">
        <v>2407</v>
      </c>
      <c r="H523" s="69" t="s">
        <v>97</v>
      </c>
      <c r="I523" s="68" t="s">
        <v>98</v>
      </c>
      <c r="J523" s="68" t="s">
        <v>38</v>
      </c>
      <c r="K523" s="70">
        <v>8</v>
      </c>
      <c r="L523" s="69" t="s">
        <v>3008</v>
      </c>
      <c r="M523" s="69" t="s">
        <v>1452</v>
      </c>
      <c r="N523" s="68" t="s">
        <v>425</v>
      </c>
      <c r="O523" s="68" t="s">
        <v>631</v>
      </c>
      <c r="P523" s="68" t="s">
        <v>1453</v>
      </c>
      <c r="Q523" s="68" t="s">
        <v>1172</v>
      </c>
      <c r="R523" s="68" t="s">
        <v>3009</v>
      </c>
      <c r="S523" s="71">
        <v>23861</v>
      </c>
      <c r="T523" s="72">
        <v>100000023524</v>
      </c>
      <c r="U523" s="73">
        <v>2833</v>
      </c>
      <c r="Y523" s="112"/>
    </row>
    <row r="524" spans="1:25" s="76" customFormat="1" ht="15">
      <c r="A524" s="78" t="s">
        <v>25</v>
      </c>
      <c r="B524" s="68" t="s">
        <v>2383</v>
      </c>
      <c r="C524" s="68" t="s">
        <v>3007</v>
      </c>
      <c r="D524" s="68" t="s">
        <v>2916</v>
      </c>
      <c r="E524" s="68" t="s">
        <v>2383</v>
      </c>
      <c r="F524" s="68" t="s">
        <v>2383</v>
      </c>
      <c r="G524" s="68" t="s">
        <v>2407</v>
      </c>
      <c r="H524" s="69" t="s">
        <v>97</v>
      </c>
      <c r="I524" s="68" t="s">
        <v>98</v>
      </c>
      <c r="J524" s="68" t="s">
        <v>38</v>
      </c>
      <c r="K524" s="70">
        <v>8</v>
      </c>
      <c r="L524" s="69" t="s">
        <v>3008</v>
      </c>
      <c r="M524" s="69" t="s">
        <v>1452</v>
      </c>
      <c r="N524" s="68" t="s">
        <v>425</v>
      </c>
      <c r="O524" s="68" t="s">
        <v>631</v>
      </c>
      <c r="P524" s="68" t="s">
        <v>1453</v>
      </c>
      <c r="Q524" s="68" t="s">
        <v>1172</v>
      </c>
      <c r="R524" s="68" t="s">
        <v>3009</v>
      </c>
      <c r="S524" s="71">
        <v>23861</v>
      </c>
      <c r="T524" s="72">
        <v>100000023525</v>
      </c>
      <c r="U524" s="73">
        <v>2833</v>
      </c>
      <c r="Y524" s="112"/>
    </row>
    <row r="525" spans="1:25" s="76" customFormat="1" ht="15">
      <c r="A525" s="78" t="s">
        <v>25</v>
      </c>
      <c r="B525" s="68" t="s">
        <v>2383</v>
      </c>
      <c r="C525" s="68" t="s">
        <v>3010</v>
      </c>
      <c r="D525" s="68" t="s">
        <v>2916</v>
      </c>
      <c r="E525" s="68" t="s">
        <v>2383</v>
      </c>
      <c r="F525" s="68" t="s">
        <v>2383</v>
      </c>
      <c r="G525" s="68" t="s">
        <v>2407</v>
      </c>
      <c r="H525" s="69" t="s">
        <v>97</v>
      </c>
      <c r="I525" s="68" t="s">
        <v>98</v>
      </c>
      <c r="J525" s="68" t="s">
        <v>38</v>
      </c>
      <c r="K525" s="70">
        <v>8</v>
      </c>
      <c r="L525" s="69" t="s">
        <v>3011</v>
      </c>
      <c r="M525" s="69" t="s">
        <v>1452</v>
      </c>
      <c r="N525" s="68" t="s">
        <v>425</v>
      </c>
      <c r="O525" s="68" t="s">
        <v>631</v>
      </c>
      <c r="P525" s="68" t="s">
        <v>1453</v>
      </c>
      <c r="Q525" s="68" t="s">
        <v>1172</v>
      </c>
      <c r="R525" s="68" t="s">
        <v>3012</v>
      </c>
      <c r="S525" s="71">
        <v>23861</v>
      </c>
      <c r="T525" s="72">
        <v>100000023526</v>
      </c>
      <c r="U525" s="73">
        <v>3032</v>
      </c>
      <c r="Y525" s="112"/>
    </row>
    <row r="526" spans="1:25" s="76" customFormat="1" ht="15">
      <c r="A526" s="78" t="s">
        <v>25</v>
      </c>
      <c r="B526" s="68" t="s">
        <v>2383</v>
      </c>
      <c r="C526" s="68" t="s">
        <v>3010</v>
      </c>
      <c r="D526" s="68" t="s">
        <v>2916</v>
      </c>
      <c r="E526" s="68" t="s">
        <v>2383</v>
      </c>
      <c r="F526" s="68" t="s">
        <v>2383</v>
      </c>
      <c r="G526" s="68" t="s">
        <v>2407</v>
      </c>
      <c r="H526" s="69" t="s">
        <v>97</v>
      </c>
      <c r="I526" s="68" t="s">
        <v>98</v>
      </c>
      <c r="J526" s="68" t="s">
        <v>38</v>
      </c>
      <c r="K526" s="70">
        <v>8</v>
      </c>
      <c r="L526" s="69" t="s">
        <v>3011</v>
      </c>
      <c r="M526" s="69" t="s">
        <v>1452</v>
      </c>
      <c r="N526" s="68" t="s">
        <v>425</v>
      </c>
      <c r="O526" s="68" t="s">
        <v>631</v>
      </c>
      <c r="P526" s="68" t="s">
        <v>1453</v>
      </c>
      <c r="Q526" s="68" t="s">
        <v>1172</v>
      </c>
      <c r="R526" s="68" t="s">
        <v>3012</v>
      </c>
      <c r="S526" s="71">
        <v>23861</v>
      </c>
      <c r="T526" s="72">
        <v>100000023527</v>
      </c>
      <c r="U526" s="73">
        <v>3032</v>
      </c>
      <c r="Y526" s="112"/>
    </row>
    <row r="527" spans="1:25" s="76" customFormat="1" ht="15">
      <c r="A527" s="78" t="s">
        <v>25</v>
      </c>
      <c r="B527" s="68" t="s">
        <v>2383</v>
      </c>
      <c r="C527" s="68" t="s">
        <v>3010</v>
      </c>
      <c r="D527" s="68" t="s">
        <v>2916</v>
      </c>
      <c r="E527" s="68" t="s">
        <v>2383</v>
      </c>
      <c r="F527" s="68" t="s">
        <v>2383</v>
      </c>
      <c r="G527" s="68" t="s">
        <v>2407</v>
      </c>
      <c r="H527" s="69" t="s">
        <v>97</v>
      </c>
      <c r="I527" s="68" t="s">
        <v>98</v>
      </c>
      <c r="J527" s="68" t="s">
        <v>38</v>
      </c>
      <c r="K527" s="70">
        <v>8</v>
      </c>
      <c r="L527" s="69" t="s">
        <v>3011</v>
      </c>
      <c r="M527" s="69" t="s">
        <v>1452</v>
      </c>
      <c r="N527" s="68" t="s">
        <v>425</v>
      </c>
      <c r="O527" s="68" t="s">
        <v>631</v>
      </c>
      <c r="P527" s="68" t="s">
        <v>1453</v>
      </c>
      <c r="Q527" s="68" t="s">
        <v>1172</v>
      </c>
      <c r="R527" s="68" t="s">
        <v>3012</v>
      </c>
      <c r="S527" s="71">
        <v>23861</v>
      </c>
      <c r="T527" s="72">
        <v>100000023528</v>
      </c>
      <c r="U527" s="73">
        <v>3032</v>
      </c>
      <c r="Y527" s="112"/>
    </row>
    <row r="528" spans="1:25" s="76" customFormat="1" ht="15">
      <c r="A528" s="78" t="s">
        <v>25</v>
      </c>
      <c r="B528" s="68" t="s">
        <v>2383</v>
      </c>
      <c r="C528" s="68" t="s">
        <v>3010</v>
      </c>
      <c r="D528" s="68" t="s">
        <v>2916</v>
      </c>
      <c r="E528" s="68" t="s">
        <v>2383</v>
      </c>
      <c r="F528" s="68" t="s">
        <v>2383</v>
      </c>
      <c r="G528" s="68" t="s">
        <v>2407</v>
      </c>
      <c r="H528" s="69" t="s">
        <v>97</v>
      </c>
      <c r="I528" s="68" t="s">
        <v>98</v>
      </c>
      <c r="J528" s="68" t="s">
        <v>38</v>
      </c>
      <c r="K528" s="70">
        <v>8</v>
      </c>
      <c r="L528" s="69" t="s">
        <v>3011</v>
      </c>
      <c r="M528" s="69" t="s">
        <v>1452</v>
      </c>
      <c r="N528" s="68" t="s">
        <v>425</v>
      </c>
      <c r="O528" s="68" t="s">
        <v>631</v>
      </c>
      <c r="P528" s="68" t="s">
        <v>1453</v>
      </c>
      <c r="Q528" s="68" t="s">
        <v>1172</v>
      </c>
      <c r="R528" s="68" t="s">
        <v>3012</v>
      </c>
      <c r="S528" s="71">
        <v>23861</v>
      </c>
      <c r="T528" s="72">
        <v>100000023529</v>
      </c>
      <c r="U528" s="73">
        <v>3032</v>
      </c>
      <c r="Y528" s="112"/>
    </row>
    <row r="529" spans="1:25" s="76" customFormat="1" ht="15">
      <c r="A529" s="78" t="s">
        <v>25</v>
      </c>
      <c r="B529" s="68" t="s">
        <v>2383</v>
      </c>
      <c r="C529" s="68" t="s">
        <v>3013</v>
      </c>
      <c r="D529" s="68" t="s">
        <v>2916</v>
      </c>
      <c r="E529" s="68" t="s">
        <v>2383</v>
      </c>
      <c r="F529" s="68" t="s">
        <v>2383</v>
      </c>
      <c r="G529" s="68" t="s">
        <v>2407</v>
      </c>
      <c r="H529" s="69" t="s">
        <v>97</v>
      </c>
      <c r="I529" s="68" t="s">
        <v>98</v>
      </c>
      <c r="J529" s="68" t="s">
        <v>38</v>
      </c>
      <c r="K529" s="70">
        <v>8</v>
      </c>
      <c r="L529" s="69" t="s">
        <v>3014</v>
      </c>
      <c r="M529" s="69" t="s">
        <v>1452</v>
      </c>
      <c r="N529" s="68" t="s">
        <v>425</v>
      </c>
      <c r="O529" s="68" t="s">
        <v>631</v>
      </c>
      <c r="P529" s="68" t="s">
        <v>1453</v>
      </c>
      <c r="Q529" s="68" t="s">
        <v>1172</v>
      </c>
      <c r="R529" s="68" t="s">
        <v>3015</v>
      </c>
      <c r="S529" s="71">
        <v>23861</v>
      </c>
      <c r="T529" s="72">
        <v>100000023530</v>
      </c>
      <c r="U529" s="73">
        <v>3033</v>
      </c>
      <c r="Y529" s="112"/>
    </row>
    <row r="530" spans="1:25" s="76" customFormat="1" ht="15">
      <c r="A530" s="78" t="s">
        <v>25</v>
      </c>
      <c r="B530" s="68" t="s">
        <v>2383</v>
      </c>
      <c r="C530" s="68" t="s">
        <v>3013</v>
      </c>
      <c r="D530" s="68" t="s">
        <v>2916</v>
      </c>
      <c r="E530" s="68" t="s">
        <v>2383</v>
      </c>
      <c r="F530" s="68" t="s">
        <v>2383</v>
      </c>
      <c r="G530" s="68" t="s">
        <v>2407</v>
      </c>
      <c r="H530" s="69" t="s">
        <v>97</v>
      </c>
      <c r="I530" s="68" t="s">
        <v>98</v>
      </c>
      <c r="J530" s="68" t="s">
        <v>38</v>
      </c>
      <c r="K530" s="70">
        <v>8</v>
      </c>
      <c r="L530" s="69" t="s">
        <v>3014</v>
      </c>
      <c r="M530" s="69" t="s">
        <v>1452</v>
      </c>
      <c r="N530" s="68" t="s">
        <v>425</v>
      </c>
      <c r="O530" s="68" t="s">
        <v>631</v>
      </c>
      <c r="P530" s="68" t="s">
        <v>1453</v>
      </c>
      <c r="Q530" s="68" t="s">
        <v>1172</v>
      </c>
      <c r="R530" s="68" t="s">
        <v>3015</v>
      </c>
      <c r="S530" s="71">
        <v>23861</v>
      </c>
      <c r="T530" s="72">
        <v>100000023531</v>
      </c>
      <c r="U530" s="73">
        <v>3033</v>
      </c>
      <c r="Y530" s="112"/>
    </row>
    <row r="531" spans="1:25" s="76" customFormat="1" ht="15">
      <c r="A531" s="78" t="s">
        <v>25</v>
      </c>
      <c r="B531" s="68" t="s">
        <v>2383</v>
      </c>
      <c r="C531" s="68" t="s">
        <v>3013</v>
      </c>
      <c r="D531" s="68" t="s">
        <v>2916</v>
      </c>
      <c r="E531" s="68" t="s">
        <v>2383</v>
      </c>
      <c r="F531" s="68" t="s">
        <v>2383</v>
      </c>
      <c r="G531" s="68" t="s">
        <v>2407</v>
      </c>
      <c r="H531" s="69" t="s">
        <v>97</v>
      </c>
      <c r="I531" s="68" t="s">
        <v>98</v>
      </c>
      <c r="J531" s="68" t="s">
        <v>38</v>
      </c>
      <c r="K531" s="70">
        <v>8</v>
      </c>
      <c r="L531" s="69" t="s">
        <v>3014</v>
      </c>
      <c r="M531" s="69" t="s">
        <v>1452</v>
      </c>
      <c r="N531" s="68" t="s">
        <v>425</v>
      </c>
      <c r="O531" s="68" t="s">
        <v>631</v>
      </c>
      <c r="P531" s="68" t="s">
        <v>1453</v>
      </c>
      <c r="Q531" s="68" t="s">
        <v>1172</v>
      </c>
      <c r="R531" s="68" t="s">
        <v>3015</v>
      </c>
      <c r="S531" s="71">
        <v>23861</v>
      </c>
      <c r="T531" s="72">
        <v>100000023532</v>
      </c>
      <c r="U531" s="73">
        <v>3033</v>
      </c>
      <c r="Y531" s="112"/>
    </row>
    <row r="532" spans="1:25" s="76" customFormat="1" ht="15">
      <c r="A532" s="78" t="s">
        <v>25</v>
      </c>
      <c r="B532" s="68" t="s">
        <v>2383</v>
      </c>
      <c r="C532" s="68" t="s">
        <v>3013</v>
      </c>
      <c r="D532" s="68" t="s">
        <v>2916</v>
      </c>
      <c r="E532" s="68" t="s">
        <v>2383</v>
      </c>
      <c r="F532" s="68" t="s">
        <v>2383</v>
      </c>
      <c r="G532" s="68" t="s">
        <v>2407</v>
      </c>
      <c r="H532" s="69" t="s">
        <v>97</v>
      </c>
      <c r="I532" s="68" t="s">
        <v>98</v>
      </c>
      <c r="J532" s="68" t="s">
        <v>38</v>
      </c>
      <c r="K532" s="70">
        <v>8</v>
      </c>
      <c r="L532" s="69" t="s">
        <v>3014</v>
      </c>
      <c r="M532" s="69" t="s">
        <v>1452</v>
      </c>
      <c r="N532" s="68" t="s">
        <v>425</v>
      </c>
      <c r="O532" s="68" t="s">
        <v>631</v>
      </c>
      <c r="P532" s="68" t="s">
        <v>1453</v>
      </c>
      <c r="Q532" s="68" t="s">
        <v>1172</v>
      </c>
      <c r="R532" s="68" t="s">
        <v>3015</v>
      </c>
      <c r="S532" s="71">
        <v>23861</v>
      </c>
      <c r="T532" s="72">
        <v>100000023533</v>
      </c>
      <c r="U532" s="73">
        <v>3033</v>
      </c>
      <c r="Y532" s="112"/>
    </row>
    <row r="533" spans="1:25" s="76" customFormat="1" ht="15">
      <c r="A533" s="78" t="s">
        <v>25</v>
      </c>
      <c r="B533" s="68" t="s">
        <v>2383</v>
      </c>
      <c r="C533" s="68" t="s">
        <v>3016</v>
      </c>
      <c r="D533" s="68" t="s">
        <v>2916</v>
      </c>
      <c r="E533" s="68" t="s">
        <v>2383</v>
      </c>
      <c r="F533" s="68" t="s">
        <v>2383</v>
      </c>
      <c r="G533" s="68" t="s">
        <v>2407</v>
      </c>
      <c r="H533" s="69" t="s">
        <v>97</v>
      </c>
      <c r="I533" s="68" t="s">
        <v>98</v>
      </c>
      <c r="J533" s="68" t="s">
        <v>38</v>
      </c>
      <c r="K533" s="70">
        <v>8</v>
      </c>
      <c r="L533" s="69" t="s">
        <v>3017</v>
      </c>
      <c r="M533" s="69" t="s">
        <v>1452</v>
      </c>
      <c r="N533" s="68" t="s">
        <v>425</v>
      </c>
      <c r="O533" s="68" t="s">
        <v>631</v>
      </c>
      <c r="P533" s="68" t="s">
        <v>1453</v>
      </c>
      <c r="Q533" s="68" t="s">
        <v>1172</v>
      </c>
      <c r="R533" s="68" t="s">
        <v>3018</v>
      </c>
      <c r="S533" s="71">
        <v>23861</v>
      </c>
      <c r="T533" s="72">
        <v>100000023534</v>
      </c>
      <c r="U533" s="73">
        <v>3034</v>
      </c>
      <c r="Y533" s="112"/>
    </row>
    <row r="534" spans="1:25" s="76" customFormat="1" ht="15">
      <c r="A534" s="78" t="s">
        <v>25</v>
      </c>
      <c r="B534" s="68" t="s">
        <v>2383</v>
      </c>
      <c r="C534" s="68" t="s">
        <v>3016</v>
      </c>
      <c r="D534" s="68" t="s">
        <v>2916</v>
      </c>
      <c r="E534" s="68" t="s">
        <v>2383</v>
      </c>
      <c r="F534" s="68" t="s">
        <v>2383</v>
      </c>
      <c r="G534" s="68" t="s">
        <v>2407</v>
      </c>
      <c r="H534" s="69" t="s">
        <v>97</v>
      </c>
      <c r="I534" s="68" t="s">
        <v>98</v>
      </c>
      <c r="J534" s="68" t="s">
        <v>38</v>
      </c>
      <c r="K534" s="70">
        <v>8</v>
      </c>
      <c r="L534" s="69" t="s">
        <v>3017</v>
      </c>
      <c r="M534" s="69" t="s">
        <v>1452</v>
      </c>
      <c r="N534" s="68" t="s">
        <v>425</v>
      </c>
      <c r="O534" s="68" t="s">
        <v>631</v>
      </c>
      <c r="P534" s="68" t="s">
        <v>1453</v>
      </c>
      <c r="Q534" s="68" t="s">
        <v>1172</v>
      </c>
      <c r="R534" s="68" t="s">
        <v>3018</v>
      </c>
      <c r="S534" s="71">
        <v>23861</v>
      </c>
      <c r="T534" s="72">
        <v>100000023535</v>
      </c>
      <c r="U534" s="73">
        <v>3034</v>
      </c>
      <c r="Y534" s="112"/>
    </row>
    <row r="535" spans="1:25" s="76" customFormat="1" ht="15">
      <c r="A535" s="78" t="s">
        <v>25</v>
      </c>
      <c r="B535" s="68" t="s">
        <v>2383</v>
      </c>
      <c r="C535" s="68" t="s">
        <v>3016</v>
      </c>
      <c r="D535" s="68" t="s">
        <v>2916</v>
      </c>
      <c r="E535" s="68" t="s">
        <v>2383</v>
      </c>
      <c r="F535" s="68" t="s">
        <v>2383</v>
      </c>
      <c r="G535" s="68" t="s">
        <v>2407</v>
      </c>
      <c r="H535" s="69" t="s">
        <v>97</v>
      </c>
      <c r="I535" s="68" t="s">
        <v>98</v>
      </c>
      <c r="J535" s="68" t="s">
        <v>38</v>
      </c>
      <c r="K535" s="70">
        <v>8</v>
      </c>
      <c r="L535" s="69" t="s">
        <v>3017</v>
      </c>
      <c r="M535" s="69" t="s">
        <v>1452</v>
      </c>
      <c r="N535" s="68" t="s">
        <v>425</v>
      </c>
      <c r="O535" s="68" t="s">
        <v>631</v>
      </c>
      <c r="P535" s="68" t="s">
        <v>1453</v>
      </c>
      <c r="Q535" s="68" t="s">
        <v>1172</v>
      </c>
      <c r="R535" s="68" t="s">
        <v>3018</v>
      </c>
      <c r="S535" s="71">
        <v>23861</v>
      </c>
      <c r="T535" s="72">
        <v>100000023536</v>
      </c>
      <c r="U535" s="73">
        <v>3034</v>
      </c>
      <c r="Y535" s="112"/>
    </row>
    <row r="536" spans="1:25" s="76" customFormat="1" ht="15">
      <c r="A536" s="78" t="s">
        <v>25</v>
      </c>
      <c r="B536" s="68" t="s">
        <v>2383</v>
      </c>
      <c r="C536" s="68" t="s">
        <v>3016</v>
      </c>
      <c r="D536" s="68" t="s">
        <v>2916</v>
      </c>
      <c r="E536" s="68" t="s">
        <v>2383</v>
      </c>
      <c r="F536" s="68" t="s">
        <v>2383</v>
      </c>
      <c r="G536" s="68" t="s">
        <v>2407</v>
      </c>
      <c r="H536" s="69" t="s">
        <v>97</v>
      </c>
      <c r="I536" s="68" t="s">
        <v>98</v>
      </c>
      <c r="J536" s="68" t="s">
        <v>38</v>
      </c>
      <c r="K536" s="70">
        <v>8</v>
      </c>
      <c r="L536" s="69" t="s">
        <v>3017</v>
      </c>
      <c r="M536" s="69" t="s">
        <v>1452</v>
      </c>
      <c r="N536" s="68" t="s">
        <v>425</v>
      </c>
      <c r="O536" s="68" t="s">
        <v>631</v>
      </c>
      <c r="P536" s="68" t="s">
        <v>1453</v>
      </c>
      <c r="Q536" s="68" t="s">
        <v>1172</v>
      </c>
      <c r="R536" s="68" t="s">
        <v>3018</v>
      </c>
      <c r="S536" s="71">
        <v>23861</v>
      </c>
      <c r="T536" s="72">
        <v>100000023537</v>
      </c>
      <c r="U536" s="73">
        <v>3034</v>
      </c>
      <c r="Y536" s="112"/>
    </row>
    <row r="537" spans="1:25" s="76" customFormat="1" ht="15">
      <c r="A537" s="78" t="s">
        <v>25</v>
      </c>
      <c r="B537" s="68" t="s">
        <v>2383</v>
      </c>
      <c r="C537" s="68" t="s">
        <v>3019</v>
      </c>
      <c r="D537" s="68" t="s">
        <v>2916</v>
      </c>
      <c r="E537" s="68" t="s">
        <v>2383</v>
      </c>
      <c r="F537" s="68" t="s">
        <v>2383</v>
      </c>
      <c r="G537" s="68" t="s">
        <v>2407</v>
      </c>
      <c r="H537" s="69" t="s">
        <v>97</v>
      </c>
      <c r="I537" s="68" t="s">
        <v>98</v>
      </c>
      <c r="J537" s="68" t="s">
        <v>38</v>
      </c>
      <c r="K537" s="70">
        <v>8</v>
      </c>
      <c r="L537" s="69" t="s">
        <v>3017</v>
      </c>
      <c r="M537" s="69" t="s">
        <v>1452</v>
      </c>
      <c r="N537" s="68" t="s">
        <v>425</v>
      </c>
      <c r="O537" s="68" t="s">
        <v>631</v>
      </c>
      <c r="P537" s="68" t="s">
        <v>1453</v>
      </c>
      <c r="Q537" s="68" t="s">
        <v>1172</v>
      </c>
      <c r="R537" s="68" t="s">
        <v>3020</v>
      </c>
      <c r="S537" s="71">
        <v>23861</v>
      </c>
      <c r="T537" s="72">
        <v>100000023538</v>
      </c>
      <c r="U537" s="73">
        <v>3035</v>
      </c>
      <c r="Y537" s="112"/>
    </row>
    <row r="538" spans="1:25" s="76" customFormat="1" ht="15">
      <c r="A538" s="78" t="s">
        <v>25</v>
      </c>
      <c r="B538" s="68" t="s">
        <v>2383</v>
      </c>
      <c r="C538" s="68" t="s">
        <v>3019</v>
      </c>
      <c r="D538" s="68" t="s">
        <v>2916</v>
      </c>
      <c r="E538" s="68" t="s">
        <v>2383</v>
      </c>
      <c r="F538" s="68" t="s">
        <v>2383</v>
      </c>
      <c r="G538" s="68" t="s">
        <v>2407</v>
      </c>
      <c r="H538" s="69" t="s">
        <v>97</v>
      </c>
      <c r="I538" s="68" t="s">
        <v>98</v>
      </c>
      <c r="J538" s="68" t="s">
        <v>38</v>
      </c>
      <c r="K538" s="70">
        <v>8</v>
      </c>
      <c r="L538" s="69" t="s">
        <v>3017</v>
      </c>
      <c r="M538" s="69" t="s">
        <v>1452</v>
      </c>
      <c r="N538" s="68" t="s">
        <v>425</v>
      </c>
      <c r="O538" s="68" t="s">
        <v>631</v>
      </c>
      <c r="P538" s="68" t="s">
        <v>1453</v>
      </c>
      <c r="Q538" s="68" t="s">
        <v>1172</v>
      </c>
      <c r="R538" s="68" t="s">
        <v>3020</v>
      </c>
      <c r="S538" s="71">
        <v>23861</v>
      </c>
      <c r="T538" s="72">
        <v>100000023539</v>
      </c>
      <c r="U538" s="73">
        <v>3035</v>
      </c>
      <c r="Y538" s="112"/>
    </row>
    <row r="539" spans="1:25" s="76" customFormat="1" ht="15">
      <c r="A539" s="78" t="s">
        <v>25</v>
      </c>
      <c r="B539" s="68" t="s">
        <v>2383</v>
      </c>
      <c r="C539" s="68" t="s">
        <v>3019</v>
      </c>
      <c r="D539" s="68" t="s">
        <v>2916</v>
      </c>
      <c r="E539" s="68" t="s">
        <v>2383</v>
      </c>
      <c r="F539" s="68" t="s">
        <v>2383</v>
      </c>
      <c r="G539" s="68" t="s">
        <v>2407</v>
      </c>
      <c r="H539" s="69" t="s">
        <v>97</v>
      </c>
      <c r="I539" s="68" t="s">
        <v>98</v>
      </c>
      <c r="J539" s="68" t="s">
        <v>38</v>
      </c>
      <c r="K539" s="70">
        <v>8</v>
      </c>
      <c r="L539" s="69" t="s">
        <v>3017</v>
      </c>
      <c r="M539" s="69" t="s">
        <v>1452</v>
      </c>
      <c r="N539" s="68" t="s">
        <v>425</v>
      </c>
      <c r="O539" s="68" t="s">
        <v>631</v>
      </c>
      <c r="P539" s="68" t="s">
        <v>1453</v>
      </c>
      <c r="Q539" s="68" t="s">
        <v>1172</v>
      </c>
      <c r="R539" s="68" t="s">
        <v>3020</v>
      </c>
      <c r="S539" s="71">
        <v>23861</v>
      </c>
      <c r="T539" s="72">
        <v>100000023540</v>
      </c>
      <c r="U539" s="73">
        <v>3035</v>
      </c>
      <c r="Y539" s="112"/>
    </row>
    <row r="540" spans="1:25" s="76" customFormat="1" ht="15">
      <c r="A540" s="78" t="s">
        <v>25</v>
      </c>
      <c r="B540" s="68" t="s">
        <v>2383</v>
      </c>
      <c r="C540" s="68" t="s">
        <v>3019</v>
      </c>
      <c r="D540" s="68" t="s">
        <v>2916</v>
      </c>
      <c r="E540" s="68" t="s">
        <v>2383</v>
      </c>
      <c r="F540" s="68" t="s">
        <v>2383</v>
      </c>
      <c r="G540" s="68" t="s">
        <v>2407</v>
      </c>
      <c r="H540" s="69" t="s">
        <v>97</v>
      </c>
      <c r="I540" s="68" t="s">
        <v>98</v>
      </c>
      <c r="J540" s="68" t="s">
        <v>38</v>
      </c>
      <c r="K540" s="70">
        <v>8</v>
      </c>
      <c r="L540" s="69" t="s">
        <v>3017</v>
      </c>
      <c r="M540" s="69" t="s">
        <v>1452</v>
      </c>
      <c r="N540" s="68" t="s">
        <v>425</v>
      </c>
      <c r="O540" s="68" t="s">
        <v>631</v>
      </c>
      <c r="P540" s="68" t="s">
        <v>1453</v>
      </c>
      <c r="Q540" s="68" t="s">
        <v>1172</v>
      </c>
      <c r="R540" s="68" t="s">
        <v>3020</v>
      </c>
      <c r="S540" s="71">
        <v>23861</v>
      </c>
      <c r="T540" s="72">
        <v>100000023541</v>
      </c>
      <c r="U540" s="73">
        <v>3035</v>
      </c>
      <c r="Y540" s="112"/>
    </row>
    <row r="541" spans="1:25" s="76" customFormat="1" ht="15">
      <c r="A541" s="78" t="s">
        <v>25</v>
      </c>
      <c r="B541" s="68" t="s">
        <v>2383</v>
      </c>
      <c r="C541" s="68" t="s">
        <v>3021</v>
      </c>
      <c r="D541" s="68" t="s">
        <v>2916</v>
      </c>
      <c r="E541" s="68" t="s">
        <v>2383</v>
      </c>
      <c r="F541" s="68" t="s">
        <v>2383</v>
      </c>
      <c r="G541" s="68" t="s">
        <v>2407</v>
      </c>
      <c r="H541" s="69" t="s">
        <v>97</v>
      </c>
      <c r="I541" s="68" t="s">
        <v>98</v>
      </c>
      <c r="J541" s="68" t="s">
        <v>38</v>
      </c>
      <c r="K541" s="70">
        <v>8</v>
      </c>
      <c r="L541" s="69" t="s">
        <v>3022</v>
      </c>
      <c r="M541" s="69" t="s">
        <v>1452</v>
      </c>
      <c r="N541" s="68" t="s">
        <v>425</v>
      </c>
      <c r="O541" s="68" t="s">
        <v>631</v>
      </c>
      <c r="P541" s="68" t="s">
        <v>1453</v>
      </c>
      <c r="Q541" s="68" t="s">
        <v>1172</v>
      </c>
      <c r="R541" s="68" t="s">
        <v>3023</v>
      </c>
      <c r="S541" s="71">
        <v>23861</v>
      </c>
      <c r="T541" s="72">
        <v>100000023542</v>
      </c>
      <c r="U541" s="73">
        <v>2908</v>
      </c>
      <c r="Y541" s="112"/>
    </row>
    <row r="542" spans="1:25" s="76" customFormat="1" ht="15">
      <c r="A542" s="78" t="s">
        <v>25</v>
      </c>
      <c r="B542" s="68" t="s">
        <v>2383</v>
      </c>
      <c r="C542" s="68" t="s">
        <v>3021</v>
      </c>
      <c r="D542" s="68" t="s">
        <v>2916</v>
      </c>
      <c r="E542" s="68" t="s">
        <v>2383</v>
      </c>
      <c r="F542" s="68" t="s">
        <v>2383</v>
      </c>
      <c r="G542" s="68" t="s">
        <v>2407</v>
      </c>
      <c r="H542" s="69" t="s">
        <v>97</v>
      </c>
      <c r="I542" s="68" t="s">
        <v>98</v>
      </c>
      <c r="J542" s="68" t="s">
        <v>38</v>
      </c>
      <c r="K542" s="70">
        <v>8</v>
      </c>
      <c r="L542" s="69" t="s">
        <v>3022</v>
      </c>
      <c r="M542" s="69" t="s">
        <v>1452</v>
      </c>
      <c r="N542" s="68" t="s">
        <v>425</v>
      </c>
      <c r="O542" s="68" t="s">
        <v>631</v>
      </c>
      <c r="P542" s="68" t="s">
        <v>1453</v>
      </c>
      <c r="Q542" s="68" t="s">
        <v>1172</v>
      </c>
      <c r="R542" s="68" t="s">
        <v>3023</v>
      </c>
      <c r="S542" s="71">
        <v>23861</v>
      </c>
      <c r="T542" s="72">
        <v>100000023543</v>
      </c>
      <c r="U542" s="73">
        <v>2908</v>
      </c>
      <c r="Y542" s="112"/>
    </row>
    <row r="543" spans="1:25" s="76" customFormat="1" ht="15">
      <c r="A543" s="78" t="s">
        <v>25</v>
      </c>
      <c r="B543" s="68" t="s">
        <v>2383</v>
      </c>
      <c r="C543" s="68" t="s">
        <v>3021</v>
      </c>
      <c r="D543" s="68" t="s">
        <v>2916</v>
      </c>
      <c r="E543" s="68" t="s">
        <v>2383</v>
      </c>
      <c r="F543" s="68" t="s">
        <v>2383</v>
      </c>
      <c r="G543" s="68" t="s">
        <v>2407</v>
      </c>
      <c r="H543" s="69" t="s">
        <v>97</v>
      </c>
      <c r="I543" s="68" t="s">
        <v>98</v>
      </c>
      <c r="J543" s="68" t="s">
        <v>38</v>
      </c>
      <c r="K543" s="70">
        <v>8</v>
      </c>
      <c r="L543" s="69" t="s">
        <v>3022</v>
      </c>
      <c r="M543" s="69" t="s">
        <v>1452</v>
      </c>
      <c r="N543" s="68" t="s">
        <v>425</v>
      </c>
      <c r="O543" s="68" t="s">
        <v>631</v>
      </c>
      <c r="P543" s="68" t="s">
        <v>1453</v>
      </c>
      <c r="Q543" s="68" t="s">
        <v>1172</v>
      </c>
      <c r="R543" s="68" t="s">
        <v>3023</v>
      </c>
      <c r="S543" s="71">
        <v>23861</v>
      </c>
      <c r="T543" s="72">
        <v>100000023544</v>
      </c>
      <c r="U543" s="73">
        <v>2908</v>
      </c>
      <c r="Y543" s="112"/>
    </row>
    <row r="544" spans="1:25" s="76" customFormat="1" ht="15">
      <c r="A544" s="78" t="s">
        <v>25</v>
      </c>
      <c r="B544" s="68" t="s">
        <v>2383</v>
      </c>
      <c r="C544" s="68" t="s">
        <v>3021</v>
      </c>
      <c r="D544" s="68" t="s">
        <v>2916</v>
      </c>
      <c r="E544" s="68" t="s">
        <v>2383</v>
      </c>
      <c r="F544" s="68" t="s">
        <v>2383</v>
      </c>
      <c r="G544" s="68" t="s">
        <v>2407</v>
      </c>
      <c r="H544" s="69" t="s">
        <v>97</v>
      </c>
      <c r="I544" s="68" t="s">
        <v>98</v>
      </c>
      <c r="J544" s="68" t="s">
        <v>38</v>
      </c>
      <c r="K544" s="70">
        <v>8</v>
      </c>
      <c r="L544" s="69" t="s">
        <v>3022</v>
      </c>
      <c r="M544" s="69" t="s">
        <v>1452</v>
      </c>
      <c r="N544" s="68" t="s">
        <v>425</v>
      </c>
      <c r="O544" s="68" t="s">
        <v>631</v>
      </c>
      <c r="P544" s="68" t="s">
        <v>1453</v>
      </c>
      <c r="Q544" s="68" t="s">
        <v>1172</v>
      </c>
      <c r="R544" s="68" t="s">
        <v>3023</v>
      </c>
      <c r="S544" s="71">
        <v>23861</v>
      </c>
      <c r="T544" s="72">
        <v>100000023545</v>
      </c>
      <c r="U544" s="73">
        <v>2908</v>
      </c>
      <c r="Y544" s="112"/>
    </row>
    <row r="545" spans="1:25" s="76" customFormat="1" ht="15">
      <c r="A545" s="78" t="s">
        <v>25</v>
      </c>
      <c r="B545" s="68" t="s">
        <v>2383</v>
      </c>
      <c r="C545" s="68" t="s">
        <v>3024</v>
      </c>
      <c r="D545" s="68" t="s">
        <v>2916</v>
      </c>
      <c r="E545" s="68" t="s">
        <v>2383</v>
      </c>
      <c r="F545" s="68" t="s">
        <v>2383</v>
      </c>
      <c r="G545" s="68" t="s">
        <v>2407</v>
      </c>
      <c r="H545" s="69" t="s">
        <v>97</v>
      </c>
      <c r="I545" s="68" t="s">
        <v>98</v>
      </c>
      <c r="J545" s="68" t="s">
        <v>38</v>
      </c>
      <c r="K545" s="70">
        <v>8</v>
      </c>
      <c r="L545" s="69" t="s">
        <v>3025</v>
      </c>
      <c r="M545" s="69" t="s">
        <v>1452</v>
      </c>
      <c r="N545" s="68" t="s">
        <v>425</v>
      </c>
      <c r="O545" s="68" t="s">
        <v>631</v>
      </c>
      <c r="P545" s="68" t="s">
        <v>1453</v>
      </c>
      <c r="Q545" s="68" t="s">
        <v>1172</v>
      </c>
      <c r="R545" s="68" t="s">
        <v>3023</v>
      </c>
      <c r="S545" s="71">
        <v>23861</v>
      </c>
      <c r="T545" s="72">
        <v>100000023546</v>
      </c>
      <c r="U545" s="73">
        <v>9406</v>
      </c>
      <c r="Y545" s="112"/>
    </row>
    <row r="546" spans="1:25" s="76" customFormat="1" ht="15">
      <c r="A546" s="78" t="s">
        <v>25</v>
      </c>
      <c r="B546" s="68" t="s">
        <v>2383</v>
      </c>
      <c r="C546" s="68" t="s">
        <v>3024</v>
      </c>
      <c r="D546" s="68" t="s">
        <v>2916</v>
      </c>
      <c r="E546" s="68" t="s">
        <v>2383</v>
      </c>
      <c r="F546" s="68" t="s">
        <v>2383</v>
      </c>
      <c r="G546" s="68" t="s">
        <v>2407</v>
      </c>
      <c r="H546" s="69" t="s">
        <v>97</v>
      </c>
      <c r="I546" s="68" t="s">
        <v>98</v>
      </c>
      <c r="J546" s="68" t="s">
        <v>38</v>
      </c>
      <c r="K546" s="70">
        <v>8</v>
      </c>
      <c r="L546" s="69" t="s">
        <v>3025</v>
      </c>
      <c r="M546" s="69" t="s">
        <v>1452</v>
      </c>
      <c r="N546" s="68" t="s">
        <v>425</v>
      </c>
      <c r="O546" s="68" t="s">
        <v>631</v>
      </c>
      <c r="P546" s="68" t="s">
        <v>1453</v>
      </c>
      <c r="Q546" s="68" t="s">
        <v>1172</v>
      </c>
      <c r="R546" s="68" t="s">
        <v>3023</v>
      </c>
      <c r="S546" s="71">
        <v>23861</v>
      </c>
      <c r="T546" s="72">
        <v>100000023547</v>
      </c>
      <c r="U546" s="73">
        <v>9406</v>
      </c>
      <c r="Y546" s="112"/>
    </row>
    <row r="547" spans="1:25" s="76" customFormat="1" ht="15">
      <c r="A547" s="78" t="s">
        <v>25</v>
      </c>
      <c r="B547" s="68" t="s">
        <v>2383</v>
      </c>
      <c r="C547" s="68" t="s">
        <v>3024</v>
      </c>
      <c r="D547" s="68" t="s">
        <v>2916</v>
      </c>
      <c r="E547" s="68" t="s">
        <v>2383</v>
      </c>
      <c r="F547" s="68" t="s">
        <v>2383</v>
      </c>
      <c r="G547" s="68" t="s">
        <v>2407</v>
      </c>
      <c r="H547" s="69" t="s">
        <v>97</v>
      </c>
      <c r="I547" s="68" t="s">
        <v>98</v>
      </c>
      <c r="J547" s="68" t="s">
        <v>38</v>
      </c>
      <c r="K547" s="70">
        <v>8</v>
      </c>
      <c r="L547" s="69" t="s">
        <v>3025</v>
      </c>
      <c r="M547" s="69" t="s">
        <v>1452</v>
      </c>
      <c r="N547" s="68" t="s">
        <v>425</v>
      </c>
      <c r="O547" s="68" t="s">
        <v>631</v>
      </c>
      <c r="P547" s="68" t="s">
        <v>1453</v>
      </c>
      <c r="Q547" s="68" t="s">
        <v>1172</v>
      </c>
      <c r="R547" s="68" t="s">
        <v>3023</v>
      </c>
      <c r="S547" s="71">
        <v>23861</v>
      </c>
      <c r="T547" s="72">
        <v>100000023548</v>
      </c>
      <c r="U547" s="73">
        <v>9406</v>
      </c>
      <c r="Y547" s="112"/>
    </row>
    <row r="548" spans="1:25" s="76" customFormat="1" ht="15">
      <c r="A548" s="78" t="s">
        <v>25</v>
      </c>
      <c r="B548" s="68" t="s">
        <v>2383</v>
      </c>
      <c r="C548" s="68" t="s">
        <v>3024</v>
      </c>
      <c r="D548" s="68" t="s">
        <v>2916</v>
      </c>
      <c r="E548" s="68" t="s">
        <v>2383</v>
      </c>
      <c r="F548" s="68" t="s">
        <v>2383</v>
      </c>
      <c r="G548" s="68" t="s">
        <v>2407</v>
      </c>
      <c r="H548" s="69" t="s">
        <v>97</v>
      </c>
      <c r="I548" s="68" t="s">
        <v>98</v>
      </c>
      <c r="J548" s="68" t="s">
        <v>38</v>
      </c>
      <c r="K548" s="70">
        <v>8</v>
      </c>
      <c r="L548" s="69" t="s">
        <v>3025</v>
      </c>
      <c r="M548" s="69" t="s">
        <v>1452</v>
      </c>
      <c r="N548" s="68" t="s">
        <v>425</v>
      </c>
      <c r="O548" s="68" t="s">
        <v>631</v>
      </c>
      <c r="P548" s="68" t="s">
        <v>1453</v>
      </c>
      <c r="Q548" s="68" t="s">
        <v>1172</v>
      </c>
      <c r="R548" s="68" t="s">
        <v>3023</v>
      </c>
      <c r="S548" s="71">
        <v>23861</v>
      </c>
      <c r="T548" s="72">
        <v>100000023549</v>
      </c>
      <c r="U548" s="73">
        <v>9406</v>
      </c>
      <c r="Y548" s="112"/>
    </row>
    <row r="549" spans="1:25" s="76" customFormat="1" ht="15">
      <c r="A549" s="78" t="s">
        <v>25</v>
      </c>
      <c r="B549" s="68" t="s">
        <v>2383</v>
      </c>
      <c r="C549" s="68" t="s">
        <v>3026</v>
      </c>
      <c r="D549" s="68" t="s">
        <v>2916</v>
      </c>
      <c r="E549" s="68" t="s">
        <v>2383</v>
      </c>
      <c r="F549" s="68" t="s">
        <v>2383</v>
      </c>
      <c r="G549" s="68" t="s">
        <v>2407</v>
      </c>
      <c r="H549" s="69" t="s">
        <v>97</v>
      </c>
      <c r="I549" s="68" t="s">
        <v>98</v>
      </c>
      <c r="J549" s="68" t="s">
        <v>38</v>
      </c>
      <c r="K549" s="70">
        <v>8</v>
      </c>
      <c r="L549" s="69" t="s">
        <v>3027</v>
      </c>
      <c r="M549" s="69" t="s">
        <v>1452</v>
      </c>
      <c r="N549" s="68" t="s">
        <v>425</v>
      </c>
      <c r="O549" s="68" t="s">
        <v>631</v>
      </c>
      <c r="P549" s="68" t="s">
        <v>1453</v>
      </c>
      <c r="Q549" s="68" t="s">
        <v>1172</v>
      </c>
      <c r="R549" s="68" t="s">
        <v>3028</v>
      </c>
      <c r="S549" s="71">
        <v>23861</v>
      </c>
      <c r="T549" s="72">
        <v>100000023550</v>
      </c>
      <c r="U549" s="73">
        <v>3036</v>
      </c>
      <c r="Y549" s="112"/>
    </row>
    <row r="550" spans="1:25" s="76" customFormat="1" ht="15">
      <c r="A550" s="78" t="s">
        <v>25</v>
      </c>
      <c r="B550" s="68" t="s">
        <v>2383</v>
      </c>
      <c r="C550" s="68" t="s">
        <v>3026</v>
      </c>
      <c r="D550" s="68" t="s">
        <v>2916</v>
      </c>
      <c r="E550" s="68" t="s">
        <v>2383</v>
      </c>
      <c r="F550" s="68" t="s">
        <v>2383</v>
      </c>
      <c r="G550" s="68" t="s">
        <v>2407</v>
      </c>
      <c r="H550" s="69" t="s">
        <v>97</v>
      </c>
      <c r="I550" s="68" t="s">
        <v>98</v>
      </c>
      <c r="J550" s="68" t="s">
        <v>38</v>
      </c>
      <c r="K550" s="70">
        <v>8</v>
      </c>
      <c r="L550" s="69" t="s">
        <v>3027</v>
      </c>
      <c r="M550" s="69" t="s">
        <v>1452</v>
      </c>
      <c r="N550" s="68" t="s">
        <v>425</v>
      </c>
      <c r="O550" s="68" t="s">
        <v>631</v>
      </c>
      <c r="P550" s="68" t="s">
        <v>1453</v>
      </c>
      <c r="Q550" s="68" t="s">
        <v>1172</v>
      </c>
      <c r="R550" s="68" t="s">
        <v>3028</v>
      </c>
      <c r="S550" s="71">
        <v>23861</v>
      </c>
      <c r="T550" s="72">
        <v>100000023551</v>
      </c>
      <c r="U550" s="73">
        <v>3036</v>
      </c>
      <c r="Y550" s="112"/>
    </row>
    <row r="551" spans="1:25" s="76" customFormat="1" ht="15">
      <c r="A551" s="78" t="s">
        <v>25</v>
      </c>
      <c r="B551" s="68" t="s">
        <v>2383</v>
      </c>
      <c r="C551" s="68" t="s">
        <v>3026</v>
      </c>
      <c r="D551" s="68" t="s">
        <v>2916</v>
      </c>
      <c r="E551" s="68" t="s">
        <v>2383</v>
      </c>
      <c r="F551" s="68" t="s">
        <v>2383</v>
      </c>
      <c r="G551" s="68" t="s">
        <v>2407</v>
      </c>
      <c r="H551" s="69" t="s">
        <v>97</v>
      </c>
      <c r="I551" s="68" t="s">
        <v>98</v>
      </c>
      <c r="J551" s="68" t="s">
        <v>38</v>
      </c>
      <c r="K551" s="70">
        <v>8</v>
      </c>
      <c r="L551" s="69" t="s">
        <v>3027</v>
      </c>
      <c r="M551" s="69" t="s">
        <v>1452</v>
      </c>
      <c r="N551" s="68" t="s">
        <v>425</v>
      </c>
      <c r="O551" s="68" t="s">
        <v>631</v>
      </c>
      <c r="P551" s="68" t="s">
        <v>1453</v>
      </c>
      <c r="Q551" s="68" t="s">
        <v>1172</v>
      </c>
      <c r="R551" s="68" t="s">
        <v>3028</v>
      </c>
      <c r="S551" s="71">
        <v>23861</v>
      </c>
      <c r="T551" s="72">
        <v>100000023552</v>
      </c>
      <c r="U551" s="73">
        <v>3036</v>
      </c>
      <c r="Y551" s="112"/>
    </row>
    <row r="552" spans="1:25" s="76" customFormat="1" ht="15">
      <c r="A552" s="78" t="s">
        <v>25</v>
      </c>
      <c r="B552" s="68" t="s">
        <v>2383</v>
      </c>
      <c r="C552" s="68" t="s">
        <v>3026</v>
      </c>
      <c r="D552" s="68" t="s">
        <v>2916</v>
      </c>
      <c r="E552" s="68" t="s">
        <v>2383</v>
      </c>
      <c r="F552" s="68" t="s">
        <v>2383</v>
      </c>
      <c r="G552" s="68" t="s">
        <v>2407</v>
      </c>
      <c r="H552" s="69" t="s">
        <v>97</v>
      </c>
      <c r="I552" s="68" t="s">
        <v>98</v>
      </c>
      <c r="J552" s="68" t="s">
        <v>38</v>
      </c>
      <c r="K552" s="70">
        <v>8</v>
      </c>
      <c r="L552" s="69" t="s">
        <v>3027</v>
      </c>
      <c r="M552" s="69" t="s">
        <v>1452</v>
      </c>
      <c r="N552" s="68" t="s">
        <v>425</v>
      </c>
      <c r="O552" s="68" t="s">
        <v>631</v>
      </c>
      <c r="P552" s="68" t="s">
        <v>1453</v>
      </c>
      <c r="Q552" s="68" t="s">
        <v>1172</v>
      </c>
      <c r="R552" s="68" t="s">
        <v>3028</v>
      </c>
      <c r="S552" s="71">
        <v>23861</v>
      </c>
      <c r="T552" s="72">
        <v>100000023553</v>
      </c>
      <c r="U552" s="73">
        <v>3036</v>
      </c>
      <c r="Y552" s="112"/>
    </row>
    <row r="553" spans="1:25" s="76" customFormat="1" ht="15">
      <c r="A553" s="78" t="s">
        <v>25</v>
      </c>
      <c r="B553" s="68" t="s">
        <v>2383</v>
      </c>
      <c r="C553" s="68" t="s">
        <v>3029</v>
      </c>
      <c r="D553" s="68" t="s">
        <v>2916</v>
      </c>
      <c r="E553" s="68" t="s">
        <v>2383</v>
      </c>
      <c r="F553" s="68" t="s">
        <v>2383</v>
      </c>
      <c r="G553" s="68" t="s">
        <v>2407</v>
      </c>
      <c r="H553" s="69" t="s">
        <v>97</v>
      </c>
      <c r="I553" s="68" t="s">
        <v>98</v>
      </c>
      <c r="J553" s="68" t="s">
        <v>38</v>
      </c>
      <c r="K553" s="70">
        <v>8</v>
      </c>
      <c r="L553" s="69" t="s">
        <v>3030</v>
      </c>
      <c r="M553" s="69" t="s">
        <v>1452</v>
      </c>
      <c r="N553" s="68" t="s">
        <v>425</v>
      </c>
      <c r="O553" s="68" t="s">
        <v>631</v>
      </c>
      <c r="P553" s="68" t="s">
        <v>1453</v>
      </c>
      <c r="Q553" s="68" t="s">
        <v>1172</v>
      </c>
      <c r="R553" s="68" t="s">
        <v>3031</v>
      </c>
      <c r="S553" s="71">
        <v>23861</v>
      </c>
      <c r="T553" s="72">
        <v>100000023554</v>
      </c>
      <c r="U553" s="73">
        <v>3037</v>
      </c>
      <c r="Y553" s="112"/>
    </row>
    <row r="554" spans="1:25" s="76" customFormat="1" ht="15">
      <c r="A554" s="78" t="s">
        <v>25</v>
      </c>
      <c r="B554" s="68" t="s">
        <v>2383</v>
      </c>
      <c r="C554" s="68" t="s">
        <v>3029</v>
      </c>
      <c r="D554" s="68" t="s">
        <v>2916</v>
      </c>
      <c r="E554" s="68" t="s">
        <v>2383</v>
      </c>
      <c r="F554" s="68" t="s">
        <v>2383</v>
      </c>
      <c r="G554" s="68" t="s">
        <v>2407</v>
      </c>
      <c r="H554" s="69" t="s">
        <v>97</v>
      </c>
      <c r="I554" s="68" t="s">
        <v>98</v>
      </c>
      <c r="J554" s="68" t="s">
        <v>38</v>
      </c>
      <c r="K554" s="70">
        <v>8</v>
      </c>
      <c r="L554" s="69" t="s">
        <v>3030</v>
      </c>
      <c r="M554" s="69" t="s">
        <v>1452</v>
      </c>
      <c r="N554" s="68" t="s">
        <v>425</v>
      </c>
      <c r="O554" s="68" t="s">
        <v>631</v>
      </c>
      <c r="P554" s="68" t="s">
        <v>1453</v>
      </c>
      <c r="Q554" s="68" t="s">
        <v>1172</v>
      </c>
      <c r="R554" s="68" t="s">
        <v>3031</v>
      </c>
      <c r="S554" s="71">
        <v>23861</v>
      </c>
      <c r="T554" s="72">
        <v>100000023555</v>
      </c>
      <c r="U554" s="73">
        <v>3037</v>
      </c>
      <c r="Y554" s="112"/>
    </row>
    <row r="555" spans="1:25" s="76" customFormat="1" ht="15">
      <c r="A555" s="78" t="s">
        <v>25</v>
      </c>
      <c r="B555" s="68" t="s">
        <v>2383</v>
      </c>
      <c r="C555" s="68" t="s">
        <v>3029</v>
      </c>
      <c r="D555" s="68" t="s">
        <v>2916</v>
      </c>
      <c r="E555" s="68" t="s">
        <v>2383</v>
      </c>
      <c r="F555" s="68" t="s">
        <v>2383</v>
      </c>
      <c r="G555" s="68" t="s">
        <v>2407</v>
      </c>
      <c r="H555" s="69" t="s">
        <v>97</v>
      </c>
      <c r="I555" s="68" t="s">
        <v>98</v>
      </c>
      <c r="J555" s="68" t="s">
        <v>38</v>
      </c>
      <c r="K555" s="70">
        <v>8</v>
      </c>
      <c r="L555" s="69" t="s">
        <v>3030</v>
      </c>
      <c r="M555" s="69" t="s">
        <v>1452</v>
      </c>
      <c r="N555" s="68" t="s">
        <v>425</v>
      </c>
      <c r="O555" s="68" t="s">
        <v>631</v>
      </c>
      <c r="P555" s="68" t="s">
        <v>1453</v>
      </c>
      <c r="Q555" s="68" t="s">
        <v>1172</v>
      </c>
      <c r="R555" s="68" t="s">
        <v>3031</v>
      </c>
      <c r="S555" s="71">
        <v>23861</v>
      </c>
      <c r="T555" s="72">
        <v>100000023556</v>
      </c>
      <c r="U555" s="73">
        <v>3037</v>
      </c>
      <c r="Y555" s="112"/>
    </row>
    <row r="556" spans="1:25" s="76" customFormat="1" ht="15">
      <c r="A556" s="78" t="s">
        <v>25</v>
      </c>
      <c r="B556" s="68" t="s">
        <v>2383</v>
      </c>
      <c r="C556" s="68" t="s">
        <v>3029</v>
      </c>
      <c r="D556" s="68" t="s">
        <v>2916</v>
      </c>
      <c r="E556" s="68" t="s">
        <v>2383</v>
      </c>
      <c r="F556" s="68" t="s">
        <v>2383</v>
      </c>
      <c r="G556" s="68" t="s">
        <v>2407</v>
      </c>
      <c r="H556" s="69" t="s">
        <v>97</v>
      </c>
      <c r="I556" s="68" t="s">
        <v>98</v>
      </c>
      <c r="J556" s="68" t="s">
        <v>38</v>
      </c>
      <c r="K556" s="70">
        <v>8</v>
      </c>
      <c r="L556" s="69" t="s">
        <v>3030</v>
      </c>
      <c r="M556" s="69" t="s">
        <v>1452</v>
      </c>
      <c r="N556" s="68" t="s">
        <v>425</v>
      </c>
      <c r="O556" s="68" t="s">
        <v>631</v>
      </c>
      <c r="P556" s="68" t="s">
        <v>1453</v>
      </c>
      <c r="Q556" s="68" t="s">
        <v>1172</v>
      </c>
      <c r="R556" s="68" t="s">
        <v>3031</v>
      </c>
      <c r="S556" s="71">
        <v>23861</v>
      </c>
      <c r="T556" s="72">
        <v>100000023557</v>
      </c>
      <c r="U556" s="73">
        <v>3037</v>
      </c>
      <c r="Y556" s="112"/>
    </row>
    <row r="557" spans="1:25" s="76" customFormat="1" ht="15">
      <c r="A557" s="78" t="s">
        <v>25</v>
      </c>
      <c r="B557" s="68" t="s">
        <v>2383</v>
      </c>
      <c r="C557" s="68" t="s">
        <v>3032</v>
      </c>
      <c r="D557" s="68" t="s">
        <v>2916</v>
      </c>
      <c r="E557" s="68" t="s">
        <v>2383</v>
      </c>
      <c r="F557" s="68" t="s">
        <v>2383</v>
      </c>
      <c r="G557" s="68" t="s">
        <v>2407</v>
      </c>
      <c r="H557" s="69" t="s">
        <v>97</v>
      </c>
      <c r="I557" s="68" t="s">
        <v>98</v>
      </c>
      <c r="J557" s="68" t="s">
        <v>38</v>
      </c>
      <c r="K557" s="70">
        <v>8</v>
      </c>
      <c r="L557" s="69" t="s">
        <v>3033</v>
      </c>
      <c r="M557" s="69" t="s">
        <v>1452</v>
      </c>
      <c r="N557" s="68" t="s">
        <v>425</v>
      </c>
      <c r="O557" s="68" t="s">
        <v>631</v>
      </c>
      <c r="P557" s="68" t="s">
        <v>1453</v>
      </c>
      <c r="Q557" s="68" t="s">
        <v>1172</v>
      </c>
      <c r="R557" s="68" t="s">
        <v>3034</v>
      </c>
      <c r="S557" s="71">
        <v>23861</v>
      </c>
      <c r="T557" s="72">
        <v>100000023558</v>
      </c>
      <c r="U557" s="73">
        <v>2834</v>
      </c>
      <c r="Y557" s="112"/>
    </row>
    <row r="558" spans="1:25" s="76" customFormat="1" ht="15">
      <c r="A558" s="78" t="s">
        <v>25</v>
      </c>
      <c r="B558" s="68" t="s">
        <v>2383</v>
      </c>
      <c r="C558" s="68" t="s">
        <v>3032</v>
      </c>
      <c r="D558" s="68" t="s">
        <v>2916</v>
      </c>
      <c r="E558" s="68" t="s">
        <v>2383</v>
      </c>
      <c r="F558" s="68" t="s">
        <v>2383</v>
      </c>
      <c r="G558" s="68" t="s">
        <v>2407</v>
      </c>
      <c r="H558" s="69" t="s">
        <v>97</v>
      </c>
      <c r="I558" s="68" t="s">
        <v>98</v>
      </c>
      <c r="J558" s="68" t="s">
        <v>38</v>
      </c>
      <c r="K558" s="70">
        <v>8</v>
      </c>
      <c r="L558" s="69" t="s">
        <v>3033</v>
      </c>
      <c r="M558" s="69" t="s">
        <v>1452</v>
      </c>
      <c r="N558" s="68" t="s">
        <v>425</v>
      </c>
      <c r="O558" s="68" t="s">
        <v>631</v>
      </c>
      <c r="P558" s="68" t="s">
        <v>1453</v>
      </c>
      <c r="Q558" s="68" t="s">
        <v>1172</v>
      </c>
      <c r="R558" s="68" t="s">
        <v>3034</v>
      </c>
      <c r="S558" s="71">
        <v>23861</v>
      </c>
      <c r="T558" s="72">
        <v>100000023559</v>
      </c>
      <c r="U558" s="73">
        <v>2834</v>
      </c>
      <c r="Y558" s="112"/>
    </row>
    <row r="559" spans="1:25" s="76" customFormat="1" ht="15">
      <c r="A559" s="78" t="s">
        <v>25</v>
      </c>
      <c r="B559" s="68" t="s">
        <v>2383</v>
      </c>
      <c r="C559" s="68" t="s">
        <v>3032</v>
      </c>
      <c r="D559" s="68" t="s">
        <v>2916</v>
      </c>
      <c r="E559" s="68" t="s">
        <v>2383</v>
      </c>
      <c r="F559" s="68" t="s">
        <v>2383</v>
      </c>
      <c r="G559" s="68" t="s">
        <v>2407</v>
      </c>
      <c r="H559" s="69" t="s">
        <v>97</v>
      </c>
      <c r="I559" s="68" t="s">
        <v>98</v>
      </c>
      <c r="J559" s="68" t="s">
        <v>38</v>
      </c>
      <c r="K559" s="70">
        <v>8</v>
      </c>
      <c r="L559" s="69" t="s">
        <v>3033</v>
      </c>
      <c r="M559" s="69" t="s">
        <v>1452</v>
      </c>
      <c r="N559" s="68" t="s">
        <v>425</v>
      </c>
      <c r="O559" s="68" t="s">
        <v>631</v>
      </c>
      <c r="P559" s="68" t="s">
        <v>1453</v>
      </c>
      <c r="Q559" s="68" t="s">
        <v>1172</v>
      </c>
      <c r="R559" s="68" t="s">
        <v>3034</v>
      </c>
      <c r="S559" s="71">
        <v>23861</v>
      </c>
      <c r="T559" s="72">
        <v>100000023560</v>
      </c>
      <c r="U559" s="73">
        <v>2834</v>
      </c>
      <c r="Y559" s="112"/>
    </row>
    <row r="560" spans="1:25" s="76" customFormat="1" ht="15">
      <c r="A560" s="78" t="s">
        <v>25</v>
      </c>
      <c r="B560" s="68" t="s">
        <v>2383</v>
      </c>
      <c r="C560" s="68" t="s">
        <v>3032</v>
      </c>
      <c r="D560" s="68" t="s">
        <v>2916</v>
      </c>
      <c r="E560" s="68" t="s">
        <v>2383</v>
      </c>
      <c r="F560" s="68" t="s">
        <v>2383</v>
      </c>
      <c r="G560" s="68" t="s">
        <v>2407</v>
      </c>
      <c r="H560" s="69" t="s">
        <v>97</v>
      </c>
      <c r="I560" s="68" t="s">
        <v>98</v>
      </c>
      <c r="J560" s="68" t="s">
        <v>38</v>
      </c>
      <c r="K560" s="70">
        <v>8</v>
      </c>
      <c r="L560" s="69" t="s">
        <v>3033</v>
      </c>
      <c r="M560" s="69" t="s">
        <v>1452</v>
      </c>
      <c r="N560" s="68" t="s">
        <v>425</v>
      </c>
      <c r="O560" s="68" t="s">
        <v>631</v>
      </c>
      <c r="P560" s="68" t="s">
        <v>1453</v>
      </c>
      <c r="Q560" s="68" t="s">
        <v>1172</v>
      </c>
      <c r="R560" s="68" t="s">
        <v>3034</v>
      </c>
      <c r="S560" s="71">
        <v>23861</v>
      </c>
      <c r="T560" s="72">
        <v>100000023561</v>
      </c>
      <c r="U560" s="73">
        <v>2834</v>
      </c>
      <c r="Y560" s="112"/>
    </row>
    <row r="561" spans="1:25" s="76" customFormat="1" ht="15">
      <c r="A561" s="78" t="s">
        <v>25</v>
      </c>
      <c r="B561" s="68" t="s">
        <v>2383</v>
      </c>
      <c r="C561" s="68" t="s">
        <v>3035</v>
      </c>
      <c r="D561" s="68" t="s">
        <v>2916</v>
      </c>
      <c r="E561" s="68" t="s">
        <v>2383</v>
      </c>
      <c r="F561" s="68" t="s">
        <v>2383</v>
      </c>
      <c r="G561" s="68" t="s">
        <v>2407</v>
      </c>
      <c r="H561" s="69" t="s">
        <v>97</v>
      </c>
      <c r="I561" s="68" t="s">
        <v>98</v>
      </c>
      <c r="J561" s="68" t="s">
        <v>38</v>
      </c>
      <c r="K561" s="70">
        <v>8</v>
      </c>
      <c r="L561" s="69" t="s">
        <v>3036</v>
      </c>
      <c r="M561" s="69" t="s">
        <v>1452</v>
      </c>
      <c r="N561" s="68" t="s">
        <v>425</v>
      </c>
      <c r="O561" s="68" t="s">
        <v>631</v>
      </c>
      <c r="P561" s="68" t="s">
        <v>1453</v>
      </c>
      <c r="Q561" s="68" t="s">
        <v>1172</v>
      </c>
      <c r="R561" s="68" t="s">
        <v>3037</v>
      </c>
      <c r="S561" s="71">
        <v>23861</v>
      </c>
      <c r="T561" s="72">
        <v>100000023562</v>
      </c>
      <c r="U561" s="73">
        <v>3038</v>
      </c>
      <c r="Y561" s="112"/>
    </row>
    <row r="562" spans="1:25" s="76" customFormat="1" ht="15">
      <c r="A562" s="78" t="s">
        <v>25</v>
      </c>
      <c r="B562" s="68" t="s">
        <v>2383</v>
      </c>
      <c r="C562" s="68" t="s">
        <v>3035</v>
      </c>
      <c r="D562" s="68" t="s">
        <v>2916</v>
      </c>
      <c r="E562" s="68" t="s">
        <v>2383</v>
      </c>
      <c r="F562" s="68" t="s">
        <v>2383</v>
      </c>
      <c r="G562" s="68" t="s">
        <v>2407</v>
      </c>
      <c r="H562" s="69" t="s">
        <v>97</v>
      </c>
      <c r="I562" s="68" t="s">
        <v>98</v>
      </c>
      <c r="J562" s="68" t="s">
        <v>38</v>
      </c>
      <c r="K562" s="70">
        <v>8</v>
      </c>
      <c r="L562" s="69" t="s">
        <v>3036</v>
      </c>
      <c r="M562" s="69" t="s">
        <v>1452</v>
      </c>
      <c r="N562" s="68" t="s">
        <v>425</v>
      </c>
      <c r="O562" s="68" t="s">
        <v>631</v>
      </c>
      <c r="P562" s="68" t="s">
        <v>1453</v>
      </c>
      <c r="Q562" s="68" t="s">
        <v>1172</v>
      </c>
      <c r="R562" s="68" t="s">
        <v>3037</v>
      </c>
      <c r="S562" s="71">
        <v>23861</v>
      </c>
      <c r="T562" s="72">
        <v>100000023563</v>
      </c>
      <c r="U562" s="73">
        <v>3038</v>
      </c>
      <c r="Y562" s="112"/>
    </row>
    <row r="563" spans="1:25" s="76" customFormat="1" ht="15">
      <c r="A563" s="78" t="s">
        <v>25</v>
      </c>
      <c r="B563" s="68" t="s">
        <v>2383</v>
      </c>
      <c r="C563" s="68" t="s">
        <v>3035</v>
      </c>
      <c r="D563" s="68" t="s">
        <v>2916</v>
      </c>
      <c r="E563" s="68" t="s">
        <v>2383</v>
      </c>
      <c r="F563" s="68" t="s">
        <v>2383</v>
      </c>
      <c r="G563" s="68" t="s">
        <v>2407</v>
      </c>
      <c r="H563" s="69" t="s">
        <v>97</v>
      </c>
      <c r="I563" s="68" t="s">
        <v>98</v>
      </c>
      <c r="J563" s="68" t="s">
        <v>38</v>
      </c>
      <c r="K563" s="70">
        <v>8</v>
      </c>
      <c r="L563" s="69" t="s">
        <v>3036</v>
      </c>
      <c r="M563" s="69" t="s">
        <v>1452</v>
      </c>
      <c r="N563" s="68" t="s">
        <v>425</v>
      </c>
      <c r="O563" s="68" t="s">
        <v>631</v>
      </c>
      <c r="P563" s="68" t="s">
        <v>1453</v>
      </c>
      <c r="Q563" s="68" t="s">
        <v>1172</v>
      </c>
      <c r="R563" s="68" t="s">
        <v>3037</v>
      </c>
      <c r="S563" s="71">
        <v>23861</v>
      </c>
      <c r="T563" s="72">
        <v>100000023564</v>
      </c>
      <c r="U563" s="73">
        <v>3038</v>
      </c>
      <c r="Y563" s="112"/>
    </row>
    <row r="564" spans="1:25" s="76" customFormat="1" ht="15">
      <c r="A564" s="78" t="s">
        <v>25</v>
      </c>
      <c r="B564" s="68" t="s">
        <v>2383</v>
      </c>
      <c r="C564" s="68" t="s">
        <v>3035</v>
      </c>
      <c r="D564" s="68" t="s">
        <v>2916</v>
      </c>
      <c r="E564" s="68" t="s">
        <v>2383</v>
      </c>
      <c r="F564" s="68" t="s">
        <v>2383</v>
      </c>
      <c r="G564" s="68" t="s">
        <v>2407</v>
      </c>
      <c r="H564" s="69" t="s">
        <v>97</v>
      </c>
      <c r="I564" s="68" t="s">
        <v>98</v>
      </c>
      <c r="J564" s="68" t="s">
        <v>38</v>
      </c>
      <c r="K564" s="70">
        <v>8</v>
      </c>
      <c r="L564" s="69" t="s">
        <v>3036</v>
      </c>
      <c r="M564" s="69" t="s">
        <v>1452</v>
      </c>
      <c r="N564" s="68" t="s">
        <v>425</v>
      </c>
      <c r="O564" s="68" t="s">
        <v>631</v>
      </c>
      <c r="P564" s="68" t="s">
        <v>1453</v>
      </c>
      <c r="Q564" s="68" t="s">
        <v>1172</v>
      </c>
      <c r="R564" s="68" t="s">
        <v>3037</v>
      </c>
      <c r="S564" s="71">
        <v>23861</v>
      </c>
      <c r="T564" s="72">
        <v>100000023565</v>
      </c>
      <c r="U564" s="73">
        <v>3038</v>
      </c>
      <c r="Y564" s="112"/>
    </row>
    <row r="565" spans="1:25" s="76" customFormat="1" ht="15">
      <c r="A565" s="78" t="s">
        <v>25</v>
      </c>
      <c r="B565" s="68" t="s">
        <v>2383</v>
      </c>
      <c r="C565" s="68" t="s">
        <v>3038</v>
      </c>
      <c r="D565" s="68" t="s">
        <v>2916</v>
      </c>
      <c r="E565" s="68" t="s">
        <v>2383</v>
      </c>
      <c r="F565" s="68" t="s">
        <v>2383</v>
      </c>
      <c r="G565" s="68" t="s">
        <v>2407</v>
      </c>
      <c r="H565" s="69" t="s">
        <v>97</v>
      </c>
      <c r="I565" s="68" t="s">
        <v>98</v>
      </c>
      <c r="J565" s="68" t="s">
        <v>38</v>
      </c>
      <c r="K565" s="70">
        <v>8</v>
      </c>
      <c r="L565" s="69" t="s">
        <v>3039</v>
      </c>
      <c r="M565" s="69" t="s">
        <v>1452</v>
      </c>
      <c r="N565" s="68" t="s">
        <v>425</v>
      </c>
      <c r="O565" s="68" t="s">
        <v>631</v>
      </c>
      <c r="P565" s="68" t="s">
        <v>1453</v>
      </c>
      <c r="Q565" s="68" t="s">
        <v>1172</v>
      </c>
      <c r="R565" s="68" t="s">
        <v>3040</v>
      </c>
      <c r="S565" s="71">
        <v>23861</v>
      </c>
      <c r="T565" s="72">
        <v>100000023566</v>
      </c>
      <c r="U565" s="73">
        <v>2639</v>
      </c>
      <c r="Y565" s="112"/>
    </row>
    <row r="566" spans="1:25" s="76" customFormat="1" ht="15">
      <c r="A566" s="78" t="s">
        <v>25</v>
      </c>
      <c r="B566" s="68" t="s">
        <v>2383</v>
      </c>
      <c r="C566" s="68" t="s">
        <v>3038</v>
      </c>
      <c r="D566" s="68" t="s">
        <v>2916</v>
      </c>
      <c r="E566" s="68" t="s">
        <v>2383</v>
      </c>
      <c r="F566" s="68" t="s">
        <v>2383</v>
      </c>
      <c r="G566" s="68" t="s">
        <v>2407</v>
      </c>
      <c r="H566" s="69" t="s">
        <v>97</v>
      </c>
      <c r="I566" s="68" t="s">
        <v>98</v>
      </c>
      <c r="J566" s="68" t="s">
        <v>38</v>
      </c>
      <c r="K566" s="70">
        <v>8</v>
      </c>
      <c r="L566" s="69" t="s">
        <v>3039</v>
      </c>
      <c r="M566" s="69" t="s">
        <v>1452</v>
      </c>
      <c r="N566" s="68" t="s">
        <v>425</v>
      </c>
      <c r="O566" s="68" t="s">
        <v>631</v>
      </c>
      <c r="P566" s="68" t="s">
        <v>1453</v>
      </c>
      <c r="Q566" s="68" t="s">
        <v>1172</v>
      </c>
      <c r="R566" s="68" t="s">
        <v>3040</v>
      </c>
      <c r="S566" s="71">
        <v>23861</v>
      </c>
      <c r="T566" s="72">
        <v>100000023567</v>
      </c>
      <c r="U566" s="73">
        <v>2639</v>
      </c>
      <c r="Y566" s="112"/>
    </row>
    <row r="567" spans="1:25" s="76" customFormat="1" ht="15">
      <c r="A567" s="78" t="s">
        <v>25</v>
      </c>
      <c r="B567" s="68" t="s">
        <v>2383</v>
      </c>
      <c r="C567" s="68" t="s">
        <v>3038</v>
      </c>
      <c r="D567" s="68" t="s">
        <v>2916</v>
      </c>
      <c r="E567" s="68" t="s">
        <v>2383</v>
      </c>
      <c r="F567" s="68" t="s">
        <v>2383</v>
      </c>
      <c r="G567" s="68" t="s">
        <v>2407</v>
      </c>
      <c r="H567" s="69" t="s">
        <v>97</v>
      </c>
      <c r="I567" s="68" t="s">
        <v>98</v>
      </c>
      <c r="J567" s="68" t="s">
        <v>38</v>
      </c>
      <c r="K567" s="70">
        <v>8</v>
      </c>
      <c r="L567" s="69" t="s">
        <v>3039</v>
      </c>
      <c r="M567" s="69" t="s">
        <v>1452</v>
      </c>
      <c r="N567" s="68" t="s">
        <v>425</v>
      </c>
      <c r="O567" s="68" t="s">
        <v>631</v>
      </c>
      <c r="P567" s="68" t="s">
        <v>1453</v>
      </c>
      <c r="Q567" s="68" t="s">
        <v>1172</v>
      </c>
      <c r="R567" s="68" t="s">
        <v>3040</v>
      </c>
      <c r="S567" s="71">
        <v>23861</v>
      </c>
      <c r="T567" s="72">
        <v>100000023568</v>
      </c>
      <c r="U567" s="73">
        <v>2639</v>
      </c>
      <c r="Y567" s="112"/>
    </row>
    <row r="568" spans="1:25" s="76" customFormat="1" ht="15">
      <c r="A568" s="78" t="s">
        <v>25</v>
      </c>
      <c r="B568" s="68" t="s">
        <v>2383</v>
      </c>
      <c r="C568" s="68" t="s">
        <v>3038</v>
      </c>
      <c r="D568" s="68" t="s">
        <v>2916</v>
      </c>
      <c r="E568" s="68" t="s">
        <v>2383</v>
      </c>
      <c r="F568" s="68" t="s">
        <v>2383</v>
      </c>
      <c r="G568" s="68" t="s">
        <v>2407</v>
      </c>
      <c r="H568" s="69" t="s">
        <v>97</v>
      </c>
      <c r="I568" s="68" t="s">
        <v>98</v>
      </c>
      <c r="J568" s="68" t="s">
        <v>38</v>
      </c>
      <c r="K568" s="70">
        <v>8</v>
      </c>
      <c r="L568" s="69" t="s">
        <v>3039</v>
      </c>
      <c r="M568" s="69" t="s">
        <v>1452</v>
      </c>
      <c r="N568" s="68" t="s">
        <v>425</v>
      </c>
      <c r="O568" s="68" t="s">
        <v>631</v>
      </c>
      <c r="P568" s="68" t="s">
        <v>1453</v>
      </c>
      <c r="Q568" s="68" t="s">
        <v>1172</v>
      </c>
      <c r="R568" s="68" t="s">
        <v>3040</v>
      </c>
      <c r="S568" s="71">
        <v>23861</v>
      </c>
      <c r="T568" s="72">
        <v>100000023569</v>
      </c>
      <c r="U568" s="73">
        <v>2639</v>
      </c>
      <c r="Y568" s="112"/>
    </row>
    <row r="569" spans="1:25" s="76" customFormat="1" ht="15">
      <c r="A569" s="78" t="s">
        <v>25</v>
      </c>
      <c r="B569" s="68" t="s">
        <v>2383</v>
      </c>
      <c r="C569" s="68" t="s">
        <v>3041</v>
      </c>
      <c r="D569" s="68" t="s">
        <v>2916</v>
      </c>
      <c r="E569" s="68" t="s">
        <v>2383</v>
      </c>
      <c r="F569" s="68" t="s">
        <v>2383</v>
      </c>
      <c r="G569" s="68" t="s">
        <v>2407</v>
      </c>
      <c r="H569" s="69" t="s">
        <v>97</v>
      </c>
      <c r="I569" s="68" t="s">
        <v>98</v>
      </c>
      <c r="J569" s="68" t="s">
        <v>38</v>
      </c>
      <c r="K569" s="70">
        <v>8</v>
      </c>
      <c r="L569" s="69" t="s">
        <v>3042</v>
      </c>
      <c r="M569" s="69" t="s">
        <v>1452</v>
      </c>
      <c r="N569" s="68" t="s">
        <v>425</v>
      </c>
      <c r="O569" s="68" t="s">
        <v>631</v>
      </c>
      <c r="P569" s="68" t="s">
        <v>1453</v>
      </c>
      <c r="Q569" s="68" t="s">
        <v>1172</v>
      </c>
      <c r="R569" s="68" t="s">
        <v>3043</v>
      </c>
      <c r="S569" s="71">
        <v>23861</v>
      </c>
      <c r="T569" s="72">
        <v>100000023570</v>
      </c>
      <c r="U569" s="73">
        <v>2835</v>
      </c>
      <c r="Y569" s="112"/>
    </row>
    <row r="570" spans="1:25" s="76" customFormat="1" ht="15">
      <c r="A570" s="78" t="s">
        <v>25</v>
      </c>
      <c r="B570" s="68" t="s">
        <v>2383</v>
      </c>
      <c r="C570" s="68" t="s">
        <v>3041</v>
      </c>
      <c r="D570" s="68" t="s">
        <v>2916</v>
      </c>
      <c r="E570" s="68" t="s">
        <v>2383</v>
      </c>
      <c r="F570" s="68" t="s">
        <v>2383</v>
      </c>
      <c r="G570" s="68" t="s">
        <v>2407</v>
      </c>
      <c r="H570" s="69" t="s">
        <v>97</v>
      </c>
      <c r="I570" s="68" t="s">
        <v>98</v>
      </c>
      <c r="J570" s="68" t="s">
        <v>38</v>
      </c>
      <c r="K570" s="70">
        <v>8</v>
      </c>
      <c r="L570" s="69" t="s">
        <v>3042</v>
      </c>
      <c r="M570" s="69" t="s">
        <v>1452</v>
      </c>
      <c r="N570" s="68" t="s">
        <v>425</v>
      </c>
      <c r="O570" s="68" t="s">
        <v>631</v>
      </c>
      <c r="P570" s="68" t="s">
        <v>1453</v>
      </c>
      <c r="Q570" s="68" t="s">
        <v>1172</v>
      </c>
      <c r="R570" s="68" t="s">
        <v>3043</v>
      </c>
      <c r="S570" s="71">
        <v>23861</v>
      </c>
      <c r="T570" s="72">
        <v>100000023571</v>
      </c>
      <c r="U570" s="73">
        <v>2835</v>
      </c>
      <c r="Y570" s="112"/>
    </row>
    <row r="571" spans="1:25" s="76" customFormat="1" ht="15">
      <c r="A571" s="78" t="s">
        <v>25</v>
      </c>
      <c r="B571" s="68" t="s">
        <v>2383</v>
      </c>
      <c r="C571" s="68" t="s">
        <v>3041</v>
      </c>
      <c r="D571" s="68" t="s">
        <v>2916</v>
      </c>
      <c r="E571" s="68" t="s">
        <v>2383</v>
      </c>
      <c r="F571" s="68" t="s">
        <v>2383</v>
      </c>
      <c r="G571" s="68" t="s">
        <v>2407</v>
      </c>
      <c r="H571" s="69" t="s">
        <v>97</v>
      </c>
      <c r="I571" s="68" t="s">
        <v>98</v>
      </c>
      <c r="J571" s="68" t="s">
        <v>38</v>
      </c>
      <c r="K571" s="70">
        <v>8</v>
      </c>
      <c r="L571" s="69" t="s">
        <v>3042</v>
      </c>
      <c r="M571" s="69" t="s">
        <v>1452</v>
      </c>
      <c r="N571" s="68" t="s">
        <v>425</v>
      </c>
      <c r="O571" s="68" t="s">
        <v>631</v>
      </c>
      <c r="P571" s="68" t="s">
        <v>1453</v>
      </c>
      <c r="Q571" s="68" t="s">
        <v>1172</v>
      </c>
      <c r="R571" s="68" t="s">
        <v>3043</v>
      </c>
      <c r="S571" s="71">
        <v>23861</v>
      </c>
      <c r="T571" s="72">
        <v>100000023572</v>
      </c>
      <c r="U571" s="73">
        <v>2835</v>
      </c>
      <c r="Y571" s="112"/>
    </row>
    <row r="572" spans="1:25" s="76" customFormat="1" ht="15">
      <c r="A572" s="78" t="s">
        <v>25</v>
      </c>
      <c r="B572" s="68" t="s">
        <v>2383</v>
      </c>
      <c r="C572" s="68" t="s">
        <v>3041</v>
      </c>
      <c r="D572" s="68" t="s">
        <v>2916</v>
      </c>
      <c r="E572" s="68" t="s">
        <v>2383</v>
      </c>
      <c r="F572" s="68" t="s">
        <v>2383</v>
      </c>
      <c r="G572" s="68" t="s">
        <v>2407</v>
      </c>
      <c r="H572" s="69" t="s">
        <v>97</v>
      </c>
      <c r="I572" s="68" t="s">
        <v>98</v>
      </c>
      <c r="J572" s="68" t="s">
        <v>38</v>
      </c>
      <c r="K572" s="70">
        <v>8</v>
      </c>
      <c r="L572" s="69" t="s">
        <v>3042</v>
      </c>
      <c r="M572" s="69" t="s">
        <v>1452</v>
      </c>
      <c r="N572" s="68" t="s">
        <v>425</v>
      </c>
      <c r="O572" s="68" t="s">
        <v>631</v>
      </c>
      <c r="P572" s="68" t="s">
        <v>1453</v>
      </c>
      <c r="Q572" s="68" t="s">
        <v>1172</v>
      </c>
      <c r="R572" s="68" t="s">
        <v>3043</v>
      </c>
      <c r="S572" s="71">
        <v>23861</v>
      </c>
      <c r="T572" s="72">
        <v>100000023573</v>
      </c>
      <c r="U572" s="73">
        <v>2835</v>
      </c>
      <c r="Y572" s="112"/>
    </row>
    <row r="573" spans="1:25" s="76" customFormat="1" ht="15">
      <c r="A573" s="78" t="s">
        <v>25</v>
      </c>
      <c r="B573" s="68" t="s">
        <v>2383</v>
      </c>
      <c r="C573" s="68" t="s">
        <v>3041</v>
      </c>
      <c r="D573" s="68" t="s">
        <v>2916</v>
      </c>
      <c r="E573" s="68" t="s">
        <v>2383</v>
      </c>
      <c r="F573" s="68" t="s">
        <v>2383</v>
      </c>
      <c r="G573" s="68" t="s">
        <v>2407</v>
      </c>
      <c r="H573" s="69" t="s">
        <v>97</v>
      </c>
      <c r="I573" s="68" t="s">
        <v>98</v>
      </c>
      <c r="J573" s="68" t="s">
        <v>38</v>
      </c>
      <c r="K573" s="70">
        <v>8</v>
      </c>
      <c r="L573" s="69" t="s">
        <v>3042</v>
      </c>
      <c r="M573" s="69" t="s">
        <v>1452</v>
      </c>
      <c r="N573" s="68" t="s">
        <v>425</v>
      </c>
      <c r="O573" s="68" t="s">
        <v>631</v>
      </c>
      <c r="P573" s="68" t="s">
        <v>1453</v>
      </c>
      <c r="Q573" s="68" t="s">
        <v>1172</v>
      </c>
      <c r="R573" s="68" t="s">
        <v>3043</v>
      </c>
      <c r="S573" s="71">
        <v>23861</v>
      </c>
      <c r="T573" s="72">
        <v>100000023574</v>
      </c>
      <c r="U573" s="73">
        <v>2835</v>
      </c>
      <c r="Y573" s="112"/>
    </row>
    <row r="574" spans="1:25" s="76" customFormat="1" ht="15">
      <c r="A574" s="78" t="s">
        <v>25</v>
      </c>
      <c r="B574" s="68" t="s">
        <v>2383</v>
      </c>
      <c r="C574" s="68" t="s">
        <v>3044</v>
      </c>
      <c r="D574" s="68" t="s">
        <v>2916</v>
      </c>
      <c r="E574" s="68" t="s">
        <v>2383</v>
      </c>
      <c r="F574" s="68" t="s">
        <v>2383</v>
      </c>
      <c r="G574" s="68" t="s">
        <v>2407</v>
      </c>
      <c r="H574" s="69" t="s">
        <v>97</v>
      </c>
      <c r="I574" s="68" t="s">
        <v>98</v>
      </c>
      <c r="J574" s="68" t="s">
        <v>38</v>
      </c>
      <c r="K574" s="70">
        <v>8</v>
      </c>
      <c r="L574" s="69" t="s">
        <v>3045</v>
      </c>
      <c r="M574" s="69" t="s">
        <v>1452</v>
      </c>
      <c r="N574" s="68" t="s">
        <v>425</v>
      </c>
      <c r="O574" s="68" t="s">
        <v>631</v>
      </c>
      <c r="P574" s="68" t="s">
        <v>1453</v>
      </c>
      <c r="Q574" s="68" t="s">
        <v>1172</v>
      </c>
      <c r="R574" s="68" t="s">
        <v>3046</v>
      </c>
      <c r="S574" s="71">
        <v>23861</v>
      </c>
      <c r="T574" s="72">
        <v>100000023575</v>
      </c>
      <c r="U574" s="73">
        <v>2425</v>
      </c>
      <c r="Y574" s="112"/>
    </row>
    <row r="575" spans="1:25" s="76" customFormat="1" ht="15">
      <c r="A575" s="78" t="s">
        <v>25</v>
      </c>
      <c r="B575" s="68" t="s">
        <v>2383</v>
      </c>
      <c r="C575" s="68" t="s">
        <v>3044</v>
      </c>
      <c r="D575" s="68" t="s">
        <v>2916</v>
      </c>
      <c r="E575" s="68" t="s">
        <v>2383</v>
      </c>
      <c r="F575" s="68" t="s">
        <v>2383</v>
      </c>
      <c r="G575" s="68" t="s">
        <v>2407</v>
      </c>
      <c r="H575" s="69" t="s">
        <v>97</v>
      </c>
      <c r="I575" s="68" t="s">
        <v>98</v>
      </c>
      <c r="J575" s="68" t="s">
        <v>38</v>
      </c>
      <c r="K575" s="70">
        <v>8</v>
      </c>
      <c r="L575" s="69" t="s">
        <v>3045</v>
      </c>
      <c r="M575" s="69" t="s">
        <v>1452</v>
      </c>
      <c r="N575" s="68" t="s">
        <v>425</v>
      </c>
      <c r="O575" s="68" t="s">
        <v>631</v>
      </c>
      <c r="P575" s="68" t="s">
        <v>1453</v>
      </c>
      <c r="Q575" s="68" t="s">
        <v>1172</v>
      </c>
      <c r="R575" s="68" t="s">
        <v>3046</v>
      </c>
      <c r="S575" s="71">
        <v>23861</v>
      </c>
      <c r="T575" s="72">
        <v>100000023576</v>
      </c>
      <c r="U575" s="73">
        <v>2425</v>
      </c>
      <c r="Y575" s="112"/>
    </row>
    <row r="576" spans="1:25" s="76" customFormat="1" ht="15">
      <c r="A576" s="78" t="s">
        <v>25</v>
      </c>
      <c r="B576" s="68" t="s">
        <v>2383</v>
      </c>
      <c r="C576" s="68" t="s">
        <v>3044</v>
      </c>
      <c r="D576" s="68" t="s">
        <v>2916</v>
      </c>
      <c r="E576" s="68" t="s">
        <v>2383</v>
      </c>
      <c r="F576" s="68" t="s">
        <v>2383</v>
      </c>
      <c r="G576" s="68" t="s">
        <v>2407</v>
      </c>
      <c r="H576" s="69" t="s">
        <v>97</v>
      </c>
      <c r="I576" s="68" t="s">
        <v>98</v>
      </c>
      <c r="J576" s="68" t="s">
        <v>38</v>
      </c>
      <c r="K576" s="70">
        <v>8</v>
      </c>
      <c r="L576" s="69" t="s">
        <v>3045</v>
      </c>
      <c r="M576" s="69" t="s">
        <v>1452</v>
      </c>
      <c r="N576" s="68" t="s">
        <v>425</v>
      </c>
      <c r="O576" s="68" t="s">
        <v>631</v>
      </c>
      <c r="P576" s="68" t="s">
        <v>1453</v>
      </c>
      <c r="Q576" s="68" t="s">
        <v>1172</v>
      </c>
      <c r="R576" s="68" t="s">
        <v>3046</v>
      </c>
      <c r="S576" s="71">
        <v>23861</v>
      </c>
      <c r="T576" s="72">
        <v>100000023577</v>
      </c>
      <c r="U576" s="73">
        <v>2425</v>
      </c>
      <c r="Y576" s="112"/>
    </row>
    <row r="577" spans="1:25" s="76" customFormat="1" ht="15">
      <c r="A577" s="78" t="s">
        <v>25</v>
      </c>
      <c r="B577" s="68" t="s">
        <v>2383</v>
      </c>
      <c r="C577" s="68" t="s">
        <v>3047</v>
      </c>
      <c r="D577" s="68" t="s">
        <v>2916</v>
      </c>
      <c r="E577" s="68" t="s">
        <v>2383</v>
      </c>
      <c r="F577" s="68" t="s">
        <v>2383</v>
      </c>
      <c r="G577" s="68" t="s">
        <v>2407</v>
      </c>
      <c r="H577" s="69" t="s">
        <v>97</v>
      </c>
      <c r="I577" s="68" t="s">
        <v>98</v>
      </c>
      <c r="J577" s="68" t="s">
        <v>38</v>
      </c>
      <c r="K577" s="70">
        <v>8</v>
      </c>
      <c r="L577" s="69" t="s">
        <v>3048</v>
      </c>
      <c r="M577" s="69" t="s">
        <v>1452</v>
      </c>
      <c r="N577" s="68" t="s">
        <v>425</v>
      </c>
      <c r="O577" s="68" t="s">
        <v>631</v>
      </c>
      <c r="P577" s="68" t="s">
        <v>1453</v>
      </c>
      <c r="Q577" s="68" t="s">
        <v>1172</v>
      </c>
      <c r="R577" s="68" t="s">
        <v>3049</v>
      </c>
      <c r="S577" s="71">
        <v>23861</v>
      </c>
      <c r="T577" s="72">
        <v>100000023578</v>
      </c>
      <c r="U577" s="73">
        <v>3039</v>
      </c>
      <c r="Y577" s="112"/>
    </row>
    <row r="578" spans="1:25" s="76" customFormat="1" ht="15">
      <c r="A578" s="78" t="s">
        <v>25</v>
      </c>
      <c r="B578" s="68" t="s">
        <v>2383</v>
      </c>
      <c r="C578" s="68" t="s">
        <v>3047</v>
      </c>
      <c r="D578" s="68" t="s">
        <v>2916</v>
      </c>
      <c r="E578" s="68" t="s">
        <v>2383</v>
      </c>
      <c r="F578" s="68" t="s">
        <v>2383</v>
      </c>
      <c r="G578" s="68" t="s">
        <v>2407</v>
      </c>
      <c r="H578" s="69" t="s">
        <v>97</v>
      </c>
      <c r="I578" s="68" t="s">
        <v>98</v>
      </c>
      <c r="J578" s="68" t="s">
        <v>38</v>
      </c>
      <c r="K578" s="70">
        <v>8</v>
      </c>
      <c r="L578" s="69" t="s">
        <v>3048</v>
      </c>
      <c r="M578" s="69" t="s">
        <v>1452</v>
      </c>
      <c r="N578" s="68" t="s">
        <v>425</v>
      </c>
      <c r="O578" s="68" t="s">
        <v>631</v>
      </c>
      <c r="P578" s="68" t="s">
        <v>1453</v>
      </c>
      <c r="Q578" s="68" t="s">
        <v>1172</v>
      </c>
      <c r="R578" s="68" t="s">
        <v>3049</v>
      </c>
      <c r="S578" s="71">
        <v>23861</v>
      </c>
      <c r="T578" s="72">
        <v>100000023579</v>
      </c>
      <c r="U578" s="73">
        <v>3039</v>
      </c>
      <c r="Y578" s="112"/>
    </row>
    <row r="579" spans="1:25" s="76" customFormat="1" ht="15">
      <c r="A579" s="78" t="s">
        <v>25</v>
      </c>
      <c r="B579" s="68" t="s">
        <v>2383</v>
      </c>
      <c r="C579" s="68" t="s">
        <v>3047</v>
      </c>
      <c r="D579" s="68" t="s">
        <v>2916</v>
      </c>
      <c r="E579" s="68" t="s">
        <v>2383</v>
      </c>
      <c r="F579" s="68" t="s">
        <v>2383</v>
      </c>
      <c r="G579" s="68" t="s">
        <v>2407</v>
      </c>
      <c r="H579" s="69" t="s">
        <v>97</v>
      </c>
      <c r="I579" s="68" t="s">
        <v>98</v>
      </c>
      <c r="J579" s="68" t="s">
        <v>38</v>
      </c>
      <c r="K579" s="70">
        <v>8</v>
      </c>
      <c r="L579" s="69" t="s">
        <v>3048</v>
      </c>
      <c r="M579" s="69" t="s">
        <v>1452</v>
      </c>
      <c r="N579" s="68" t="s">
        <v>425</v>
      </c>
      <c r="O579" s="68" t="s">
        <v>631</v>
      </c>
      <c r="P579" s="68" t="s">
        <v>1453</v>
      </c>
      <c r="Q579" s="68" t="s">
        <v>1172</v>
      </c>
      <c r="R579" s="68" t="s">
        <v>3049</v>
      </c>
      <c r="S579" s="71">
        <v>23861</v>
      </c>
      <c r="T579" s="72">
        <v>100000023580</v>
      </c>
      <c r="U579" s="73">
        <v>3039</v>
      </c>
      <c r="Y579" s="112"/>
    </row>
    <row r="580" spans="1:25" s="76" customFormat="1" ht="15">
      <c r="A580" s="78" t="s">
        <v>25</v>
      </c>
      <c r="B580" s="68" t="s">
        <v>2383</v>
      </c>
      <c r="C580" s="68" t="s">
        <v>3047</v>
      </c>
      <c r="D580" s="68" t="s">
        <v>2916</v>
      </c>
      <c r="E580" s="68" t="s">
        <v>2383</v>
      </c>
      <c r="F580" s="68" t="s">
        <v>2383</v>
      </c>
      <c r="G580" s="68" t="s">
        <v>2407</v>
      </c>
      <c r="H580" s="69" t="s">
        <v>97</v>
      </c>
      <c r="I580" s="68" t="s">
        <v>98</v>
      </c>
      <c r="J580" s="68" t="s">
        <v>38</v>
      </c>
      <c r="K580" s="70">
        <v>8</v>
      </c>
      <c r="L580" s="69" t="s">
        <v>3048</v>
      </c>
      <c r="M580" s="69" t="s">
        <v>1452</v>
      </c>
      <c r="N580" s="68" t="s">
        <v>425</v>
      </c>
      <c r="O580" s="68" t="s">
        <v>631</v>
      </c>
      <c r="P580" s="68" t="s">
        <v>1453</v>
      </c>
      <c r="Q580" s="68" t="s">
        <v>1172</v>
      </c>
      <c r="R580" s="68" t="s">
        <v>3049</v>
      </c>
      <c r="S580" s="71">
        <v>23861</v>
      </c>
      <c r="T580" s="72">
        <v>100000023581</v>
      </c>
      <c r="U580" s="73">
        <v>3039</v>
      </c>
      <c r="Y580" s="112"/>
    </row>
    <row r="581" spans="1:25" s="76" customFormat="1" ht="15">
      <c r="A581" s="78" t="s">
        <v>25</v>
      </c>
      <c r="B581" s="68" t="s">
        <v>2383</v>
      </c>
      <c r="C581" s="68" t="s">
        <v>3050</v>
      </c>
      <c r="D581" s="68" t="s">
        <v>2916</v>
      </c>
      <c r="E581" s="68" t="s">
        <v>2383</v>
      </c>
      <c r="F581" s="68" t="s">
        <v>2383</v>
      </c>
      <c r="G581" s="68" t="s">
        <v>2407</v>
      </c>
      <c r="H581" s="69" t="s">
        <v>97</v>
      </c>
      <c r="I581" s="68" t="s">
        <v>98</v>
      </c>
      <c r="J581" s="68" t="s">
        <v>38</v>
      </c>
      <c r="K581" s="70">
        <v>8</v>
      </c>
      <c r="L581" s="69" t="s">
        <v>3051</v>
      </c>
      <c r="M581" s="69" t="s">
        <v>1452</v>
      </c>
      <c r="N581" s="68" t="s">
        <v>425</v>
      </c>
      <c r="O581" s="68" t="s">
        <v>631</v>
      </c>
      <c r="P581" s="68" t="s">
        <v>1453</v>
      </c>
      <c r="Q581" s="68" t="s">
        <v>1172</v>
      </c>
      <c r="R581" s="68" t="s">
        <v>3052</v>
      </c>
      <c r="S581" s="71">
        <v>23861</v>
      </c>
      <c r="T581" s="72">
        <v>100000023582</v>
      </c>
      <c r="U581" s="73">
        <v>6076</v>
      </c>
      <c r="Y581" s="112"/>
    </row>
    <row r="582" spans="1:25" s="76" customFormat="1" ht="15">
      <c r="A582" s="78" t="s">
        <v>25</v>
      </c>
      <c r="B582" s="68" t="s">
        <v>2383</v>
      </c>
      <c r="C582" s="68" t="s">
        <v>3050</v>
      </c>
      <c r="D582" s="68" t="s">
        <v>2916</v>
      </c>
      <c r="E582" s="68" t="s">
        <v>2383</v>
      </c>
      <c r="F582" s="68" t="s">
        <v>2383</v>
      </c>
      <c r="G582" s="68" t="s">
        <v>2407</v>
      </c>
      <c r="H582" s="69" t="s">
        <v>97</v>
      </c>
      <c r="I582" s="68" t="s">
        <v>98</v>
      </c>
      <c r="J582" s="68" t="s">
        <v>38</v>
      </c>
      <c r="K582" s="70">
        <v>8</v>
      </c>
      <c r="L582" s="69" t="s">
        <v>3051</v>
      </c>
      <c r="M582" s="69" t="s">
        <v>1452</v>
      </c>
      <c r="N582" s="68" t="s">
        <v>425</v>
      </c>
      <c r="O582" s="68" t="s">
        <v>631</v>
      </c>
      <c r="P582" s="68" t="s">
        <v>1453</v>
      </c>
      <c r="Q582" s="68" t="s">
        <v>1172</v>
      </c>
      <c r="R582" s="68" t="s">
        <v>3052</v>
      </c>
      <c r="S582" s="71">
        <v>23861</v>
      </c>
      <c r="T582" s="72">
        <v>100000023583</v>
      </c>
      <c r="U582" s="73">
        <v>6076</v>
      </c>
      <c r="Y582" s="112"/>
    </row>
    <row r="583" spans="1:25" s="76" customFormat="1" ht="15">
      <c r="A583" s="78" t="s">
        <v>25</v>
      </c>
      <c r="B583" s="68" t="s">
        <v>2383</v>
      </c>
      <c r="C583" s="68" t="s">
        <v>3050</v>
      </c>
      <c r="D583" s="68" t="s">
        <v>2916</v>
      </c>
      <c r="E583" s="68" t="s">
        <v>2383</v>
      </c>
      <c r="F583" s="68" t="s">
        <v>2383</v>
      </c>
      <c r="G583" s="68" t="s">
        <v>2407</v>
      </c>
      <c r="H583" s="69" t="s">
        <v>97</v>
      </c>
      <c r="I583" s="68" t="s">
        <v>98</v>
      </c>
      <c r="J583" s="68" t="s">
        <v>38</v>
      </c>
      <c r="K583" s="70">
        <v>8</v>
      </c>
      <c r="L583" s="69" t="s">
        <v>3051</v>
      </c>
      <c r="M583" s="69" t="s">
        <v>1452</v>
      </c>
      <c r="N583" s="68" t="s">
        <v>425</v>
      </c>
      <c r="O583" s="68" t="s">
        <v>631</v>
      </c>
      <c r="P583" s="68" t="s">
        <v>1453</v>
      </c>
      <c r="Q583" s="68" t="s">
        <v>1172</v>
      </c>
      <c r="R583" s="68" t="s">
        <v>3052</v>
      </c>
      <c r="S583" s="71">
        <v>23861</v>
      </c>
      <c r="T583" s="72">
        <v>100000023584</v>
      </c>
      <c r="U583" s="73">
        <v>6076</v>
      </c>
      <c r="Y583" s="112"/>
    </row>
    <row r="584" spans="1:25" s="76" customFormat="1" ht="15">
      <c r="A584" s="78" t="s">
        <v>25</v>
      </c>
      <c r="B584" s="68" t="s">
        <v>2383</v>
      </c>
      <c r="C584" s="68" t="s">
        <v>3050</v>
      </c>
      <c r="D584" s="68" t="s">
        <v>2916</v>
      </c>
      <c r="E584" s="68" t="s">
        <v>2383</v>
      </c>
      <c r="F584" s="68" t="s">
        <v>2383</v>
      </c>
      <c r="G584" s="68" t="s">
        <v>2407</v>
      </c>
      <c r="H584" s="69" t="s">
        <v>97</v>
      </c>
      <c r="I584" s="68" t="s">
        <v>98</v>
      </c>
      <c r="J584" s="68" t="s">
        <v>38</v>
      </c>
      <c r="K584" s="70">
        <v>8</v>
      </c>
      <c r="L584" s="69" t="s">
        <v>3051</v>
      </c>
      <c r="M584" s="69" t="s">
        <v>1452</v>
      </c>
      <c r="N584" s="68" t="s">
        <v>425</v>
      </c>
      <c r="O584" s="68" t="s">
        <v>631</v>
      </c>
      <c r="P584" s="68" t="s">
        <v>1453</v>
      </c>
      <c r="Q584" s="68" t="s">
        <v>1172</v>
      </c>
      <c r="R584" s="68" t="s">
        <v>3052</v>
      </c>
      <c r="S584" s="71">
        <v>23861</v>
      </c>
      <c r="T584" s="72">
        <v>100000023585</v>
      </c>
      <c r="U584" s="73">
        <v>6076</v>
      </c>
      <c r="Y584" s="112"/>
    </row>
    <row r="585" spans="1:25" s="76" customFormat="1" ht="15">
      <c r="A585" s="78" t="s">
        <v>25</v>
      </c>
      <c r="B585" s="68" t="s">
        <v>2383</v>
      </c>
      <c r="C585" s="68" t="s">
        <v>3053</v>
      </c>
      <c r="D585" s="68" t="s">
        <v>2916</v>
      </c>
      <c r="E585" s="68" t="s">
        <v>2383</v>
      </c>
      <c r="F585" s="68" t="s">
        <v>2383</v>
      </c>
      <c r="G585" s="68" t="s">
        <v>2407</v>
      </c>
      <c r="H585" s="69" t="s">
        <v>97</v>
      </c>
      <c r="I585" s="68" t="s">
        <v>98</v>
      </c>
      <c r="J585" s="68" t="s">
        <v>38</v>
      </c>
      <c r="K585" s="70">
        <v>8</v>
      </c>
      <c r="L585" s="69" t="s">
        <v>3054</v>
      </c>
      <c r="M585" s="69" t="s">
        <v>1452</v>
      </c>
      <c r="N585" s="68" t="s">
        <v>425</v>
      </c>
      <c r="O585" s="68" t="s">
        <v>631</v>
      </c>
      <c r="P585" s="68" t="s">
        <v>1453</v>
      </c>
      <c r="Q585" s="68" t="s">
        <v>1172</v>
      </c>
      <c r="R585" s="68" t="s">
        <v>3055</v>
      </c>
      <c r="S585" s="71">
        <v>23861</v>
      </c>
      <c r="T585" s="72">
        <v>100000023586</v>
      </c>
      <c r="U585" s="73">
        <v>6077</v>
      </c>
      <c r="Y585" s="112"/>
    </row>
    <row r="586" spans="1:25" s="76" customFormat="1" ht="15">
      <c r="A586" s="78" t="s">
        <v>25</v>
      </c>
      <c r="B586" s="68" t="s">
        <v>2383</v>
      </c>
      <c r="C586" s="68" t="s">
        <v>3053</v>
      </c>
      <c r="D586" s="68" t="s">
        <v>2916</v>
      </c>
      <c r="E586" s="68" t="s">
        <v>2383</v>
      </c>
      <c r="F586" s="68" t="s">
        <v>2383</v>
      </c>
      <c r="G586" s="68" t="s">
        <v>2407</v>
      </c>
      <c r="H586" s="69" t="s">
        <v>97</v>
      </c>
      <c r="I586" s="68" t="s">
        <v>98</v>
      </c>
      <c r="J586" s="68" t="s">
        <v>38</v>
      </c>
      <c r="K586" s="70">
        <v>8</v>
      </c>
      <c r="L586" s="69" t="s">
        <v>3054</v>
      </c>
      <c r="M586" s="69" t="s">
        <v>1452</v>
      </c>
      <c r="N586" s="68" t="s">
        <v>425</v>
      </c>
      <c r="O586" s="68" t="s">
        <v>631</v>
      </c>
      <c r="P586" s="68" t="s">
        <v>1453</v>
      </c>
      <c r="Q586" s="68" t="s">
        <v>1172</v>
      </c>
      <c r="R586" s="68" t="s">
        <v>3055</v>
      </c>
      <c r="S586" s="71">
        <v>23861</v>
      </c>
      <c r="T586" s="72">
        <v>100000023587</v>
      </c>
      <c r="U586" s="73">
        <v>6077</v>
      </c>
      <c r="Y586" s="112"/>
    </row>
    <row r="587" spans="1:25" s="76" customFormat="1" ht="15">
      <c r="A587" s="78" t="s">
        <v>25</v>
      </c>
      <c r="B587" s="68" t="s">
        <v>2383</v>
      </c>
      <c r="C587" s="68" t="s">
        <v>3053</v>
      </c>
      <c r="D587" s="68" t="s">
        <v>2916</v>
      </c>
      <c r="E587" s="68" t="s">
        <v>2383</v>
      </c>
      <c r="F587" s="68" t="s">
        <v>2383</v>
      </c>
      <c r="G587" s="68" t="s">
        <v>2407</v>
      </c>
      <c r="H587" s="69" t="s">
        <v>97</v>
      </c>
      <c r="I587" s="68" t="s">
        <v>98</v>
      </c>
      <c r="J587" s="68" t="s">
        <v>38</v>
      </c>
      <c r="K587" s="70">
        <v>8</v>
      </c>
      <c r="L587" s="69" t="s">
        <v>3054</v>
      </c>
      <c r="M587" s="69" t="s">
        <v>1452</v>
      </c>
      <c r="N587" s="68" t="s">
        <v>425</v>
      </c>
      <c r="O587" s="68" t="s">
        <v>631</v>
      </c>
      <c r="P587" s="68" t="s">
        <v>1453</v>
      </c>
      <c r="Q587" s="68" t="s">
        <v>1172</v>
      </c>
      <c r="R587" s="68" t="s">
        <v>3055</v>
      </c>
      <c r="S587" s="71">
        <v>23861</v>
      </c>
      <c r="T587" s="72">
        <v>100000023588</v>
      </c>
      <c r="U587" s="73">
        <v>6077</v>
      </c>
      <c r="Y587" s="112"/>
    </row>
    <row r="588" spans="1:25" s="76" customFormat="1" ht="15">
      <c r="A588" s="78" t="s">
        <v>25</v>
      </c>
      <c r="B588" s="68" t="s">
        <v>2383</v>
      </c>
      <c r="C588" s="68" t="s">
        <v>3053</v>
      </c>
      <c r="D588" s="68" t="s">
        <v>2916</v>
      </c>
      <c r="E588" s="68" t="s">
        <v>2383</v>
      </c>
      <c r="F588" s="68" t="s">
        <v>2383</v>
      </c>
      <c r="G588" s="68" t="s">
        <v>2407</v>
      </c>
      <c r="H588" s="69" t="s">
        <v>97</v>
      </c>
      <c r="I588" s="68" t="s">
        <v>98</v>
      </c>
      <c r="J588" s="68" t="s">
        <v>38</v>
      </c>
      <c r="K588" s="70">
        <v>8</v>
      </c>
      <c r="L588" s="69" t="s">
        <v>3054</v>
      </c>
      <c r="M588" s="69" t="s">
        <v>1452</v>
      </c>
      <c r="N588" s="68" t="s">
        <v>425</v>
      </c>
      <c r="O588" s="68" t="s">
        <v>631</v>
      </c>
      <c r="P588" s="68" t="s">
        <v>1453</v>
      </c>
      <c r="Q588" s="68" t="s">
        <v>1172</v>
      </c>
      <c r="R588" s="68" t="s">
        <v>3055</v>
      </c>
      <c r="S588" s="71">
        <v>23861</v>
      </c>
      <c r="T588" s="72">
        <v>100000023589</v>
      </c>
      <c r="U588" s="73">
        <v>6077</v>
      </c>
      <c r="Y588" s="112"/>
    </row>
    <row r="589" spans="1:25" s="76" customFormat="1" ht="15">
      <c r="A589" s="78" t="s">
        <v>25</v>
      </c>
      <c r="B589" s="68" t="s">
        <v>2383</v>
      </c>
      <c r="C589" s="68" t="s">
        <v>3056</v>
      </c>
      <c r="D589" s="68" t="s">
        <v>2916</v>
      </c>
      <c r="E589" s="68" t="s">
        <v>2383</v>
      </c>
      <c r="F589" s="68" t="s">
        <v>2383</v>
      </c>
      <c r="G589" s="68" t="s">
        <v>2407</v>
      </c>
      <c r="H589" s="69" t="s">
        <v>97</v>
      </c>
      <c r="I589" s="68" t="s">
        <v>98</v>
      </c>
      <c r="J589" s="68" t="s">
        <v>38</v>
      </c>
      <c r="K589" s="70">
        <v>8</v>
      </c>
      <c r="L589" s="69" t="s">
        <v>3057</v>
      </c>
      <c r="M589" s="69" t="s">
        <v>1452</v>
      </c>
      <c r="N589" s="68" t="s">
        <v>425</v>
      </c>
      <c r="O589" s="68" t="s">
        <v>631</v>
      </c>
      <c r="P589" s="68" t="s">
        <v>1453</v>
      </c>
      <c r="Q589" s="68" t="s">
        <v>1172</v>
      </c>
      <c r="R589" s="68" t="s">
        <v>3058</v>
      </c>
      <c r="S589" s="71">
        <v>23861</v>
      </c>
      <c r="T589" s="72">
        <v>100000023590</v>
      </c>
      <c r="U589" s="73">
        <v>9002</v>
      </c>
      <c r="Y589" s="112"/>
    </row>
    <row r="590" spans="1:25" s="76" customFormat="1" ht="15">
      <c r="A590" s="78" t="s">
        <v>25</v>
      </c>
      <c r="B590" s="68" t="s">
        <v>2383</v>
      </c>
      <c r="C590" s="68" t="s">
        <v>3056</v>
      </c>
      <c r="D590" s="68" t="s">
        <v>2916</v>
      </c>
      <c r="E590" s="68" t="s">
        <v>2383</v>
      </c>
      <c r="F590" s="68" t="s">
        <v>2383</v>
      </c>
      <c r="G590" s="68" t="s">
        <v>2407</v>
      </c>
      <c r="H590" s="69" t="s">
        <v>97</v>
      </c>
      <c r="I590" s="68" t="s">
        <v>98</v>
      </c>
      <c r="J590" s="68" t="s">
        <v>38</v>
      </c>
      <c r="K590" s="70">
        <v>8</v>
      </c>
      <c r="L590" s="69" t="s">
        <v>3057</v>
      </c>
      <c r="M590" s="69" t="s">
        <v>1452</v>
      </c>
      <c r="N590" s="68" t="s">
        <v>425</v>
      </c>
      <c r="O590" s="68" t="s">
        <v>631</v>
      </c>
      <c r="P590" s="68" t="s">
        <v>1453</v>
      </c>
      <c r="Q590" s="68" t="s">
        <v>1172</v>
      </c>
      <c r="R590" s="68" t="s">
        <v>3058</v>
      </c>
      <c r="S590" s="71">
        <v>23861</v>
      </c>
      <c r="T590" s="72">
        <v>100000023591</v>
      </c>
      <c r="U590" s="73">
        <v>9002</v>
      </c>
      <c r="Y590" s="112"/>
    </row>
    <row r="591" spans="1:25" s="76" customFormat="1" ht="15">
      <c r="A591" s="78" t="s">
        <v>25</v>
      </c>
      <c r="B591" s="68" t="s">
        <v>2383</v>
      </c>
      <c r="C591" s="68" t="s">
        <v>3056</v>
      </c>
      <c r="D591" s="68" t="s">
        <v>2916</v>
      </c>
      <c r="E591" s="68" t="s">
        <v>2383</v>
      </c>
      <c r="F591" s="68" t="s">
        <v>2383</v>
      </c>
      <c r="G591" s="68" t="s">
        <v>2407</v>
      </c>
      <c r="H591" s="69" t="s">
        <v>97</v>
      </c>
      <c r="I591" s="68" t="s">
        <v>98</v>
      </c>
      <c r="J591" s="68" t="s">
        <v>38</v>
      </c>
      <c r="K591" s="70">
        <v>8</v>
      </c>
      <c r="L591" s="69" t="s">
        <v>3057</v>
      </c>
      <c r="M591" s="69" t="s">
        <v>1452</v>
      </c>
      <c r="N591" s="68" t="s">
        <v>425</v>
      </c>
      <c r="O591" s="68" t="s">
        <v>631</v>
      </c>
      <c r="P591" s="68" t="s">
        <v>1453</v>
      </c>
      <c r="Q591" s="68" t="s">
        <v>1172</v>
      </c>
      <c r="R591" s="68" t="s">
        <v>3058</v>
      </c>
      <c r="S591" s="71">
        <v>23861</v>
      </c>
      <c r="T591" s="72">
        <v>100000023592</v>
      </c>
      <c r="U591" s="73">
        <v>9002</v>
      </c>
      <c r="Y591" s="112"/>
    </row>
    <row r="592" spans="1:25" s="76" customFormat="1" ht="15">
      <c r="A592" s="78" t="s">
        <v>25</v>
      </c>
      <c r="B592" s="68" t="s">
        <v>2383</v>
      </c>
      <c r="C592" s="68" t="s">
        <v>3056</v>
      </c>
      <c r="D592" s="68" t="s">
        <v>2916</v>
      </c>
      <c r="E592" s="68" t="s">
        <v>2383</v>
      </c>
      <c r="F592" s="68" t="s">
        <v>2383</v>
      </c>
      <c r="G592" s="68" t="s">
        <v>2407</v>
      </c>
      <c r="H592" s="69" t="s">
        <v>97</v>
      </c>
      <c r="I592" s="68" t="s">
        <v>98</v>
      </c>
      <c r="J592" s="68" t="s">
        <v>38</v>
      </c>
      <c r="K592" s="70">
        <v>8</v>
      </c>
      <c r="L592" s="69" t="s">
        <v>3057</v>
      </c>
      <c r="M592" s="69" t="s">
        <v>1452</v>
      </c>
      <c r="N592" s="68" t="s">
        <v>425</v>
      </c>
      <c r="O592" s="68" t="s">
        <v>631</v>
      </c>
      <c r="P592" s="68" t="s">
        <v>1453</v>
      </c>
      <c r="Q592" s="68" t="s">
        <v>1172</v>
      </c>
      <c r="R592" s="68" t="s">
        <v>3058</v>
      </c>
      <c r="S592" s="71">
        <v>23861</v>
      </c>
      <c r="T592" s="72">
        <v>100000023593</v>
      </c>
      <c r="U592" s="73">
        <v>9002</v>
      </c>
      <c r="Y592" s="112"/>
    </row>
    <row r="593" spans="1:25" s="76" customFormat="1" ht="15">
      <c r="A593" s="78" t="s">
        <v>25</v>
      </c>
      <c r="B593" s="68" t="s">
        <v>2383</v>
      </c>
      <c r="C593" s="68" t="s">
        <v>3059</v>
      </c>
      <c r="D593" s="68" t="s">
        <v>2916</v>
      </c>
      <c r="E593" s="68" t="s">
        <v>2383</v>
      </c>
      <c r="F593" s="68" t="s">
        <v>2383</v>
      </c>
      <c r="G593" s="68" t="s">
        <v>2407</v>
      </c>
      <c r="H593" s="69" t="s">
        <v>97</v>
      </c>
      <c r="I593" s="68" t="s">
        <v>98</v>
      </c>
      <c r="J593" s="68" t="s">
        <v>38</v>
      </c>
      <c r="K593" s="70">
        <v>8</v>
      </c>
      <c r="L593" s="69" t="s">
        <v>3060</v>
      </c>
      <c r="M593" s="69" t="s">
        <v>1452</v>
      </c>
      <c r="N593" s="68" t="s">
        <v>425</v>
      </c>
      <c r="O593" s="68" t="s">
        <v>631</v>
      </c>
      <c r="P593" s="68" t="s">
        <v>1453</v>
      </c>
      <c r="Q593" s="68" t="s">
        <v>1172</v>
      </c>
      <c r="R593" s="68" t="s">
        <v>3061</v>
      </c>
      <c r="S593" s="71">
        <v>29960</v>
      </c>
      <c r="T593" s="72">
        <v>100000023594</v>
      </c>
      <c r="U593" s="73">
        <v>9501</v>
      </c>
      <c r="Y593" s="112"/>
    </row>
    <row r="594" spans="1:25" s="76" customFormat="1" ht="15">
      <c r="A594" s="78" t="s">
        <v>25</v>
      </c>
      <c r="B594" s="68" t="s">
        <v>2383</v>
      </c>
      <c r="C594" s="68" t="s">
        <v>3059</v>
      </c>
      <c r="D594" s="68" t="s">
        <v>2916</v>
      </c>
      <c r="E594" s="68" t="s">
        <v>2383</v>
      </c>
      <c r="F594" s="68" t="s">
        <v>2383</v>
      </c>
      <c r="G594" s="68" t="s">
        <v>2407</v>
      </c>
      <c r="H594" s="69" t="s">
        <v>97</v>
      </c>
      <c r="I594" s="68" t="s">
        <v>98</v>
      </c>
      <c r="J594" s="68" t="s">
        <v>38</v>
      </c>
      <c r="K594" s="70">
        <v>8</v>
      </c>
      <c r="L594" s="69" t="s">
        <v>3060</v>
      </c>
      <c r="M594" s="69" t="s">
        <v>1452</v>
      </c>
      <c r="N594" s="68" t="s">
        <v>425</v>
      </c>
      <c r="O594" s="68" t="s">
        <v>631</v>
      </c>
      <c r="P594" s="68" t="s">
        <v>1453</v>
      </c>
      <c r="Q594" s="68" t="s">
        <v>1172</v>
      </c>
      <c r="R594" s="68" t="s">
        <v>3061</v>
      </c>
      <c r="S594" s="71">
        <v>29960</v>
      </c>
      <c r="T594" s="72">
        <v>100000023595</v>
      </c>
      <c r="U594" s="73">
        <v>9501</v>
      </c>
      <c r="Y594" s="112"/>
    </row>
    <row r="595" spans="1:25" s="76" customFormat="1" ht="15">
      <c r="A595" s="78" t="s">
        <v>25</v>
      </c>
      <c r="B595" s="68" t="s">
        <v>2383</v>
      </c>
      <c r="C595" s="68" t="s">
        <v>3059</v>
      </c>
      <c r="D595" s="68" t="s">
        <v>2916</v>
      </c>
      <c r="E595" s="68" t="s">
        <v>2383</v>
      </c>
      <c r="F595" s="68" t="s">
        <v>2383</v>
      </c>
      <c r="G595" s="68" t="s">
        <v>2407</v>
      </c>
      <c r="H595" s="69" t="s">
        <v>97</v>
      </c>
      <c r="I595" s="68" t="s">
        <v>98</v>
      </c>
      <c r="J595" s="68" t="s">
        <v>38</v>
      </c>
      <c r="K595" s="70">
        <v>8</v>
      </c>
      <c r="L595" s="69" t="s">
        <v>3060</v>
      </c>
      <c r="M595" s="69" t="s">
        <v>1452</v>
      </c>
      <c r="N595" s="68" t="s">
        <v>425</v>
      </c>
      <c r="O595" s="68" t="s">
        <v>631</v>
      </c>
      <c r="P595" s="68" t="s">
        <v>1453</v>
      </c>
      <c r="Q595" s="68" t="s">
        <v>1172</v>
      </c>
      <c r="R595" s="68" t="s">
        <v>3061</v>
      </c>
      <c r="S595" s="71">
        <v>29960</v>
      </c>
      <c r="T595" s="72">
        <v>100000023596</v>
      </c>
      <c r="U595" s="73">
        <v>9501</v>
      </c>
      <c r="Y595" s="112"/>
    </row>
    <row r="596" spans="1:25" s="76" customFormat="1" ht="15">
      <c r="A596" s="78" t="s">
        <v>25</v>
      </c>
      <c r="B596" s="68" t="s">
        <v>2383</v>
      </c>
      <c r="C596" s="68" t="s">
        <v>3059</v>
      </c>
      <c r="D596" s="68" t="s">
        <v>2916</v>
      </c>
      <c r="E596" s="68" t="s">
        <v>2383</v>
      </c>
      <c r="F596" s="68" t="s">
        <v>2383</v>
      </c>
      <c r="G596" s="68" t="s">
        <v>2407</v>
      </c>
      <c r="H596" s="69" t="s">
        <v>97</v>
      </c>
      <c r="I596" s="68" t="s">
        <v>98</v>
      </c>
      <c r="J596" s="68" t="s">
        <v>38</v>
      </c>
      <c r="K596" s="70">
        <v>8</v>
      </c>
      <c r="L596" s="69" t="s">
        <v>3060</v>
      </c>
      <c r="M596" s="69" t="s">
        <v>1452</v>
      </c>
      <c r="N596" s="68" t="s">
        <v>425</v>
      </c>
      <c r="O596" s="68" t="s">
        <v>631</v>
      </c>
      <c r="P596" s="68" t="s">
        <v>1453</v>
      </c>
      <c r="Q596" s="68" t="s">
        <v>1172</v>
      </c>
      <c r="R596" s="68" t="s">
        <v>3061</v>
      </c>
      <c r="S596" s="71">
        <v>29960</v>
      </c>
      <c r="T596" s="72">
        <v>100000023597</v>
      </c>
      <c r="U596" s="73">
        <v>9501</v>
      </c>
      <c r="Y596" s="112"/>
    </row>
    <row r="597" spans="1:25" s="76" customFormat="1" ht="15">
      <c r="A597" s="78" t="s">
        <v>25</v>
      </c>
      <c r="B597" s="68" t="s">
        <v>2383</v>
      </c>
      <c r="C597" s="68" t="s">
        <v>3059</v>
      </c>
      <c r="D597" s="68" t="s">
        <v>2916</v>
      </c>
      <c r="E597" s="68" t="s">
        <v>2383</v>
      </c>
      <c r="F597" s="68" t="s">
        <v>2383</v>
      </c>
      <c r="G597" s="68" t="s">
        <v>2407</v>
      </c>
      <c r="H597" s="69" t="s">
        <v>97</v>
      </c>
      <c r="I597" s="68" t="s">
        <v>98</v>
      </c>
      <c r="J597" s="68" t="s">
        <v>38</v>
      </c>
      <c r="K597" s="70">
        <v>8</v>
      </c>
      <c r="L597" s="69" t="s">
        <v>3060</v>
      </c>
      <c r="M597" s="69" t="s">
        <v>1452</v>
      </c>
      <c r="N597" s="68" t="s">
        <v>425</v>
      </c>
      <c r="O597" s="68" t="s">
        <v>631</v>
      </c>
      <c r="P597" s="68" t="s">
        <v>1453</v>
      </c>
      <c r="Q597" s="68" t="s">
        <v>1172</v>
      </c>
      <c r="R597" s="68" t="s">
        <v>3061</v>
      </c>
      <c r="S597" s="71">
        <v>29960</v>
      </c>
      <c r="T597" s="72">
        <v>100000023598</v>
      </c>
      <c r="U597" s="73">
        <v>9501</v>
      </c>
      <c r="Y597" s="112"/>
    </row>
    <row r="598" spans="1:25" s="76" customFormat="1" ht="15">
      <c r="A598" s="78" t="s">
        <v>25</v>
      </c>
      <c r="B598" s="68" t="s">
        <v>2383</v>
      </c>
      <c r="C598" s="68" t="s">
        <v>3062</v>
      </c>
      <c r="D598" s="68" t="s">
        <v>2916</v>
      </c>
      <c r="E598" s="68" t="s">
        <v>2383</v>
      </c>
      <c r="F598" s="68" t="s">
        <v>2383</v>
      </c>
      <c r="G598" s="68" t="s">
        <v>2407</v>
      </c>
      <c r="H598" s="69" t="s">
        <v>97</v>
      </c>
      <c r="I598" s="68" t="s">
        <v>98</v>
      </c>
      <c r="J598" s="68" t="s">
        <v>38</v>
      </c>
      <c r="K598" s="70">
        <v>8</v>
      </c>
      <c r="L598" s="69" t="s">
        <v>3063</v>
      </c>
      <c r="M598" s="69" t="s">
        <v>1452</v>
      </c>
      <c r="N598" s="68" t="s">
        <v>425</v>
      </c>
      <c r="O598" s="68" t="s">
        <v>631</v>
      </c>
      <c r="P598" s="68" t="s">
        <v>1453</v>
      </c>
      <c r="Q598" s="68" t="s">
        <v>1172</v>
      </c>
      <c r="R598" s="68" t="s">
        <v>3064</v>
      </c>
      <c r="S598" s="71">
        <v>29960</v>
      </c>
      <c r="T598" s="72">
        <v>100000023599</v>
      </c>
      <c r="U598" s="73">
        <v>6078</v>
      </c>
      <c r="Y598" s="112"/>
    </row>
    <row r="599" spans="1:25" s="76" customFormat="1" ht="15">
      <c r="A599" s="78" t="s">
        <v>25</v>
      </c>
      <c r="B599" s="68" t="s">
        <v>2383</v>
      </c>
      <c r="C599" s="68" t="s">
        <v>3062</v>
      </c>
      <c r="D599" s="68" t="s">
        <v>2916</v>
      </c>
      <c r="E599" s="68" t="s">
        <v>2383</v>
      </c>
      <c r="F599" s="68" t="s">
        <v>2383</v>
      </c>
      <c r="G599" s="68" t="s">
        <v>2407</v>
      </c>
      <c r="H599" s="69" t="s">
        <v>97</v>
      </c>
      <c r="I599" s="68" t="s">
        <v>98</v>
      </c>
      <c r="J599" s="68" t="s">
        <v>38</v>
      </c>
      <c r="K599" s="70">
        <v>8</v>
      </c>
      <c r="L599" s="69" t="s">
        <v>3063</v>
      </c>
      <c r="M599" s="69" t="s">
        <v>1452</v>
      </c>
      <c r="N599" s="68" t="s">
        <v>425</v>
      </c>
      <c r="O599" s="68" t="s">
        <v>631</v>
      </c>
      <c r="P599" s="68" t="s">
        <v>1453</v>
      </c>
      <c r="Q599" s="68" t="s">
        <v>1172</v>
      </c>
      <c r="R599" s="68" t="s">
        <v>3064</v>
      </c>
      <c r="S599" s="71">
        <v>29960</v>
      </c>
      <c r="T599" s="72">
        <v>100000023600</v>
      </c>
      <c r="U599" s="73">
        <v>6078</v>
      </c>
      <c r="Y599" s="112"/>
    </row>
    <row r="600" spans="1:25" s="76" customFormat="1" ht="15">
      <c r="A600" s="78" t="s">
        <v>25</v>
      </c>
      <c r="B600" s="68" t="s">
        <v>2383</v>
      </c>
      <c r="C600" s="68" t="s">
        <v>3062</v>
      </c>
      <c r="D600" s="68" t="s">
        <v>2916</v>
      </c>
      <c r="E600" s="68" t="s">
        <v>2383</v>
      </c>
      <c r="F600" s="68" t="s">
        <v>2383</v>
      </c>
      <c r="G600" s="68" t="s">
        <v>2407</v>
      </c>
      <c r="H600" s="69" t="s">
        <v>97</v>
      </c>
      <c r="I600" s="68" t="s">
        <v>98</v>
      </c>
      <c r="J600" s="68" t="s">
        <v>38</v>
      </c>
      <c r="K600" s="70">
        <v>8</v>
      </c>
      <c r="L600" s="69" t="s">
        <v>3063</v>
      </c>
      <c r="M600" s="69" t="s">
        <v>1452</v>
      </c>
      <c r="N600" s="68" t="s">
        <v>425</v>
      </c>
      <c r="O600" s="68" t="s">
        <v>631</v>
      </c>
      <c r="P600" s="68" t="s">
        <v>1453</v>
      </c>
      <c r="Q600" s="68" t="s">
        <v>1172</v>
      </c>
      <c r="R600" s="68" t="s">
        <v>3064</v>
      </c>
      <c r="S600" s="71">
        <v>29960</v>
      </c>
      <c r="T600" s="72">
        <v>100000023601</v>
      </c>
      <c r="U600" s="73">
        <v>6078</v>
      </c>
      <c r="Y600" s="112"/>
    </row>
    <row r="601" spans="1:25" s="76" customFormat="1" ht="15">
      <c r="A601" s="78" t="s">
        <v>25</v>
      </c>
      <c r="B601" s="68" t="s">
        <v>2383</v>
      </c>
      <c r="C601" s="68" t="s">
        <v>3062</v>
      </c>
      <c r="D601" s="68" t="s">
        <v>2916</v>
      </c>
      <c r="E601" s="68" t="s">
        <v>2383</v>
      </c>
      <c r="F601" s="68" t="s">
        <v>2383</v>
      </c>
      <c r="G601" s="68" t="s">
        <v>2407</v>
      </c>
      <c r="H601" s="69" t="s">
        <v>97</v>
      </c>
      <c r="I601" s="68" t="s">
        <v>98</v>
      </c>
      <c r="J601" s="68" t="s">
        <v>38</v>
      </c>
      <c r="K601" s="70">
        <v>8</v>
      </c>
      <c r="L601" s="69" t="s">
        <v>3063</v>
      </c>
      <c r="M601" s="69" t="s">
        <v>1452</v>
      </c>
      <c r="N601" s="68" t="s">
        <v>425</v>
      </c>
      <c r="O601" s="68" t="s">
        <v>631</v>
      </c>
      <c r="P601" s="68" t="s">
        <v>1453</v>
      </c>
      <c r="Q601" s="68" t="s">
        <v>1172</v>
      </c>
      <c r="R601" s="68" t="s">
        <v>3064</v>
      </c>
      <c r="S601" s="71">
        <v>29960</v>
      </c>
      <c r="T601" s="72">
        <v>100000023602</v>
      </c>
      <c r="U601" s="73">
        <v>6078</v>
      </c>
      <c r="Y601" s="112"/>
    </row>
    <row r="602" spans="1:25" s="76" customFormat="1" ht="15">
      <c r="A602" s="78" t="s">
        <v>25</v>
      </c>
      <c r="B602" s="68" t="s">
        <v>2383</v>
      </c>
      <c r="C602" s="68" t="s">
        <v>3065</v>
      </c>
      <c r="D602" s="68" t="s">
        <v>2916</v>
      </c>
      <c r="E602" s="68" t="s">
        <v>2383</v>
      </c>
      <c r="F602" s="68" t="s">
        <v>2383</v>
      </c>
      <c r="G602" s="68" t="s">
        <v>2407</v>
      </c>
      <c r="H602" s="69" t="s">
        <v>97</v>
      </c>
      <c r="I602" s="68" t="s">
        <v>98</v>
      </c>
      <c r="J602" s="68" t="s">
        <v>38</v>
      </c>
      <c r="K602" s="70">
        <v>8</v>
      </c>
      <c r="L602" s="69" t="s">
        <v>3066</v>
      </c>
      <c r="M602" s="69" t="s">
        <v>1452</v>
      </c>
      <c r="N602" s="68" t="s">
        <v>425</v>
      </c>
      <c r="O602" s="68" t="s">
        <v>631</v>
      </c>
      <c r="P602" s="68" t="s">
        <v>1453</v>
      </c>
      <c r="Q602" s="68" t="s">
        <v>1172</v>
      </c>
      <c r="R602" s="68" t="s">
        <v>3067</v>
      </c>
      <c r="S602" s="71">
        <v>29960</v>
      </c>
      <c r="T602" s="72">
        <v>100000023603</v>
      </c>
      <c r="U602" s="73">
        <v>1549</v>
      </c>
      <c r="Y602" s="112"/>
    </row>
    <row r="603" spans="1:25" s="76" customFormat="1" ht="15">
      <c r="A603" s="78" t="s">
        <v>25</v>
      </c>
      <c r="B603" s="68" t="s">
        <v>2383</v>
      </c>
      <c r="C603" s="68" t="s">
        <v>3065</v>
      </c>
      <c r="D603" s="68" t="s">
        <v>2916</v>
      </c>
      <c r="E603" s="68" t="s">
        <v>2383</v>
      </c>
      <c r="F603" s="68" t="s">
        <v>2383</v>
      </c>
      <c r="G603" s="68" t="s">
        <v>2407</v>
      </c>
      <c r="H603" s="69" t="s">
        <v>97</v>
      </c>
      <c r="I603" s="68" t="s">
        <v>98</v>
      </c>
      <c r="J603" s="68" t="s">
        <v>38</v>
      </c>
      <c r="K603" s="70">
        <v>8</v>
      </c>
      <c r="L603" s="69" t="s">
        <v>3066</v>
      </c>
      <c r="M603" s="69" t="s">
        <v>1452</v>
      </c>
      <c r="N603" s="68" t="s">
        <v>425</v>
      </c>
      <c r="O603" s="68" t="s">
        <v>631</v>
      </c>
      <c r="P603" s="68" t="s">
        <v>1453</v>
      </c>
      <c r="Q603" s="68" t="s">
        <v>1172</v>
      </c>
      <c r="R603" s="68" t="s">
        <v>3067</v>
      </c>
      <c r="S603" s="71">
        <v>29960</v>
      </c>
      <c r="T603" s="72">
        <v>100000023604</v>
      </c>
      <c r="U603" s="73">
        <v>1549</v>
      </c>
      <c r="Y603" s="112"/>
    </row>
    <row r="604" spans="1:25" s="76" customFormat="1" ht="15">
      <c r="A604" s="78" t="s">
        <v>25</v>
      </c>
      <c r="B604" s="68" t="s">
        <v>2383</v>
      </c>
      <c r="C604" s="68" t="s">
        <v>3065</v>
      </c>
      <c r="D604" s="68" t="s">
        <v>2916</v>
      </c>
      <c r="E604" s="68" t="s">
        <v>2383</v>
      </c>
      <c r="F604" s="68" t="s">
        <v>2383</v>
      </c>
      <c r="G604" s="68" t="s">
        <v>2407</v>
      </c>
      <c r="H604" s="69" t="s">
        <v>97</v>
      </c>
      <c r="I604" s="68" t="s">
        <v>98</v>
      </c>
      <c r="J604" s="68" t="s">
        <v>38</v>
      </c>
      <c r="K604" s="70">
        <v>8</v>
      </c>
      <c r="L604" s="69" t="s">
        <v>3066</v>
      </c>
      <c r="M604" s="69" t="s">
        <v>1452</v>
      </c>
      <c r="N604" s="68" t="s">
        <v>425</v>
      </c>
      <c r="O604" s="68" t="s">
        <v>631</v>
      </c>
      <c r="P604" s="68" t="s">
        <v>1453</v>
      </c>
      <c r="Q604" s="68" t="s">
        <v>1172</v>
      </c>
      <c r="R604" s="68" t="s">
        <v>3067</v>
      </c>
      <c r="S604" s="71">
        <v>29960</v>
      </c>
      <c r="T604" s="72">
        <v>100000023605</v>
      </c>
      <c r="U604" s="73">
        <v>1549</v>
      </c>
      <c r="Y604" s="112"/>
    </row>
    <row r="605" spans="1:25" s="76" customFormat="1" ht="15">
      <c r="A605" s="78" t="s">
        <v>25</v>
      </c>
      <c r="B605" s="68" t="s">
        <v>2383</v>
      </c>
      <c r="C605" s="68" t="s">
        <v>3068</v>
      </c>
      <c r="D605" s="68" t="s">
        <v>2916</v>
      </c>
      <c r="E605" s="68" t="s">
        <v>2383</v>
      </c>
      <c r="F605" s="68" t="s">
        <v>2383</v>
      </c>
      <c r="G605" s="68" t="s">
        <v>2407</v>
      </c>
      <c r="H605" s="69" t="s">
        <v>97</v>
      </c>
      <c r="I605" s="68" t="s">
        <v>98</v>
      </c>
      <c r="J605" s="68" t="s">
        <v>38</v>
      </c>
      <c r="K605" s="70">
        <v>8</v>
      </c>
      <c r="L605" s="69" t="s">
        <v>3069</v>
      </c>
      <c r="M605" s="69" t="s">
        <v>1452</v>
      </c>
      <c r="N605" s="68" t="s">
        <v>425</v>
      </c>
      <c r="O605" s="68" t="s">
        <v>631</v>
      </c>
      <c r="P605" s="68" t="s">
        <v>1453</v>
      </c>
      <c r="Q605" s="68" t="s">
        <v>1172</v>
      </c>
      <c r="R605" s="68" t="s">
        <v>3070</v>
      </c>
      <c r="S605" s="71">
        <v>29960</v>
      </c>
      <c r="T605" s="72">
        <v>100000023606</v>
      </c>
      <c r="U605" s="73">
        <v>7604</v>
      </c>
      <c r="Y605" s="112"/>
    </row>
    <row r="606" spans="1:25" s="76" customFormat="1" ht="15">
      <c r="A606" s="78" t="s">
        <v>25</v>
      </c>
      <c r="B606" s="68" t="s">
        <v>2383</v>
      </c>
      <c r="C606" s="68" t="s">
        <v>3068</v>
      </c>
      <c r="D606" s="68" t="s">
        <v>2916</v>
      </c>
      <c r="E606" s="68" t="s">
        <v>2383</v>
      </c>
      <c r="F606" s="68" t="s">
        <v>2383</v>
      </c>
      <c r="G606" s="68" t="s">
        <v>2407</v>
      </c>
      <c r="H606" s="69" t="s">
        <v>97</v>
      </c>
      <c r="I606" s="68" t="s">
        <v>98</v>
      </c>
      <c r="J606" s="68" t="s">
        <v>38</v>
      </c>
      <c r="K606" s="70">
        <v>8</v>
      </c>
      <c r="L606" s="69" t="s">
        <v>3069</v>
      </c>
      <c r="M606" s="69" t="s">
        <v>1452</v>
      </c>
      <c r="N606" s="68" t="s">
        <v>425</v>
      </c>
      <c r="O606" s="68" t="s">
        <v>631</v>
      </c>
      <c r="P606" s="68" t="s">
        <v>1453</v>
      </c>
      <c r="Q606" s="68" t="s">
        <v>1172</v>
      </c>
      <c r="R606" s="68" t="s">
        <v>3070</v>
      </c>
      <c r="S606" s="71">
        <v>29960</v>
      </c>
      <c r="T606" s="72">
        <v>100000023607</v>
      </c>
      <c r="U606" s="73">
        <v>7604</v>
      </c>
      <c r="Y606" s="112"/>
    </row>
    <row r="607" spans="1:25" s="76" customFormat="1" ht="15">
      <c r="A607" s="78" t="s">
        <v>25</v>
      </c>
      <c r="B607" s="68" t="s">
        <v>2383</v>
      </c>
      <c r="C607" s="68" t="s">
        <v>3068</v>
      </c>
      <c r="D607" s="68" t="s">
        <v>2916</v>
      </c>
      <c r="E607" s="68" t="s">
        <v>2383</v>
      </c>
      <c r="F607" s="68" t="s">
        <v>2383</v>
      </c>
      <c r="G607" s="68" t="s">
        <v>2407</v>
      </c>
      <c r="H607" s="69" t="s">
        <v>97</v>
      </c>
      <c r="I607" s="68" t="s">
        <v>98</v>
      </c>
      <c r="J607" s="68" t="s">
        <v>38</v>
      </c>
      <c r="K607" s="70">
        <v>8</v>
      </c>
      <c r="L607" s="69" t="s">
        <v>3069</v>
      </c>
      <c r="M607" s="69" t="s">
        <v>1452</v>
      </c>
      <c r="N607" s="68" t="s">
        <v>425</v>
      </c>
      <c r="O607" s="68" t="s">
        <v>631</v>
      </c>
      <c r="P607" s="68" t="s">
        <v>1453</v>
      </c>
      <c r="Q607" s="68" t="s">
        <v>1172</v>
      </c>
      <c r="R607" s="68" t="s">
        <v>3070</v>
      </c>
      <c r="S607" s="71">
        <v>29960</v>
      </c>
      <c r="T607" s="72">
        <v>100000023608</v>
      </c>
      <c r="U607" s="73">
        <v>7604</v>
      </c>
      <c r="Y607" s="112"/>
    </row>
    <row r="608" spans="1:25" s="76" customFormat="1" ht="15">
      <c r="A608" s="78" t="s">
        <v>25</v>
      </c>
      <c r="B608" s="68" t="s">
        <v>2383</v>
      </c>
      <c r="C608" s="68" t="s">
        <v>3068</v>
      </c>
      <c r="D608" s="68" t="s">
        <v>2916</v>
      </c>
      <c r="E608" s="68" t="s">
        <v>2383</v>
      </c>
      <c r="F608" s="68" t="s">
        <v>2383</v>
      </c>
      <c r="G608" s="68" t="s">
        <v>2407</v>
      </c>
      <c r="H608" s="69" t="s">
        <v>97</v>
      </c>
      <c r="I608" s="68" t="s">
        <v>98</v>
      </c>
      <c r="J608" s="68" t="s">
        <v>38</v>
      </c>
      <c r="K608" s="70">
        <v>8</v>
      </c>
      <c r="L608" s="69" t="s">
        <v>3069</v>
      </c>
      <c r="M608" s="69" t="s">
        <v>1452</v>
      </c>
      <c r="N608" s="68" t="s">
        <v>425</v>
      </c>
      <c r="O608" s="68" t="s">
        <v>631</v>
      </c>
      <c r="P608" s="68" t="s">
        <v>1453</v>
      </c>
      <c r="Q608" s="68" t="s">
        <v>1172</v>
      </c>
      <c r="R608" s="68" t="s">
        <v>3070</v>
      </c>
      <c r="S608" s="71">
        <v>29960</v>
      </c>
      <c r="T608" s="72">
        <v>100000023609</v>
      </c>
      <c r="U608" s="73">
        <v>7604</v>
      </c>
      <c r="Y608" s="112"/>
    </row>
    <row r="609" spans="1:25" s="76" customFormat="1" ht="15">
      <c r="A609" s="78" t="s">
        <v>25</v>
      </c>
      <c r="B609" s="68" t="s">
        <v>2383</v>
      </c>
      <c r="C609" s="68" t="s">
        <v>3068</v>
      </c>
      <c r="D609" s="68" t="s">
        <v>2916</v>
      </c>
      <c r="E609" s="68" t="s">
        <v>2383</v>
      </c>
      <c r="F609" s="68" t="s">
        <v>2383</v>
      </c>
      <c r="G609" s="68" t="s">
        <v>2407</v>
      </c>
      <c r="H609" s="69" t="s">
        <v>97</v>
      </c>
      <c r="I609" s="68" t="s">
        <v>98</v>
      </c>
      <c r="J609" s="68" t="s">
        <v>38</v>
      </c>
      <c r="K609" s="70">
        <v>8</v>
      </c>
      <c r="L609" s="69" t="s">
        <v>3069</v>
      </c>
      <c r="M609" s="69" t="s">
        <v>1452</v>
      </c>
      <c r="N609" s="68" t="s">
        <v>425</v>
      </c>
      <c r="O609" s="68" t="s">
        <v>631</v>
      </c>
      <c r="P609" s="68" t="s">
        <v>1453</v>
      </c>
      <c r="Q609" s="68" t="s">
        <v>1172</v>
      </c>
      <c r="R609" s="68" t="s">
        <v>3070</v>
      </c>
      <c r="S609" s="71">
        <v>29960</v>
      </c>
      <c r="T609" s="72">
        <v>100000023610</v>
      </c>
      <c r="U609" s="73">
        <v>7604</v>
      </c>
      <c r="Y609" s="112"/>
    </row>
    <row r="610" spans="1:25" s="76" customFormat="1" ht="15">
      <c r="A610" s="78" t="s">
        <v>25</v>
      </c>
      <c r="B610" s="68" t="s">
        <v>2383</v>
      </c>
      <c r="C610" s="68" t="s">
        <v>3071</v>
      </c>
      <c r="D610" s="68" t="s">
        <v>2916</v>
      </c>
      <c r="E610" s="68" t="s">
        <v>2383</v>
      </c>
      <c r="F610" s="68" t="s">
        <v>2383</v>
      </c>
      <c r="G610" s="68" t="s">
        <v>2407</v>
      </c>
      <c r="H610" s="69" t="s">
        <v>97</v>
      </c>
      <c r="I610" s="68" t="s">
        <v>98</v>
      </c>
      <c r="J610" s="68" t="s">
        <v>38</v>
      </c>
      <c r="K610" s="70">
        <v>8</v>
      </c>
      <c r="L610" s="69" t="s">
        <v>3072</v>
      </c>
      <c r="M610" s="69" t="s">
        <v>1452</v>
      </c>
      <c r="N610" s="68" t="s">
        <v>425</v>
      </c>
      <c r="O610" s="68" t="s">
        <v>631</v>
      </c>
      <c r="P610" s="68" t="s">
        <v>1453</v>
      </c>
      <c r="Q610" s="68" t="s">
        <v>1172</v>
      </c>
      <c r="R610" s="68" t="s">
        <v>3073</v>
      </c>
      <c r="S610" s="71">
        <v>29960</v>
      </c>
      <c r="T610" s="72">
        <v>100000023611</v>
      </c>
      <c r="U610" s="73">
        <v>6079</v>
      </c>
      <c r="Y610" s="112"/>
    </row>
    <row r="611" spans="1:25" s="76" customFormat="1" ht="15">
      <c r="A611" s="78" t="s">
        <v>25</v>
      </c>
      <c r="B611" s="68" t="s">
        <v>2383</v>
      </c>
      <c r="C611" s="68" t="s">
        <v>3071</v>
      </c>
      <c r="D611" s="68" t="s">
        <v>2916</v>
      </c>
      <c r="E611" s="68" t="s">
        <v>2383</v>
      </c>
      <c r="F611" s="68" t="s">
        <v>2383</v>
      </c>
      <c r="G611" s="68" t="s">
        <v>2407</v>
      </c>
      <c r="H611" s="69" t="s">
        <v>97</v>
      </c>
      <c r="I611" s="68" t="s">
        <v>98</v>
      </c>
      <c r="J611" s="68" t="s">
        <v>38</v>
      </c>
      <c r="K611" s="70">
        <v>8</v>
      </c>
      <c r="L611" s="69" t="s">
        <v>3072</v>
      </c>
      <c r="M611" s="69" t="s">
        <v>1452</v>
      </c>
      <c r="N611" s="68" t="s">
        <v>425</v>
      </c>
      <c r="O611" s="68" t="s">
        <v>631</v>
      </c>
      <c r="P611" s="68" t="s">
        <v>1453</v>
      </c>
      <c r="Q611" s="68" t="s">
        <v>1172</v>
      </c>
      <c r="R611" s="68" t="s">
        <v>3073</v>
      </c>
      <c r="S611" s="71">
        <v>29960</v>
      </c>
      <c r="T611" s="72">
        <v>100000023612</v>
      </c>
      <c r="U611" s="73">
        <v>6079</v>
      </c>
      <c r="Y611" s="112"/>
    </row>
    <row r="612" spans="1:25" s="76" customFormat="1" ht="15">
      <c r="A612" s="78" t="s">
        <v>25</v>
      </c>
      <c r="B612" s="68" t="s">
        <v>2383</v>
      </c>
      <c r="C612" s="68" t="s">
        <v>3071</v>
      </c>
      <c r="D612" s="68" t="s">
        <v>2916</v>
      </c>
      <c r="E612" s="68" t="s">
        <v>2383</v>
      </c>
      <c r="F612" s="68" t="s">
        <v>2383</v>
      </c>
      <c r="G612" s="68" t="s">
        <v>2407</v>
      </c>
      <c r="H612" s="69" t="s">
        <v>97</v>
      </c>
      <c r="I612" s="68" t="s">
        <v>98</v>
      </c>
      <c r="J612" s="68" t="s">
        <v>38</v>
      </c>
      <c r="K612" s="70">
        <v>8</v>
      </c>
      <c r="L612" s="69" t="s">
        <v>3072</v>
      </c>
      <c r="M612" s="69" t="s">
        <v>1452</v>
      </c>
      <c r="N612" s="68" t="s">
        <v>425</v>
      </c>
      <c r="O612" s="68" t="s">
        <v>631</v>
      </c>
      <c r="P612" s="68" t="s">
        <v>1453</v>
      </c>
      <c r="Q612" s="68" t="s">
        <v>1172</v>
      </c>
      <c r="R612" s="68" t="s">
        <v>3073</v>
      </c>
      <c r="S612" s="71">
        <v>29960</v>
      </c>
      <c r="T612" s="72">
        <v>100000023613</v>
      </c>
      <c r="U612" s="73">
        <v>6079</v>
      </c>
      <c r="Y612" s="112"/>
    </row>
    <row r="613" spans="1:25" s="76" customFormat="1" ht="15">
      <c r="A613" s="78" t="s">
        <v>25</v>
      </c>
      <c r="B613" s="68" t="s">
        <v>2383</v>
      </c>
      <c r="C613" s="68" t="s">
        <v>3074</v>
      </c>
      <c r="D613" s="68" t="s">
        <v>2916</v>
      </c>
      <c r="E613" s="68" t="s">
        <v>2383</v>
      </c>
      <c r="F613" s="68" t="s">
        <v>2383</v>
      </c>
      <c r="G613" s="68" t="s">
        <v>2407</v>
      </c>
      <c r="H613" s="69" t="s">
        <v>97</v>
      </c>
      <c r="I613" s="68" t="s">
        <v>98</v>
      </c>
      <c r="J613" s="68" t="s">
        <v>38</v>
      </c>
      <c r="K613" s="70">
        <v>8</v>
      </c>
      <c r="L613" s="69" t="s">
        <v>3075</v>
      </c>
      <c r="M613" s="69" t="s">
        <v>1452</v>
      </c>
      <c r="N613" s="68" t="s">
        <v>425</v>
      </c>
      <c r="O613" s="68" t="s">
        <v>631</v>
      </c>
      <c r="P613" s="68" t="s">
        <v>1453</v>
      </c>
      <c r="Q613" s="68" t="s">
        <v>1172</v>
      </c>
      <c r="R613" s="68" t="s">
        <v>3076</v>
      </c>
      <c r="S613" s="71">
        <v>29960</v>
      </c>
      <c r="T613" s="72">
        <v>100000023614</v>
      </c>
      <c r="U613" s="73">
        <v>6238</v>
      </c>
      <c r="Y613" s="112"/>
    </row>
    <row r="614" spans="1:25" s="76" customFormat="1" ht="15">
      <c r="A614" s="78" t="s">
        <v>25</v>
      </c>
      <c r="B614" s="68" t="s">
        <v>2383</v>
      </c>
      <c r="C614" s="68" t="s">
        <v>3074</v>
      </c>
      <c r="D614" s="68" t="s">
        <v>2916</v>
      </c>
      <c r="E614" s="68" t="s">
        <v>2383</v>
      </c>
      <c r="F614" s="68" t="s">
        <v>2383</v>
      </c>
      <c r="G614" s="68" t="s">
        <v>2407</v>
      </c>
      <c r="H614" s="69" t="s">
        <v>97</v>
      </c>
      <c r="I614" s="68" t="s">
        <v>98</v>
      </c>
      <c r="J614" s="68" t="s">
        <v>38</v>
      </c>
      <c r="K614" s="70">
        <v>8</v>
      </c>
      <c r="L614" s="69" t="s">
        <v>3075</v>
      </c>
      <c r="M614" s="69" t="s">
        <v>1452</v>
      </c>
      <c r="N614" s="68" t="s">
        <v>425</v>
      </c>
      <c r="O614" s="68" t="s">
        <v>631</v>
      </c>
      <c r="P614" s="68" t="s">
        <v>1453</v>
      </c>
      <c r="Q614" s="68" t="s">
        <v>1172</v>
      </c>
      <c r="R614" s="68" t="s">
        <v>3076</v>
      </c>
      <c r="S614" s="71">
        <v>29960</v>
      </c>
      <c r="T614" s="72">
        <v>100000023615</v>
      </c>
      <c r="U614" s="73">
        <v>6238</v>
      </c>
      <c r="Y614" s="112"/>
    </row>
    <row r="615" spans="1:25" s="76" customFormat="1" ht="15">
      <c r="A615" s="78" t="s">
        <v>25</v>
      </c>
      <c r="B615" s="68" t="s">
        <v>2383</v>
      </c>
      <c r="C615" s="68" t="s">
        <v>3074</v>
      </c>
      <c r="D615" s="68" t="s">
        <v>2916</v>
      </c>
      <c r="E615" s="68" t="s">
        <v>2383</v>
      </c>
      <c r="F615" s="68" t="s">
        <v>2383</v>
      </c>
      <c r="G615" s="68" t="s">
        <v>2407</v>
      </c>
      <c r="H615" s="69" t="s">
        <v>97</v>
      </c>
      <c r="I615" s="68" t="s">
        <v>98</v>
      </c>
      <c r="J615" s="68" t="s">
        <v>38</v>
      </c>
      <c r="K615" s="70">
        <v>8</v>
      </c>
      <c r="L615" s="69" t="s">
        <v>3075</v>
      </c>
      <c r="M615" s="69" t="s">
        <v>1452</v>
      </c>
      <c r="N615" s="68" t="s">
        <v>425</v>
      </c>
      <c r="O615" s="68" t="s">
        <v>631</v>
      </c>
      <c r="P615" s="68" t="s">
        <v>1453</v>
      </c>
      <c r="Q615" s="68" t="s">
        <v>1172</v>
      </c>
      <c r="R615" s="68" t="s">
        <v>3076</v>
      </c>
      <c r="S615" s="71">
        <v>29960</v>
      </c>
      <c r="T615" s="72">
        <v>100000023616</v>
      </c>
      <c r="U615" s="73">
        <v>6238</v>
      </c>
      <c r="Y615" s="112"/>
    </row>
    <row r="616" spans="1:25" s="76" customFormat="1" ht="15">
      <c r="A616" s="78" t="s">
        <v>25</v>
      </c>
      <c r="B616" s="68" t="s">
        <v>2383</v>
      </c>
      <c r="C616" s="68" t="s">
        <v>3074</v>
      </c>
      <c r="D616" s="68" t="s">
        <v>2916</v>
      </c>
      <c r="E616" s="68" t="s">
        <v>2383</v>
      </c>
      <c r="F616" s="68" t="s">
        <v>2383</v>
      </c>
      <c r="G616" s="68" t="s">
        <v>2407</v>
      </c>
      <c r="H616" s="69" t="s">
        <v>97</v>
      </c>
      <c r="I616" s="68" t="s">
        <v>98</v>
      </c>
      <c r="J616" s="68" t="s">
        <v>38</v>
      </c>
      <c r="K616" s="70">
        <v>8</v>
      </c>
      <c r="L616" s="69" t="s">
        <v>3075</v>
      </c>
      <c r="M616" s="69" t="s">
        <v>1452</v>
      </c>
      <c r="N616" s="68" t="s">
        <v>425</v>
      </c>
      <c r="O616" s="68" t="s">
        <v>631</v>
      </c>
      <c r="P616" s="68" t="s">
        <v>1453</v>
      </c>
      <c r="Q616" s="68" t="s">
        <v>1172</v>
      </c>
      <c r="R616" s="68" t="s">
        <v>3076</v>
      </c>
      <c r="S616" s="71">
        <v>29960</v>
      </c>
      <c r="T616" s="72">
        <v>100000023617</v>
      </c>
      <c r="U616" s="73">
        <v>6238</v>
      </c>
      <c r="Y616" s="112"/>
    </row>
    <row r="617" spans="1:25" s="76" customFormat="1" ht="15">
      <c r="A617" s="78" t="s">
        <v>25</v>
      </c>
      <c r="B617" s="68" t="s">
        <v>2383</v>
      </c>
      <c r="C617" s="68" t="s">
        <v>3077</v>
      </c>
      <c r="D617" s="68" t="s">
        <v>2916</v>
      </c>
      <c r="E617" s="68" t="s">
        <v>2383</v>
      </c>
      <c r="F617" s="68" t="s">
        <v>2383</v>
      </c>
      <c r="G617" s="68" t="s">
        <v>2407</v>
      </c>
      <c r="H617" s="69" t="s">
        <v>97</v>
      </c>
      <c r="I617" s="68" t="s">
        <v>98</v>
      </c>
      <c r="J617" s="68" t="s">
        <v>38</v>
      </c>
      <c r="K617" s="70">
        <v>8</v>
      </c>
      <c r="L617" s="69" t="s">
        <v>3078</v>
      </c>
      <c r="M617" s="69" t="s">
        <v>1452</v>
      </c>
      <c r="N617" s="68" t="s">
        <v>425</v>
      </c>
      <c r="O617" s="68" t="s">
        <v>631</v>
      </c>
      <c r="P617" s="68" t="s">
        <v>1453</v>
      </c>
      <c r="Q617" s="68" t="s">
        <v>1172</v>
      </c>
      <c r="R617" s="68" t="s">
        <v>3079</v>
      </c>
      <c r="S617" s="71">
        <v>29960</v>
      </c>
      <c r="T617" s="72">
        <v>100000023618</v>
      </c>
      <c r="U617" s="73">
        <v>9601</v>
      </c>
      <c r="Y617" s="112"/>
    </row>
    <row r="618" spans="1:25" s="76" customFormat="1" ht="15">
      <c r="A618" s="78" t="s">
        <v>25</v>
      </c>
      <c r="B618" s="68" t="s">
        <v>2383</v>
      </c>
      <c r="C618" s="68" t="s">
        <v>3077</v>
      </c>
      <c r="D618" s="68" t="s">
        <v>2916</v>
      </c>
      <c r="E618" s="68" t="s">
        <v>2383</v>
      </c>
      <c r="F618" s="68" t="s">
        <v>2383</v>
      </c>
      <c r="G618" s="68" t="s">
        <v>2407</v>
      </c>
      <c r="H618" s="69" t="s">
        <v>97</v>
      </c>
      <c r="I618" s="68" t="s">
        <v>98</v>
      </c>
      <c r="J618" s="68" t="s">
        <v>38</v>
      </c>
      <c r="K618" s="70">
        <v>8</v>
      </c>
      <c r="L618" s="69" t="s">
        <v>3078</v>
      </c>
      <c r="M618" s="69" t="s">
        <v>1452</v>
      </c>
      <c r="N618" s="68" t="s">
        <v>425</v>
      </c>
      <c r="O618" s="68" t="s">
        <v>631</v>
      </c>
      <c r="P618" s="68" t="s">
        <v>1453</v>
      </c>
      <c r="Q618" s="68" t="s">
        <v>1172</v>
      </c>
      <c r="R618" s="68" t="s">
        <v>3079</v>
      </c>
      <c r="S618" s="71">
        <v>29960</v>
      </c>
      <c r="T618" s="72">
        <v>100000023619</v>
      </c>
      <c r="U618" s="73">
        <v>9601</v>
      </c>
      <c r="Y618" s="112"/>
    </row>
    <row r="619" spans="1:25" s="76" customFormat="1" ht="15">
      <c r="A619" s="78" t="s">
        <v>25</v>
      </c>
      <c r="B619" s="68" t="s">
        <v>2383</v>
      </c>
      <c r="C619" s="68" t="s">
        <v>3077</v>
      </c>
      <c r="D619" s="68" t="s">
        <v>2916</v>
      </c>
      <c r="E619" s="68" t="s">
        <v>2383</v>
      </c>
      <c r="F619" s="68" t="s">
        <v>2383</v>
      </c>
      <c r="G619" s="68" t="s">
        <v>2407</v>
      </c>
      <c r="H619" s="69" t="s">
        <v>97</v>
      </c>
      <c r="I619" s="68" t="s">
        <v>98</v>
      </c>
      <c r="J619" s="68" t="s">
        <v>38</v>
      </c>
      <c r="K619" s="70">
        <v>8</v>
      </c>
      <c r="L619" s="69" t="s">
        <v>3078</v>
      </c>
      <c r="M619" s="69" t="s">
        <v>1452</v>
      </c>
      <c r="N619" s="68" t="s">
        <v>425</v>
      </c>
      <c r="O619" s="68" t="s">
        <v>631</v>
      </c>
      <c r="P619" s="68" t="s">
        <v>1453</v>
      </c>
      <c r="Q619" s="68" t="s">
        <v>1172</v>
      </c>
      <c r="R619" s="68" t="s">
        <v>3079</v>
      </c>
      <c r="S619" s="71">
        <v>29960</v>
      </c>
      <c r="T619" s="72">
        <v>100000023620</v>
      </c>
      <c r="U619" s="73">
        <v>9601</v>
      </c>
      <c r="Y619" s="112"/>
    </row>
    <row r="620" spans="1:25" s="76" customFormat="1" ht="15">
      <c r="A620" s="78" t="s">
        <v>25</v>
      </c>
      <c r="B620" s="68" t="s">
        <v>2383</v>
      </c>
      <c r="C620" s="68" t="s">
        <v>3077</v>
      </c>
      <c r="D620" s="68" t="s">
        <v>2916</v>
      </c>
      <c r="E620" s="68" t="s">
        <v>2383</v>
      </c>
      <c r="F620" s="68" t="s">
        <v>2383</v>
      </c>
      <c r="G620" s="68" t="s">
        <v>2407</v>
      </c>
      <c r="H620" s="69" t="s">
        <v>97</v>
      </c>
      <c r="I620" s="68" t="s">
        <v>98</v>
      </c>
      <c r="J620" s="68" t="s">
        <v>38</v>
      </c>
      <c r="K620" s="70">
        <v>8</v>
      </c>
      <c r="L620" s="69" t="s">
        <v>3078</v>
      </c>
      <c r="M620" s="69" t="s">
        <v>1452</v>
      </c>
      <c r="N620" s="68" t="s">
        <v>425</v>
      </c>
      <c r="O620" s="68" t="s">
        <v>631</v>
      </c>
      <c r="P620" s="68" t="s">
        <v>1453</v>
      </c>
      <c r="Q620" s="68" t="s">
        <v>1172</v>
      </c>
      <c r="R620" s="68" t="s">
        <v>3079</v>
      </c>
      <c r="S620" s="71">
        <v>29960</v>
      </c>
      <c r="T620" s="72">
        <v>100000023621</v>
      </c>
      <c r="U620" s="73">
        <v>9601</v>
      </c>
      <c r="Y620" s="112"/>
    </row>
    <row r="621" spans="1:25" s="76" customFormat="1" ht="15">
      <c r="A621" s="78" t="s">
        <v>25</v>
      </c>
      <c r="B621" s="68" t="s">
        <v>2383</v>
      </c>
      <c r="C621" s="68" t="s">
        <v>3077</v>
      </c>
      <c r="D621" s="68" t="s">
        <v>2916</v>
      </c>
      <c r="E621" s="68" t="s">
        <v>2383</v>
      </c>
      <c r="F621" s="68" t="s">
        <v>2383</v>
      </c>
      <c r="G621" s="68" t="s">
        <v>2407</v>
      </c>
      <c r="H621" s="69" t="s">
        <v>97</v>
      </c>
      <c r="I621" s="68" t="s">
        <v>98</v>
      </c>
      <c r="J621" s="68" t="s">
        <v>38</v>
      </c>
      <c r="K621" s="70">
        <v>8</v>
      </c>
      <c r="L621" s="69" t="s">
        <v>3078</v>
      </c>
      <c r="M621" s="69" t="s">
        <v>1452</v>
      </c>
      <c r="N621" s="68" t="s">
        <v>425</v>
      </c>
      <c r="O621" s="68" t="s">
        <v>631</v>
      </c>
      <c r="P621" s="68" t="s">
        <v>1453</v>
      </c>
      <c r="Q621" s="68" t="s">
        <v>1172</v>
      </c>
      <c r="R621" s="68" t="s">
        <v>3079</v>
      </c>
      <c r="S621" s="71">
        <v>29960</v>
      </c>
      <c r="T621" s="72">
        <v>100000023622</v>
      </c>
      <c r="U621" s="73">
        <v>9601</v>
      </c>
      <c r="Y621" s="112"/>
    </row>
    <row r="622" spans="1:25" s="76" customFormat="1" ht="15">
      <c r="A622" s="78" t="s">
        <v>25</v>
      </c>
      <c r="B622" s="68" t="s">
        <v>2383</v>
      </c>
      <c r="C622" s="68" t="s">
        <v>3080</v>
      </c>
      <c r="D622" s="68" t="s">
        <v>2916</v>
      </c>
      <c r="E622" s="68" t="s">
        <v>2383</v>
      </c>
      <c r="F622" s="68" t="s">
        <v>2383</v>
      </c>
      <c r="G622" s="68" t="s">
        <v>2407</v>
      </c>
      <c r="H622" s="69" t="s">
        <v>97</v>
      </c>
      <c r="I622" s="68" t="s">
        <v>98</v>
      </c>
      <c r="J622" s="68" t="s">
        <v>38</v>
      </c>
      <c r="K622" s="70">
        <v>8</v>
      </c>
      <c r="L622" s="69" t="s">
        <v>3081</v>
      </c>
      <c r="M622" s="69" t="s">
        <v>1452</v>
      </c>
      <c r="N622" s="68" t="s">
        <v>425</v>
      </c>
      <c r="O622" s="68" t="s">
        <v>631</v>
      </c>
      <c r="P622" s="68" t="s">
        <v>1453</v>
      </c>
      <c r="Q622" s="68" t="s">
        <v>1172</v>
      </c>
      <c r="R622" s="68" t="s">
        <v>3082</v>
      </c>
      <c r="S622" s="71">
        <v>29960</v>
      </c>
      <c r="T622" s="72">
        <v>100000023623</v>
      </c>
      <c r="U622" s="73">
        <v>6603</v>
      </c>
      <c r="Y622" s="112"/>
    </row>
    <row r="623" spans="1:25" s="76" customFormat="1" ht="15">
      <c r="A623" s="78" t="s">
        <v>25</v>
      </c>
      <c r="B623" s="68" t="s">
        <v>2383</v>
      </c>
      <c r="C623" s="68" t="s">
        <v>3080</v>
      </c>
      <c r="D623" s="68" t="s">
        <v>2916</v>
      </c>
      <c r="E623" s="68" t="s">
        <v>2383</v>
      </c>
      <c r="F623" s="68" t="s">
        <v>2383</v>
      </c>
      <c r="G623" s="68" t="s">
        <v>2407</v>
      </c>
      <c r="H623" s="69" t="s">
        <v>97</v>
      </c>
      <c r="I623" s="68" t="s">
        <v>98</v>
      </c>
      <c r="J623" s="68" t="s">
        <v>38</v>
      </c>
      <c r="K623" s="70">
        <v>8</v>
      </c>
      <c r="L623" s="69" t="s">
        <v>3081</v>
      </c>
      <c r="M623" s="69" t="s">
        <v>1452</v>
      </c>
      <c r="N623" s="68" t="s">
        <v>425</v>
      </c>
      <c r="O623" s="68" t="s">
        <v>631</v>
      </c>
      <c r="P623" s="68" t="s">
        <v>1453</v>
      </c>
      <c r="Q623" s="68" t="s">
        <v>1172</v>
      </c>
      <c r="R623" s="68" t="s">
        <v>3082</v>
      </c>
      <c r="S623" s="71">
        <v>29960</v>
      </c>
      <c r="T623" s="72">
        <v>100000023624</v>
      </c>
      <c r="U623" s="73">
        <v>6603</v>
      </c>
      <c r="Y623" s="112"/>
    </row>
    <row r="624" spans="1:25" s="76" customFormat="1" ht="15">
      <c r="A624" s="78" t="s">
        <v>25</v>
      </c>
      <c r="B624" s="68" t="s">
        <v>2383</v>
      </c>
      <c r="C624" s="68" t="s">
        <v>3080</v>
      </c>
      <c r="D624" s="68" t="s">
        <v>2916</v>
      </c>
      <c r="E624" s="68" t="s">
        <v>2383</v>
      </c>
      <c r="F624" s="68" t="s">
        <v>2383</v>
      </c>
      <c r="G624" s="68" t="s">
        <v>2407</v>
      </c>
      <c r="H624" s="69" t="s">
        <v>97</v>
      </c>
      <c r="I624" s="68" t="s">
        <v>98</v>
      </c>
      <c r="J624" s="68" t="s">
        <v>38</v>
      </c>
      <c r="K624" s="70">
        <v>8</v>
      </c>
      <c r="L624" s="69" t="s">
        <v>3081</v>
      </c>
      <c r="M624" s="69" t="s">
        <v>1452</v>
      </c>
      <c r="N624" s="68" t="s">
        <v>425</v>
      </c>
      <c r="O624" s="68" t="s">
        <v>631</v>
      </c>
      <c r="P624" s="68" t="s">
        <v>1453</v>
      </c>
      <c r="Q624" s="68" t="s">
        <v>1172</v>
      </c>
      <c r="R624" s="68" t="s">
        <v>3082</v>
      </c>
      <c r="S624" s="71">
        <v>29960</v>
      </c>
      <c r="T624" s="72">
        <v>100000023625</v>
      </c>
      <c r="U624" s="73">
        <v>6603</v>
      </c>
      <c r="Y624" s="112"/>
    </row>
    <row r="625" spans="1:25" s="76" customFormat="1" ht="15">
      <c r="A625" s="78" t="s">
        <v>25</v>
      </c>
      <c r="B625" s="68" t="s">
        <v>2383</v>
      </c>
      <c r="C625" s="68" t="s">
        <v>3080</v>
      </c>
      <c r="D625" s="68" t="s">
        <v>2916</v>
      </c>
      <c r="E625" s="68" t="s">
        <v>2383</v>
      </c>
      <c r="F625" s="68" t="s">
        <v>2383</v>
      </c>
      <c r="G625" s="68" t="s">
        <v>2407</v>
      </c>
      <c r="H625" s="69" t="s">
        <v>97</v>
      </c>
      <c r="I625" s="68" t="s">
        <v>98</v>
      </c>
      <c r="J625" s="68" t="s">
        <v>38</v>
      </c>
      <c r="K625" s="70">
        <v>8</v>
      </c>
      <c r="L625" s="69" t="s">
        <v>3081</v>
      </c>
      <c r="M625" s="69" t="s">
        <v>1452</v>
      </c>
      <c r="N625" s="68" t="s">
        <v>425</v>
      </c>
      <c r="O625" s="68" t="s">
        <v>631</v>
      </c>
      <c r="P625" s="68" t="s">
        <v>1453</v>
      </c>
      <c r="Q625" s="68" t="s">
        <v>1172</v>
      </c>
      <c r="R625" s="68" t="s">
        <v>3082</v>
      </c>
      <c r="S625" s="71">
        <v>29960</v>
      </c>
      <c r="T625" s="72">
        <v>100000023626</v>
      </c>
      <c r="U625" s="73">
        <v>6603</v>
      </c>
      <c r="Y625" s="112"/>
    </row>
    <row r="626" spans="1:25" s="76" customFormat="1" ht="15">
      <c r="A626" s="78" t="s">
        <v>25</v>
      </c>
      <c r="B626" s="68" t="s">
        <v>2383</v>
      </c>
      <c r="C626" s="68" t="s">
        <v>3080</v>
      </c>
      <c r="D626" s="68" t="s">
        <v>2916</v>
      </c>
      <c r="E626" s="68" t="s">
        <v>2383</v>
      </c>
      <c r="F626" s="68" t="s">
        <v>2383</v>
      </c>
      <c r="G626" s="68" t="s">
        <v>2407</v>
      </c>
      <c r="H626" s="69" t="s">
        <v>97</v>
      </c>
      <c r="I626" s="68" t="s">
        <v>98</v>
      </c>
      <c r="J626" s="68" t="s">
        <v>38</v>
      </c>
      <c r="K626" s="70">
        <v>8</v>
      </c>
      <c r="L626" s="69" t="s">
        <v>3081</v>
      </c>
      <c r="M626" s="69" t="s">
        <v>1452</v>
      </c>
      <c r="N626" s="68" t="s">
        <v>425</v>
      </c>
      <c r="O626" s="68" t="s">
        <v>631</v>
      </c>
      <c r="P626" s="68" t="s">
        <v>1453</v>
      </c>
      <c r="Q626" s="68" t="s">
        <v>1172</v>
      </c>
      <c r="R626" s="68" t="s">
        <v>3082</v>
      </c>
      <c r="S626" s="71">
        <v>29960</v>
      </c>
      <c r="T626" s="72">
        <v>100000023627</v>
      </c>
      <c r="U626" s="73">
        <v>6603</v>
      </c>
      <c r="Y626" s="112"/>
    </row>
    <row r="627" spans="1:25" s="76" customFormat="1" ht="15">
      <c r="A627" s="78" t="s">
        <v>25</v>
      </c>
      <c r="B627" s="68" t="s">
        <v>2383</v>
      </c>
      <c r="C627" s="68" t="s">
        <v>3083</v>
      </c>
      <c r="D627" s="68" t="s">
        <v>2916</v>
      </c>
      <c r="E627" s="68" t="s">
        <v>2383</v>
      </c>
      <c r="F627" s="68" t="s">
        <v>2383</v>
      </c>
      <c r="G627" s="68" t="s">
        <v>2407</v>
      </c>
      <c r="H627" s="69" t="s">
        <v>97</v>
      </c>
      <c r="I627" s="68" t="s">
        <v>98</v>
      </c>
      <c r="J627" s="68" t="s">
        <v>38</v>
      </c>
      <c r="K627" s="70">
        <v>8</v>
      </c>
      <c r="L627" s="69" t="s">
        <v>3084</v>
      </c>
      <c r="M627" s="69" t="s">
        <v>1452</v>
      </c>
      <c r="N627" s="68" t="s">
        <v>425</v>
      </c>
      <c r="O627" s="68" t="s">
        <v>631</v>
      </c>
      <c r="P627" s="68" t="s">
        <v>1453</v>
      </c>
      <c r="Q627" s="68" t="s">
        <v>1172</v>
      </c>
      <c r="R627" s="68" t="s">
        <v>3085</v>
      </c>
      <c r="S627" s="71">
        <v>29960</v>
      </c>
      <c r="T627" s="72">
        <v>100000023628</v>
      </c>
      <c r="U627" s="73">
        <v>9701</v>
      </c>
      <c r="Y627" s="112"/>
    </row>
    <row r="628" spans="1:25" s="76" customFormat="1" ht="15">
      <c r="A628" s="78" t="s">
        <v>25</v>
      </c>
      <c r="B628" s="68" t="s">
        <v>2383</v>
      </c>
      <c r="C628" s="68" t="s">
        <v>3083</v>
      </c>
      <c r="D628" s="68" t="s">
        <v>2916</v>
      </c>
      <c r="E628" s="68" t="s">
        <v>2383</v>
      </c>
      <c r="F628" s="68" t="s">
        <v>2383</v>
      </c>
      <c r="G628" s="68" t="s">
        <v>2407</v>
      </c>
      <c r="H628" s="69" t="s">
        <v>97</v>
      </c>
      <c r="I628" s="68" t="s">
        <v>98</v>
      </c>
      <c r="J628" s="68" t="s">
        <v>38</v>
      </c>
      <c r="K628" s="70">
        <v>8</v>
      </c>
      <c r="L628" s="69" t="s">
        <v>3084</v>
      </c>
      <c r="M628" s="69" t="s">
        <v>1452</v>
      </c>
      <c r="N628" s="68" t="s">
        <v>425</v>
      </c>
      <c r="O628" s="68" t="s">
        <v>631</v>
      </c>
      <c r="P628" s="68" t="s">
        <v>1453</v>
      </c>
      <c r="Q628" s="68" t="s">
        <v>1172</v>
      </c>
      <c r="R628" s="68" t="s">
        <v>3085</v>
      </c>
      <c r="S628" s="71">
        <v>29960</v>
      </c>
      <c r="T628" s="72">
        <v>100000023629</v>
      </c>
      <c r="U628" s="73">
        <v>9701</v>
      </c>
      <c r="Y628" s="112"/>
    </row>
    <row r="629" spans="1:25" s="76" customFormat="1" ht="15">
      <c r="A629" s="78" t="s">
        <v>25</v>
      </c>
      <c r="B629" s="68" t="s">
        <v>2383</v>
      </c>
      <c r="C629" s="68" t="s">
        <v>3083</v>
      </c>
      <c r="D629" s="68" t="s">
        <v>2916</v>
      </c>
      <c r="E629" s="68" t="s">
        <v>2383</v>
      </c>
      <c r="F629" s="68" t="s">
        <v>2383</v>
      </c>
      <c r="G629" s="68" t="s">
        <v>2407</v>
      </c>
      <c r="H629" s="69" t="s">
        <v>97</v>
      </c>
      <c r="I629" s="68" t="s">
        <v>98</v>
      </c>
      <c r="J629" s="68" t="s">
        <v>38</v>
      </c>
      <c r="K629" s="70">
        <v>8</v>
      </c>
      <c r="L629" s="69" t="s">
        <v>3084</v>
      </c>
      <c r="M629" s="69" t="s">
        <v>1452</v>
      </c>
      <c r="N629" s="68" t="s">
        <v>425</v>
      </c>
      <c r="O629" s="68" t="s">
        <v>631</v>
      </c>
      <c r="P629" s="68" t="s">
        <v>1453</v>
      </c>
      <c r="Q629" s="68" t="s">
        <v>1172</v>
      </c>
      <c r="R629" s="68" t="s">
        <v>3085</v>
      </c>
      <c r="S629" s="71">
        <v>29960</v>
      </c>
      <c r="T629" s="72">
        <v>100000023630</v>
      </c>
      <c r="U629" s="73">
        <v>9701</v>
      </c>
      <c r="Y629" s="112"/>
    </row>
    <row r="630" spans="1:25" s="76" customFormat="1" ht="15">
      <c r="A630" s="78" t="s">
        <v>25</v>
      </c>
      <c r="B630" s="68" t="s">
        <v>2383</v>
      </c>
      <c r="C630" s="68" t="s">
        <v>3083</v>
      </c>
      <c r="D630" s="68" t="s">
        <v>2916</v>
      </c>
      <c r="E630" s="68" t="s">
        <v>2383</v>
      </c>
      <c r="F630" s="68" t="s">
        <v>2383</v>
      </c>
      <c r="G630" s="68" t="s">
        <v>2407</v>
      </c>
      <c r="H630" s="69" t="s">
        <v>97</v>
      </c>
      <c r="I630" s="68" t="s">
        <v>98</v>
      </c>
      <c r="J630" s="68" t="s">
        <v>38</v>
      </c>
      <c r="K630" s="70">
        <v>8</v>
      </c>
      <c r="L630" s="69" t="s">
        <v>3084</v>
      </c>
      <c r="M630" s="69" t="s">
        <v>1452</v>
      </c>
      <c r="N630" s="68" t="s">
        <v>425</v>
      </c>
      <c r="O630" s="68" t="s">
        <v>631</v>
      </c>
      <c r="P630" s="68" t="s">
        <v>1453</v>
      </c>
      <c r="Q630" s="68" t="s">
        <v>1172</v>
      </c>
      <c r="R630" s="68" t="s">
        <v>3085</v>
      </c>
      <c r="S630" s="71">
        <v>29960</v>
      </c>
      <c r="T630" s="72">
        <v>100000023631</v>
      </c>
      <c r="U630" s="73">
        <v>9701</v>
      </c>
      <c r="Y630" s="112"/>
    </row>
    <row r="631" spans="1:25" s="76" customFormat="1" ht="15">
      <c r="A631" s="78" t="s">
        <v>25</v>
      </c>
      <c r="B631" s="68" t="s">
        <v>2383</v>
      </c>
      <c r="C631" s="68" t="s">
        <v>3083</v>
      </c>
      <c r="D631" s="68" t="s">
        <v>2916</v>
      </c>
      <c r="E631" s="68" t="s">
        <v>2383</v>
      </c>
      <c r="F631" s="68" t="s">
        <v>2383</v>
      </c>
      <c r="G631" s="68" t="s">
        <v>2407</v>
      </c>
      <c r="H631" s="69" t="s">
        <v>97</v>
      </c>
      <c r="I631" s="68" t="s">
        <v>98</v>
      </c>
      <c r="J631" s="68" t="s">
        <v>38</v>
      </c>
      <c r="K631" s="70">
        <v>8</v>
      </c>
      <c r="L631" s="69" t="s">
        <v>3084</v>
      </c>
      <c r="M631" s="69" t="s">
        <v>1452</v>
      </c>
      <c r="N631" s="68" t="s">
        <v>425</v>
      </c>
      <c r="O631" s="68" t="s">
        <v>631</v>
      </c>
      <c r="P631" s="68" t="s">
        <v>1453</v>
      </c>
      <c r="Q631" s="68" t="s">
        <v>1172</v>
      </c>
      <c r="R631" s="68" t="s">
        <v>3085</v>
      </c>
      <c r="S631" s="71">
        <v>29960</v>
      </c>
      <c r="T631" s="72">
        <v>100000023632</v>
      </c>
      <c r="U631" s="73">
        <v>9701</v>
      </c>
      <c r="Y631" s="112"/>
    </row>
    <row r="632" spans="1:25" s="76" customFormat="1" ht="15">
      <c r="A632" s="78" t="s">
        <v>25</v>
      </c>
      <c r="B632" s="68" t="s">
        <v>2383</v>
      </c>
      <c r="C632" s="68" t="s">
        <v>3086</v>
      </c>
      <c r="D632" s="68" t="s">
        <v>2916</v>
      </c>
      <c r="E632" s="68" t="s">
        <v>2383</v>
      </c>
      <c r="F632" s="68" t="s">
        <v>2383</v>
      </c>
      <c r="G632" s="68" t="s">
        <v>2407</v>
      </c>
      <c r="H632" s="69" t="s">
        <v>97</v>
      </c>
      <c r="I632" s="68" t="s">
        <v>98</v>
      </c>
      <c r="J632" s="68" t="s">
        <v>38</v>
      </c>
      <c r="K632" s="70">
        <v>8</v>
      </c>
      <c r="L632" s="69" t="s">
        <v>3087</v>
      </c>
      <c r="M632" s="69" t="s">
        <v>1452</v>
      </c>
      <c r="N632" s="68" t="s">
        <v>425</v>
      </c>
      <c r="O632" s="68" t="s">
        <v>631</v>
      </c>
      <c r="P632" s="68" t="s">
        <v>1453</v>
      </c>
      <c r="Q632" s="68" t="s">
        <v>1172</v>
      </c>
      <c r="R632" s="68" t="s">
        <v>3088</v>
      </c>
      <c r="S632" s="71">
        <v>29960</v>
      </c>
      <c r="T632" s="72">
        <v>100000023633</v>
      </c>
      <c r="U632" s="73">
        <v>3040</v>
      </c>
      <c r="Y632" s="112"/>
    </row>
    <row r="633" spans="1:25" s="76" customFormat="1" ht="15">
      <c r="A633" s="78" t="s">
        <v>25</v>
      </c>
      <c r="B633" s="68" t="s">
        <v>2383</v>
      </c>
      <c r="C633" s="68" t="s">
        <v>3086</v>
      </c>
      <c r="D633" s="68" t="s">
        <v>2916</v>
      </c>
      <c r="E633" s="68" t="s">
        <v>2383</v>
      </c>
      <c r="F633" s="68" t="s">
        <v>2383</v>
      </c>
      <c r="G633" s="68" t="s">
        <v>2407</v>
      </c>
      <c r="H633" s="69" t="s">
        <v>97</v>
      </c>
      <c r="I633" s="68" t="s">
        <v>98</v>
      </c>
      <c r="J633" s="68" t="s">
        <v>38</v>
      </c>
      <c r="K633" s="70">
        <v>8</v>
      </c>
      <c r="L633" s="69" t="s">
        <v>3087</v>
      </c>
      <c r="M633" s="69" t="s">
        <v>1452</v>
      </c>
      <c r="N633" s="68" t="s">
        <v>425</v>
      </c>
      <c r="O633" s="68" t="s">
        <v>631</v>
      </c>
      <c r="P633" s="68" t="s">
        <v>1453</v>
      </c>
      <c r="Q633" s="68" t="s">
        <v>1172</v>
      </c>
      <c r="R633" s="68" t="s">
        <v>3088</v>
      </c>
      <c r="S633" s="71">
        <v>29960</v>
      </c>
      <c r="T633" s="72">
        <v>100000023634</v>
      </c>
      <c r="U633" s="73">
        <v>3040</v>
      </c>
      <c r="Y633" s="112"/>
    </row>
    <row r="634" spans="1:25" s="76" customFormat="1" ht="15">
      <c r="A634" s="78" t="s">
        <v>25</v>
      </c>
      <c r="B634" s="68" t="s">
        <v>2383</v>
      </c>
      <c r="C634" s="68" t="s">
        <v>3086</v>
      </c>
      <c r="D634" s="68" t="s">
        <v>2916</v>
      </c>
      <c r="E634" s="68" t="s">
        <v>2383</v>
      </c>
      <c r="F634" s="68" t="s">
        <v>2383</v>
      </c>
      <c r="G634" s="68" t="s">
        <v>2407</v>
      </c>
      <c r="H634" s="69" t="s">
        <v>97</v>
      </c>
      <c r="I634" s="68" t="s">
        <v>98</v>
      </c>
      <c r="J634" s="68" t="s">
        <v>38</v>
      </c>
      <c r="K634" s="70">
        <v>8</v>
      </c>
      <c r="L634" s="69" t="s">
        <v>3087</v>
      </c>
      <c r="M634" s="69" t="s">
        <v>1452</v>
      </c>
      <c r="N634" s="68" t="s">
        <v>425</v>
      </c>
      <c r="O634" s="68" t="s">
        <v>631</v>
      </c>
      <c r="P634" s="68" t="s">
        <v>1453</v>
      </c>
      <c r="Q634" s="68" t="s">
        <v>1172</v>
      </c>
      <c r="R634" s="68" t="s">
        <v>3088</v>
      </c>
      <c r="S634" s="71">
        <v>29960</v>
      </c>
      <c r="T634" s="72">
        <v>100000023635</v>
      </c>
      <c r="U634" s="73">
        <v>3040</v>
      </c>
      <c r="Y634" s="112"/>
    </row>
    <row r="635" spans="1:25" s="76" customFormat="1" ht="15">
      <c r="A635" s="78" t="s">
        <v>25</v>
      </c>
      <c r="B635" s="68" t="s">
        <v>2383</v>
      </c>
      <c r="C635" s="68" t="s">
        <v>3089</v>
      </c>
      <c r="D635" s="68" t="s">
        <v>2916</v>
      </c>
      <c r="E635" s="68" t="s">
        <v>2383</v>
      </c>
      <c r="F635" s="68" t="s">
        <v>2383</v>
      </c>
      <c r="G635" s="68" t="s">
        <v>2407</v>
      </c>
      <c r="H635" s="69" t="s">
        <v>97</v>
      </c>
      <c r="I635" s="68" t="s">
        <v>98</v>
      </c>
      <c r="J635" s="68" t="s">
        <v>38</v>
      </c>
      <c r="K635" s="70">
        <v>8</v>
      </c>
      <c r="L635" s="69" t="s">
        <v>3090</v>
      </c>
      <c r="M635" s="69" t="s">
        <v>1452</v>
      </c>
      <c r="N635" s="68" t="s">
        <v>425</v>
      </c>
      <c r="O635" s="68" t="s">
        <v>631</v>
      </c>
      <c r="P635" s="68" t="s">
        <v>1453</v>
      </c>
      <c r="Q635" s="68" t="s">
        <v>1172</v>
      </c>
      <c r="R635" s="68" t="s">
        <v>3091</v>
      </c>
      <c r="S635" s="71">
        <v>29960</v>
      </c>
      <c r="T635" s="72">
        <v>100000023636</v>
      </c>
      <c r="U635" s="73">
        <v>9801</v>
      </c>
      <c r="Y635" s="112"/>
    </row>
    <row r="636" spans="1:25" s="76" customFormat="1" ht="15">
      <c r="A636" s="78" t="s">
        <v>25</v>
      </c>
      <c r="B636" s="68" t="s">
        <v>2383</v>
      </c>
      <c r="C636" s="68" t="s">
        <v>3089</v>
      </c>
      <c r="D636" s="68" t="s">
        <v>2916</v>
      </c>
      <c r="E636" s="68" t="s">
        <v>2383</v>
      </c>
      <c r="F636" s="68" t="s">
        <v>2383</v>
      </c>
      <c r="G636" s="68" t="s">
        <v>2407</v>
      </c>
      <c r="H636" s="69" t="s">
        <v>97</v>
      </c>
      <c r="I636" s="68" t="s">
        <v>98</v>
      </c>
      <c r="J636" s="68" t="s">
        <v>38</v>
      </c>
      <c r="K636" s="70">
        <v>8</v>
      </c>
      <c r="L636" s="69" t="s">
        <v>3090</v>
      </c>
      <c r="M636" s="69" t="s">
        <v>1452</v>
      </c>
      <c r="N636" s="68" t="s">
        <v>425</v>
      </c>
      <c r="O636" s="68" t="s">
        <v>631</v>
      </c>
      <c r="P636" s="68" t="s">
        <v>1453</v>
      </c>
      <c r="Q636" s="68" t="s">
        <v>1172</v>
      </c>
      <c r="R636" s="68" t="s">
        <v>3091</v>
      </c>
      <c r="S636" s="71">
        <v>29960</v>
      </c>
      <c r="T636" s="72">
        <v>100000023637</v>
      </c>
      <c r="U636" s="73">
        <v>9801</v>
      </c>
      <c r="Y636" s="112"/>
    </row>
    <row r="637" spans="1:25" s="76" customFormat="1" ht="15">
      <c r="A637" s="78" t="s">
        <v>25</v>
      </c>
      <c r="B637" s="68" t="s">
        <v>2383</v>
      </c>
      <c r="C637" s="68" t="s">
        <v>3089</v>
      </c>
      <c r="D637" s="68" t="s">
        <v>2916</v>
      </c>
      <c r="E637" s="68" t="s">
        <v>2383</v>
      </c>
      <c r="F637" s="68" t="s">
        <v>2383</v>
      </c>
      <c r="G637" s="68" t="s">
        <v>2407</v>
      </c>
      <c r="H637" s="69" t="s">
        <v>97</v>
      </c>
      <c r="I637" s="68" t="s">
        <v>98</v>
      </c>
      <c r="J637" s="68" t="s">
        <v>38</v>
      </c>
      <c r="K637" s="70">
        <v>8</v>
      </c>
      <c r="L637" s="69" t="s">
        <v>3090</v>
      </c>
      <c r="M637" s="69" t="s">
        <v>1452</v>
      </c>
      <c r="N637" s="68" t="s">
        <v>425</v>
      </c>
      <c r="O637" s="68" t="s">
        <v>631</v>
      </c>
      <c r="P637" s="68" t="s">
        <v>1453</v>
      </c>
      <c r="Q637" s="68" t="s">
        <v>1172</v>
      </c>
      <c r="R637" s="68" t="s">
        <v>3091</v>
      </c>
      <c r="S637" s="71">
        <v>29960</v>
      </c>
      <c r="T637" s="72">
        <v>100000023638</v>
      </c>
      <c r="U637" s="73">
        <v>9801</v>
      </c>
      <c r="Y637" s="112"/>
    </row>
    <row r="638" spans="1:25" s="76" customFormat="1" ht="15">
      <c r="A638" s="78" t="s">
        <v>25</v>
      </c>
      <c r="B638" s="68" t="s">
        <v>2383</v>
      </c>
      <c r="C638" s="68" t="s">
        <v>3089</v>
      </c>
      <c r="D638" s="68" t="s">
        <v>2916</v>
      </c>
      <c r="E638" s="68" t="s">
        <v>2383</v>
      </c>
      <c r="F638" s="68" t="s">
        <v>2383</v>
      </c>
      <c r="G638" s="68" t="s">
        <v>2407</v>
      </c>
      <c r="H638" s="69" t="s">
        <v>97</v>
      </c>
      <c r="I638" s="68" t="s">
        <v>98</v>
      </c>
      <c r="J638" s="68" t="s">
        <v>38</v>
      </c>
      <c r="K638" s="70">
        <v>8</v>
      </c>
      <c r="L638" s="69" t="s">
        <v>3090</v>
      </c>
      <c r="M638" s="69" t="s">
        <v>1452</v>
      </c>
      <c r="N638" s="68" t="s">
        <v>425</v>
      </c>
      <c r="O638" s="68" t="s">
        <v>631</v>
      </c>
      <c r="P638" s="68" t="s">
        <v>1453</v>
      </c>
      <c r="Q638" s="68" t="s">
        <v>1172</v>
      </c>
      <c r="R638" s="68" t="s">
        <v>3091</v>
      </c>
      <c r="S638" s="71">
        <v>29960</v>
      </c>
      <c r="T638" s="72">
        <v>100000023639</v>
      </c>
      <c r="U638" s="73">
        <v>9801</v>
      </c>
      <c r="Y638" s="112"/>
    </row>
    <row r="639" spans="1:25" s="76" customFormat="1" ht="15">
      <c r="A639" s="78" t="s">
        <v>25</v>
      </c>
      <c r="B639" s="68" t="s">
        <v>2383</v>
      </c>
      <c r="C639" s="68" t="s">
        <v>3089</v>
      </c>
      <c r="D639" s="68" t="s">
        <v>2916</v>
      </c>
      <c r="E639" s="68" t="s">
        <v>2383</v>
      </c>
      <c r="F639" s="68" t="s">
        <v>2383</v>
      </c>
      <c r="G639" s="68" t="s">
        <v>2407</v>
      </c>
      <c r="H639" s="69" t="s">
        <v>97</v>
      </c>
      <c r="I639" s="68" t="s">
        <v>98</v>
      </c>
      <c r="J639" s="68" t="s">
        <v>38</v>
      </c>
      <c r="K639" s="70">
        <v>8</v>
      </c>
      <c r="L639" s="69" t="s">
        <v>3090</v>
      </c>
      <c r="M639" s="69" t="s">
        <v>1452</v>
      </c>
      <c r="N639" s="68" t="s">
        <v>425</v>
      </c>
      <c r="O639" s="68" t="s">
        <v>631</v>
      </c>
      <c r="P639" s="68" t="s">
        <v>1453</v>
      </c>
      <c r="Q639" s="68" t="s">
        <v>1172</v>
      </c>
      <c r="R639" s="68" t="s">
        <v>3091</v>
      </c>
      <c r="S639" s="71">
        <v>29960</v>
      </c>
      <c r="T639" s="72">
        <v>100000023640</v>
      </c>
      <c r="U639" s="73">
        <v>9801</v>
      </c>
      <c r="Y639" s="112"/>
    </row>
    <row r="640" spans="1:25" s="76" customFormat="1" ht="15">
      <c r="A640" s="78" t="s">
        <v>25</v>
      </c>
      <c r="B640" s="68" t="s">
        <v>2383</v>
      </c>
      <c r="C640" s="68" t="s">
        <v>3092</v>
      </c>
      <c r="D640" s="68" t="s">
        <v>2916</v>
      </c>
      <c r="E640" s="68" t="s">
        <v>2383</v>
      </c>
      <c r="F640" s="68" t="s">
        <v>2383</v>
      </c>
      <c r="G640" s="68" t="s">
        <v>2407</v>
      </c>
      <c r="H640" s="69" t="s">
        <v>97</v>
      </c>
      <c r="I640" s="68" t="s">
        <v>98</v>
      </c>
      <c r="J640" s="68" t="s">
        <v>38</v>
      </c>
      <c r="K640" s="70">
        <v>8</v>
      </c>
      <c r="L640" s="69" t="s">
        <v>3093</v>
      </c>
      <c r="M640" s="69" t="s">
        <v>1452</v>
      </c>
      <c r="N640" s="68" t="s">
        <v>425</v>
      </c>
      <c r="O640" s="68" t="s">
        <v>631</v>
      </c>
      <c r="P640" s="68" t="s">
        <v>1453</v>
      </c>
      <c r="Q640" s="68" t="s">
        <v>1172</v>
      </c>
      <c r="R640" s="68" t="s">
        <v>3094</v>
      </c>
      <c r="S640" s="71">
        <v>29960</v>
      </c>
      <c r="T640" s="72">
        <v>100000023641</v>
      </c>
      <c r="U640" s="73">
        <v>2426</v>
      </c>
      <c r="Y640" s="112"/>
    </row>
    <row r="641" spans="1:25" s="76" customFormat="1" ht="15">
      <c r="A641" s="78" t="s">
        <v>25</v>
      </c>
      <c r="B641" s="68" t="s">
        <v>2383</v>
      </c>
      <c r="C641" s="68" t="s">
        <v>3092</v>
      </c>
      <c r="D641" s="68" t="s">
        <v>2916</v>
      </c>
      <c r="E641" s="68" t="s">
        <v>2383</v>
      </c>
      <c r="F641" s="68" t="s">
        <v>2383</v>
      </c>
      <c r="G641" s="68" t="s">
        <v>2407</v>
      </c>
      <c r="H641" s="69" t="s">
        <v>97</v>
      </c>
      <c r="I641" s="68" t="s">
        <v>98</v>
      </c>
      <c r="J641" s="68" t="s">
        <v>38</v>
      </c>
      <c r="K641" s="70">
        <v>8</v>
      </c>
      <c r="L641" s="69" t="s">
        <v>3093</v>
      </c>
      <c r="M641" s="69" t="s">
        <v>1452</v>
      </c>
      <c r="N641" s="68" t="s">
        <v>425</v>
      </c>
      <c r="O641" s="68" t="s">
        <v>631</v>
      </c>
      <c r="P641" s="68" t="s">
        <v>1453</v>
      </c>
      <c r="Q641" s="68" t="s">
        <v>1172</v>
      </c>
      <c r="R641" s="68" t="s">
        <v>3094</v>
      </c>
      <c r="S641" s="71">
        <v>29960</v>
      </c>
      <c r="T641" s="72">
        <v>100000023642</v>
      </c>
      <c r="U641" s="73">
        <v>2426</v>
      </c>
      <c r="Y641" s="112"/>
    </row>
    <row r="642" spans="1:25" s="76" customFormat="1" ht="15">
      <c r="A642" s="78" t="s">
        <v>25</v>
      </c>
      <c r="B642" s="68" t="s">
        <v>2383</v>
      </c>
      <c r="C642" s="68" t="s">
        <v>3092</v>
      </c>
      <c r="D642" s="68" t="s">
        <v>2916</v>
      </c>
      <c r="E642" s="68" t="s">
        <v>2383</v>
      </c>
      <c r="F642" s="68" t="s">
        <v>2383</v>
      </c>
      <c r="G642" s="68" t="s">
        <v>2407</v>
      </c>
      <c r="H642" s="69" t="s">
        <v>97</v>
      </c>
      <c r="I642" s="68" t="s">
        <v>98</v>
      </c>
      <c r="J642" s="68" t="s">
        <v>38</v>
      </c>
      <c r="K642" s="70">
        <v>8</v>
      </c>
      <c r="L642" s="69" t="s">
        <v>3093</v>
      </c>
      <c r="M642" s="69" t="s">
        <v>1452</v>
      </c>
      <c r="N642" s="68" t="s">
        <v>425</v>
      </c>
      <c r="O642" s="68" t="s">
        <v>631</v>
      </c>
      <c r="P642" s="68" t="s">
        <v>1453</v>
      </c>
      <c r="Q642" s="68" t="s">
        <v>1172</v>
      </c>
      <c r="R642" s="68" t="s">
        <v>3094</v>
      </c>
      <c r="S642" s="71">
        <v>29960</v>
      </c>
      <c r="T642" s="72">
        <v>100000023643</v>
      </c>
      <c r="U642" s="73">
        <v>2426</v>
      </c>
      <c r="Y642" s="112"/>
    </row>
    <row r="643" spans="1:25" s="76" customFormat="1" ht="15">
      <c r="A643" s="78" t="s">
        <v>25</v>
      </c>
      <c r="B643" s="68" t="s">
        <v>2383</v>
      </c>
      <c r="C643" s="68" t="s">
        <v>3092</v>
      </c>
      <c r="D643" s="68" t="s">
        <v>2916</v>
      </c>
      <c r="E643" s="68" t="s">
        <v>2383</v>
      </c>
      <c r="F643" s="68" t="s">
        <v>2383</v>
      </c>
      <c r="G643" s="68" t="s">
        <v>2407</v>
      </c>
      <c r="H643" s="69" t="s">
        <v>97</v>
      </c>
      <c r="I643" s="68" t="s">
        <v>98</v>
      </c>
      <c r="J643" s="68" t="s">
        <v>38</v>
      </c>
      <c r="K643" s="70">
        <v>8</v>
      </c>
      <c r="L643" s="69" t="s">
        <v>3093</v>
      </c>
      <c r="M643" s="69" t="s">
        <v>1452</v>
      </c>
      <c r="N643" s="68" t="s">
        <v>425</v>
      </c>
      <c r="O643" s="68" t="s">
        <v>631</v>
      </c>
      <c r="P643" s="68" t="s">
        <v>1453</v>
      </c>
      <c r="Q643" s="68" t="s">
        <v>1172</v>
      </c>
      <c r="R643" s="68" t="s">
        <v>3094</v>
      </c>
      <c r="S643" s="71">
        <v>29960</v>
      </c>
      <c r="T643" s="72">
        <v>100000023644</v>
      </c>
      <c r="U643" s="73">
        <v>2426</v>
      </c>
      <c r="Y643" s="112"/>
    </row>
    <row r="644" spans="1:25" s="76" customFormat="1" ht="15">
      <c r="A644" s="78" t="s">
        <v>25</v>
      </c>
      <c r="B644" s="68" t="s">
        <v>2383</v>
      </c>
      <c r="C644" s="68" t="s">
        <v>3092</v>
      </c>
      <c r="D644" s="68" t="s">
        <v>2916</v>
      </c>
      <c r="E644" s="68" t="s">
        <v>2383</v>
      </c>
      <c r="F644" s="68" t="s">
        <v>2383</v>
      </c>
      <c r="G644" s="68" t="s">
        <v>2407</v>
      </c>
      <c r="H644" s="69" t="s">
        <v>97</v>
      </c>
      <c r="I644" s="68" t="s">
        <v>98</v>
      </c>
      <c r="J644" s="68" t="s">
        <v>38</v>
      </c>
      <c r="K644" s="70">
        <v>8</v>
      </c>
      <c r="L644" s="69" t="s">
        <v>3093</v>
      </c>
      <c r="M644" s="69" t="s">
        <v>1452</v>
      </c>
      <c r="N644" s="68" t="s">
        <v>425</v>
      </c>
      <c r="O644" s="68" t="s">
        <v>631</v>
      </c>
      <c r="P644" s="68" t="s">
        <v>1453</v>
      </c>
      <c r="Q644" s="68" t="s">
        <v>1172</v>
      </c>
      <c r="R644" s="68" t="s">
        <v>3094</v>
      </c>
      <c r="S644" s="71">
        <v>29960</v>
      </c>
      <c r="T644" s="72">
        <v>100000023645</v>
      </c>
      <c r="U644" s="73">
        <v>2426</v>
      </c>
      <c r="Y644" s="112"/>
    </row>
    <row r="645" spans="1:25" s="76" customFormat="1" ht="15">
      <c r="A645" s="78" t="s">
        <v>25</v>
      </c>
      <c r="B645" s="68" t="s">
        <v>2383</v>
      </c>
      <c r="C645" s="68" t="s">
        <v>3095</v>
      </c>
      <c r="D645" s="68" t="s">
        <v>2916</v>
      </c>
      <c r="E645" s="68" t="s">
        <v>2383</v>
      </c>
      <c r="F645" s="68" t="s">
        <v>2383</v>
      </c>
      <c r="G645" s="68" t="s">
        <v>2407</v>
      </c>
      <c r="H645" s="69" t="s">
        <v>97</v>
      </c>
      <c r="I645" s="68" t="s">
        <v>98</v>
      </c>
      <c r="J645" s="68" t="s">
        <v>38</v>
      </c>
      <c r="K645" s="70">
        <v>8</v>
      </c>
      <c r="L645" s="69" t="s">
        <v>3096</v>
      </c>
      <c r="M645" s="69" t="s">
        <v>1452</v>
      </c>
      <c r="N645" s="68" t="s">
        <v>425</v>
      </c>
      <c r="O645" s="68" t="s">
        <v>631</v>
      </c>
      <c r="P645" s="68" t="s">
        <v>1453</v>
      </c>
      <c r="Q645" s="68" t="s">
        <v>1172</v>
      </c>
      <c r="R645" s="68" t="s">
        <v>3097</v>
      </c>
      <c r="S645" s="71">
        <v>29960</v>
      </c>
      <c r="T645" s="72">
        <v>100000023646</v>
      </c>
      <c r="U645" s="73">
        <v>2836</v>
      </c>
      <c r="Y645" s="112"/>
    </row>
    <row r="646" spans="1:25" s="76" customFormat="1" ht="15">
      <c r="A646" s="78" t="s">
        <v>25</v>
      </c>
      <c r="B646" s="68" t="s">
        <v>2383</v>
      </c>
      <c r="C646" s="68" t="s">
        <v>3095</v>
      </c>
      <c r="D646" s="68" t="s">
        <v>2916</v>
      </c>
      <c r="E646" s="68" t="s">
        <v>2383</v>
      </c>
      <c r="F646" s="68" t="s">
        <v>2383</v>
      </c>
      <c r="G646" s="68" t="s">
        <v>2407</v>
      </c>
      <c r="H646" s="69" t="s">
        <v>97</v>
      </c>
      <c r="I646" s="68" t="s">
        <v>98</v>
      </c>
      <c r="J646" s="68" t="s">
        <v>38</v>
      </c>
      <c r="K646" s="70">
        <v>8</v>
      </c>
      <c r="L646" s="69" t="s">
        <v>3096</v>
      </c>
      <c r="M646" s="69" t="s">
        <v>1452</v>
      </c>
      <c r="N646" s="68" t="s">
        <v>425</v>
      </c>
      <c r="O646" s="68" t="s">
        <v>631</v>
      </c>
      <c r="P646" s="68" t="s">
        <v>1453</v>
      </c>
      <c r="Q646" s="68" t="s">
        <v>1172</v>
      </c>
      <c r="R646" s="68" t="s">
        <v>3097</v>
      </c>
      <c r="S646" s="71">
        <v>29960</v>
      </c>
      <c r="T646" s="72">
        <v>100000023647</v>
      </c>
      <c r="U646" s="73">
        <v>2836</v>
      </c>
      <c r="Y646" s="112"/>
    </row>
    <row r="647" spans="1:25" s="76" customFormat="1" ht="15">
      <c r="A647" s="78" t="s">
        <v>25</v>
      </c>
      <c r="B647" s="68" t="s">
        <v>2383</v>
      </c>
      <c r="C647" s="68" t="s">
        <v>3095</v>
      </c>
      <c r="D647" s="68" t="s">
        <v>2916</v>
      </c>
      <c r="E647" s="68" t="s">
        <v>2383</v>
      </c>
      <c r="F647" s="68" t="s">
        <v>2383</v>
      </c>
      <c r="G647" s="68" t="s">
        <v>2407</v>
      </c>
      <c r="H647" s="69" t="s">
        <v>97</v>
      </c>
      <c r="I647" s="68" t="s">
        <v>98</v>
      </c>
      <c r="J647" s="68" t="s">
        <v>38</v>
      </c>
      <c r="K647" s="70">
        <v>8</v>
      </c>
      <c r="L647" s="69" t="s">
        <v>3096</v>
      </c>
      <c r="M647" s="69" t="s">
        <v>1452</v>
      </c>
      <c r="N647" s="68" t="s">
        <v>425</v>
      </c>
      <c r="O647" s="68" t="s">
        <v>631</v>
      </c>
      <c r="P647" s="68" t="s">
        <v>1453</v>
      </c>
      <c r="Q647" s="68" t="s">
        <v>1172</v>
      </c>
      <c r="R647" s="68" t="s">
        <v>3097</v>
      </c>
      <c r="S647" s="71">
        <v>29960</v>
      </c>
      <c r="T647" s="72">
        <v>100000023648</v>
      </c>
      <c r="U647" s="73">
        <v>2836</v>
      </c>
      <c r="Y647" s="112"/>
    </row>
    <row r="648" spans="1:25" s="76" customFormat="1" ht="15">
      <c r="A648" s="78" t="s">
        <v>25</v>
      </c>
      <c r="B648" s="68" t="s">
        <v>2383</v>
      </c>
      <c r="C648" s="68" t="s">
        <v>3095</v>
      </c>
      <c r="D648" s="68" t="s">
        <v>2916</v>
      </c>
      <c r="E648" s="68" t="s">
        <v>2383</v>
      </c>
      <c r="F648" s="68" t="s">
        <v>2383</v>
      </c>
      <c r="G648" s="68" t="s">
        <v>2407</v>
      </c>
      <c r="H648" s="69" t="s">
        <v>97</v>
      </c>
      <c r="I648" s="68" t="s">
        <v>98</v>
      </c>
      <c r="J648" s="68" t="s">
        <v>38</v>
      </c>
      <c r="K648" s="70">
        <v>8</v>
      </c>
      <c r="L648" s="69" t="s">
        <v>3096</v>
      </c>
      <c r="M648" s="69" t="s">
        <v>1452</v>
      </c>
      <c r="N648" s="68" t="s">
        <v>425</v>
      </c>
      <c r="O648" s="68" t="s">
        <v>631</v>
      </c>
      <c r="P648" s="68" t="s">
        <v>1453</v>
      </c>
      <c r="Q648" s="68" t="s">
        <v>1172</v>
      </c>
      <c r="R648" s="68" t="s">
        <v>3097</v>
      </c>
      <c r="S648" s="71">
        <v>29960</v>
      </c>
      <c r="T648" s="72">
        <v>100000023649</v>
      </c>
      <c r="U648" s="73">
        <v>2836</v>
      </c>
      <c r="Y648" s="112"/>
    </row>
    <row r="649" spans="1:25" s="76" customFormat="1" ht="15">
      <c r="A649" s="78" t="s">
        <v>25</v>
      </c>
      <c r="B649" s="68" t="s">
        <v>2383</v>
      </c>
      <c r="C649" s="68" t="s">
        <v>3095</v>
      </c>
      <c r="D649" s="68" t="s">
        <v>2916</v>
      </c>
      <c r="E649" s="68" t="s">
        <v>2383</v>
      </c>
      <c r="F649" s="68" t="s">
        <v>2383</v>
      </c>
      <c r="G649" s="68" t="s">
        <v>2407</v>
      </c>
      <c r="H649" s="69" t="s">
        <v>97</v>
      </c>
      <c r="I649" s="68" t="s">
        <v>98</v>
      </c>
      <c r="J649" s="68" t="s">
        <v>38</v>
      </c>
      <c r="K649" s="70">
        <v>8</v>
      </c>
      <c r="L649" s="69" t="s">
        <v>3096</v>
      </c>
      <c r="M649" s="69" t="s">
        <v>1452</v>
      </c>
      <c r="N649" s="68" t="s">
        <v>425</v>
      </c>
      <c r="O649" s="68" t="s">
        <v>631</v>
      </c>
      <c r="P649" s="68" t="s">
        <v>1453</v>
      </c>
      <c r="Q649" s="68" t="s">
        <v>1172</v>
      </c>
      <c r="R649" s="68" t="s">
        <v>3097</v>
      </c>
      <c r="S649" s="71">
        <v>29960</v>
      </c>
      <c r="T649" s="72">
        <v>100000023650</v>
      </c>
      <c r="U649" s="73">
        <v>2836</v>
      </c>
      <c r="Y649" s="112"/>
    </row>
    <row r="650" spans="1:25" s="76" customFormat="1" ht="15">
      <c r="A650" s="78" t="s">
        <v>25</v>
      </c>
      <c r="B650" s="68" t="s">
        <v>2383</v>
      </c>
      <c r="C650" s="68" t="s">
        <v>3098</v>
      </c>
      <c r="D650" s="68" t="s">
        <v>2916</v>
      </c>
      <c r="E650" s="68" t="s">
        <v>2383</v>
      </c>
      <c r="F650" s="68" t="s">
        <v>2383</v>
      </c>
      <c r="G650" s="68" t="s">
        <v>2407</v>
      </c>
      <c r="H650" s="69" t="s">
        <v>97</v>
      </c>
      <c r="I650" s="68" t="s">
        <v>98</v>
      </c>
      <c r="J650" s="68" t="s">
        <v>38</v>
      </c>
      <c r="K650" s="70">
        <v>8</v>
      </c>
      <c r="L650" s="69" t="s">
        <v>3099</v>
      </c>
      <c r="M650" s="69" t="s">
        <v>1452</v>
      </c>
      <c r="N650" s="68" t="s">
        <v>425</v>
      </c>
      <c r="O650" s="68" t="s">
        <v>631</v>
      </c>
      <c r="P650" s="68" t="s">
        <v>1453</v>
      </c>
      <c r="Q650" s="68" t="s">
        <v>1172</v>
      </c>
      <c r="R650" s="68" t="s">
        <v>3100</v>
      </c>
      <c r="S650" s="71">
        <v>29960</v>
      </c>
      <c r="T650" s="72">
        <v>100000023651</v>
      </c>
      <c r="U650" s="73">
        <v>3041</v>
      </c>
      <c r="Y650" s="112"/>
    </row>
    <row r="651" spans="1:25" s="76" customFormat="1" ht="15">
      <c r="A651" s="78" t="s">
        <v>25</v>
      </c>
      <c r="B651" s="68" t="s">
        <v>2383</v>
      </c>
      <c r="C651" s="68" t="s">
        <v>3098</v>
      </c>
      <c r="D651" s="68" t="s">
        <v>2916</v>
      </c>
      <c r="E651" s="68" t="s">
        <v>2383</v>
      </c>
      <c r="F651" s="68" t="s">
        <v>2383</v>
      </c>
      <c r="G651" s="68" t="s">
        <v>2407</v>
      </c>
      <c r="H651" s="69" t="s">
        <v>97</v>
      </c>
      <c r="I651" s="68" t="s">
        <v>98</v>
      </c>
      <c r="J651" s="68" t="s">
        <v>38</v>
      </c>
      <c r="K651" s="70">
        <v>8</v>
      </c>
      <c r="L651" s="69" t="s">
        <v>3099</v>
      </c>
      <c r="M651" s="69" t="s">
        <v>1452</v>
      </c>
      <c r="N651" s="68" t="s">
        <v>425</v>
      </c>
      <c r="O651" s="68" t="s">
        <v>631</v>
      </c>
      <c r="P651" s="68" t="s">
        <v>1453</v>
      </c>
      <c r="Q651" s="68" t="s">
        <v>1172</v>
      </c>
      <c r="R651" s="68" t="s">
        <v>3100</v>
      </c>
      <c r="S651" s="71">
        <v>29960</v>
      </c>
      <c r="T651" s="72">
        <v>100000023652</v>
      </c>
      <c r="U651" s="73">
        <v>3041</v>
      </c>
      <c r="Y651" s="112"/>
    </row>
    <row r="652" spans="1:25" s="76" customFormat="1" ht="15">
      <c r="A652" s="78" t="s">
        <v>25</v>
      </c>
      <c r="B652" s="68" t="s">
        <v>2383</v>
      </c>
      <c r="C652" s="68" t="s">
        <v>3098</v>
      </c>
      <c r="D652" s="68" t="s">
        <v>2916</v>
      </c>
      <c r="E652" s="68" t="s">
        <v>2383</v>
      </c>
      <c r="F652" s="68" t="s">
        <v>2383</v>
      </c>
      <c r="G652" s="68" t="s">
        <v>2407</v>
      </c>
      <c r="H652" s="69" t="s">
        <v>97</v>
      </c>
      <c r="I652" s="68" t="s">
        <v>98</v>
      </c>
      <c r="J652" s="68" t="s">
        <v>38</v>
      </c>
      <c r="K652" s="70">
        <v>8</v>
      </c>
      <c r="L652" s="69" t="s">
        <v>3099</v>
      </c>
      <c r="M652" s="69" t="s">
        <v>1452</v>
      </c>
      <c r="N652" s="68" t="s">
        <v>425</v>
      </c>
      <c r="O652" s="68" t="s">
        <v>631</v>
      </c>
      <c r="P652" s="68" t="s">
        <v>1453</v>
      </c>
      <c r="Q652" s="68" t="s">
        <v>1172</v>
      </c>
      <c r="R652" s="68" t="s">
        <v>3100</v>
      </c>
      <c r="S652" s="71">
        <v>29960</v>
      </c>
      <c r="T652" s="72">
        <v>100000023653</v>
      </c>
      <c r="U652" s="73">
        <v>3041</v>
      </c>
      <c r="Y652" s="112"/>
    </row>
    <row r="653" spans="1:25" s="76" customFormat="1" ht="15">
      <c r="A653" s="78" t="s">
        <v>25</v>
      </c>
      <c r="B653" s="68" t="s">
        <v>2383</v>
      </c>
      <c r="C653" s="68" t="s">
        <v>3101</v>
      </c>
      <c r="D653" s="68" t="s">
        <v>2916</v>
      </c>
      <c r="E653" s="68" t="s">
        <v>2383</v>
      </c>
      <c r="F653" s="68" t="s">
        <v>2383</v>
      </c>
      <c r="G653" s="68" t="s">
        <v>2407</v>
      </c>
      <c r="H653" s="69" t="s">
        <v>97</v>
      </c>
      <c r="I653" s="68" t="s">
        <v>98</v>
      </c>
      <c r="J653" s="68" t="s">
        <v>38</v>
      </c>
      <c r="K653" s="70">
        <v>8</v>
      </c>
      <c r="L653" s="69" t="s">
        <v>3066</v>
      </c>
      <c r="M653" s="69" t="s">
        <v>1452</v>
      </c>
      <c r="N653" s="68" t="s">
        <v>425</v>
      </c>
      <c r="O653" s="68" t="s">
        <v>631</v>
      </c>
      <c r="P653" s="68" t="s">
        <v>1250</v>
      </c>
      <c r="Q653" s="68" t="s">
        <v>1172</v>
      </c>
      <c r="R653" s="68" t="s">
        <v>3067</v>
      </c>
      <c r="S653" s="71">
        <v>29960</v>
      </c>
      <c r="T653" s="72">
        <v>100000023654</v>
      </c>
      <c r="U653" s="73">
        <v>2427</v>
      </c>
      <c r="Y653" s="112"/>
    </row>
    <row r="654" spans="1:25" s="76" customFormat="1" ht="15">
      <c r="A654" s="78" t="s">
        <v>25</v>
      </c>
      <c r="B654" s="68" t="s">
        <v>2383</v>
      </c>
      <c r="C654" s="68" t="s">
        <v>3102</v>
      </c>
      <c r="D654" s="68" t="s">
        <v>2916</v>
      </c>
      <c r="E654" s="68" t="s">
        <v>2383</v>
      </c>
      <c r="F654" s="68" t="s">
        <v>2383</v>
      </c>
      <c r="G654" s="68" t="s">
        <v>2407</v>
      </c>
      <c r="H654" s="69" t="s">
        <v>97</v>
      </c>
      <c r="I654" s="68" t="s">
        <v>98</v>
      </c>
      <c r="J654" s="68" t="s">
        <v>38</v>
      </c>
      <c r="K654" s="70">
        <v>8</v>
      </c>
      <c r="L654" s="69" t="s">
        <v>3103</v>
      </c>
      <c r="M654" s="69" t="s">
        <v>1452</v>
      </c>
      <c r="N654" s="68" t="s">
        <v>425</v>
      </c>
      <c r="O654" s="68" t="s">
        <v>631</v>
      </c>
      <c r="P654" s="68" t="s">
        <v>1250</v>
      </c>
      <c r="Q654" s="68" t="s">
        <v>1172</v>
      </c>
      <c r="R654" s="68" t="s">
        <v>3104</v>
      </c>
      <c r="S654" s="71">
        <v>29960</v>
      </c>
      <c r="T654" s="72">
        <v>100000023655</v>
      </c>
      <c r="U654" s="73">
        <v>2428</v>
      </c>
      <c r="Y654" s="112"/>
    </row>
    <row r="655" spans="1:25" s="76" customFormat="1" ht="15">
      <c r="A655" s="78" t="s">
        <v>25</v>
      </c>
      <c r="B655" s="68" t="s">
        <v>2383</v>
      </c>
      <c r="C655" s="68" t="s">
        <v>3105</v>
      </c>
      <c r="D655" s="68" t="s">
        <v>2916</v>
      </c>
      <c r="E655" s="68" t="s">
        <v>2383</v>
      </c>
      <c r="F655" s="68" t="s">
        <v>2383</v>
      </c>
      <c r="G655" s="68" t="s">
        <v>2407</v>
      </c>
      <c r="H655" s="69" t="s">
        <v>97</v>
      </c>
      <c r="I655" s="68" t="s">
        <v>98</v>
      </c>
      <c r="J655" s="68" t="s">
        <v>38</v>
      </c>
      <c r="K655" s="70">
        <v>8</v>
      </c>
      <c r="L655" s="69" t="s">
        <v>3072</v>
      </c>
      <c r="M655" s="69" t="s">
        <v>1452</v>
      </c>
      <c r="N655" s="68" t="s">
        <v>425</v>
      </c>
      <c r="O655" s="68" t="s">
        <v>631</v>
      </c>
      <c r="P655" s="68" t="s">
        <v>1250</v>
      </c>
      <c r="Q655" s="68" t="s">
        <v>1172</v>
      </c>
      <c r="R655" s="68" t="s">
        <v>3073</v>
      </c>
      <c r="S655" s="71">
        <v>29960</v>
      </c>
      <c r="T655" s="72">
        <v>100000023656</v>
      </c>
      <c r="U655" s="73">
        <v>2837</v>
      </c>
      <c r="Y655" s="112"/>
    </row>
    <row r="656" spans="1:25" s="76" customFormat="1" ht="15">
      <c r="A656" s="78" t="s">
        <v>25</v>
      </c>
      <c r="B656" s="68" t="s">
        <v>2383</v>
      </c>
      <c r="C656" s="68" t="s">
        <v>3106</v>
      </c>
      <c r="D656" s="68" t="s">
        <v>2916</v>
      </c>
      <c r="E656" s="68" t="s">
        <v>2383</v>
      </c>
      <c r="F656" s="68" t="s">
        <v>2383</v>
      </c>
      <c r="G656" s="68" t="s">
        <v>2407</v>
      </c>
      <c r="H656" s="69" t="s">
        <v>97</v>
      </c>
      <c r="I656" s="68" t="s">
        <v>98</v>
      </c>
      <c r="J656" s="68" t="s">
        <v>38</v>
      </c>
      <c r="K656" s="70">
        <v>8</v>
      </c>
      <c r="L656" s="69" t="s">
        <v>3107</v>
      </c>
      <c r="M656" s="69" t="s">
        <v>1452</v>
      </c>
      <c r="N656" s="68" t="s">
        <v>425</v>
      </c>
      <c r="O656" s="68" t="s">
        <v>631</v>
      </c>
      <c r="P656" s="68" t="s">
        <v>1250</v>
      </c>
      <c r="Q656" s="68" t="s">
        <v>1172</v>
      </c>
      <c r="R656" s="68" t="s">
        <v>3108</v>
      </c>
      <c r="S656" s="71">
        <v>29960</v>
      </c>
      <c r="T656" s="72">
        <v>100000023657</v>
      </c>
      <c r="U656" s="73">
        <v>2429</v>
      </c>
      <c r="Y656" s="112"/>
    </row>
    <row r="657" spans="1:25" s="76" customFormat="1" ht="15">
      <c r="A657" s="78" t="s">
        <v>25</v>
      </c>
      <c r="B657" s="68" t="s">
        <v>2383</v>
      </c>
      <c r="C657" s="68" t="s">
        <v>3109</v>
      </c>
      <c r="D657" s="68" t="s">
        <v>2916</v>
      </c>
      <c r="E657" s="68" t="s">
        <v>2383</v>
      </c>
      <c r="F657" s="68" t="s">
        <v>2383</v>
      </c>
      <c r="G657" s="68" t="s">
        <v>2407</v>
      </c>
      <c r="H657" s="69" t="s">
        <v>97</v>
      </c>
      <c r="I657" s="68" t="s">
        <v>98</v>
      </c>
      <c r="J657" s="68" t="s">
        <v>38</v>
      </c>
      <c r="K657" s="70">
        <v>8</v>
      </c>
      <c r="L657" s="69" t="s">
        <v>3110</v>
      </c>
      <c r="M657" s="69" t="s">
        <v>1452</v>
      </c>
      <c r="N657" s="68" t="s">
        <v>425</v>
      </c>
      <c r="O657" s="68" t="s">
        <v>631</v>
      </c>
      <c r="P657" s="68" t="s">
        <v>1250</v>
      </c>
      <c r="Q657" s="68" t="s">
        <v>1172</v>
      </c>
      <c r="R657" s="68" t="s">
        <v>3111</v>
      </c>
      <c r="S657" s="71">
        <v>29960</v>
      </c>
      <c r="T657" s="72">
        <v>100000023658</v>
      </c>
      <c r="U657" s="73">
        <v>2430</v>
      </c>
      <c r="Y657" s="112"/>
    </row>
    <row r="658" spans="1:25" s="76" customFormat="1" ht="15">
      <c r="A658" s="78" t="s">
        <v>25</v>
      </c>
      <c r="B658" s="68" t="s">
        <v>2383</v>
      </c>
      <c r="C658" s="68" t="s">
        <v>3112</v>
      </c>
      <c r="D658" s="68" t="s">
        <v>2916</v>
      </c>
      <c r="E658" s="68" t="s">
        <v>2383</v>
      </c>
      <c r="F658" s="68" t="s">
        <v>2383</v>
      </c>
      <c r="G658" s="68" t="s">
        <v>2407</v>
      </c>
      <c r="H658" s="69" t="s">
        <v>97</v>
      </c>
      <c r="I658" s="68" t="s">
        <v>98</v>
      </c>
      <c r="J658" s="68" t="s">
        <v>38</v>
      </c>
      <c r="K658" s="70">
        <v>8</v>
      </c>
      <c r="L658" s="69" t="s">
        <v>3113</v>
      </c>
      <c r="M658" s="69" t="s">
        <v>1452</v>
      </c>
      <c r="N658" s="68" t="s">
        <v>425</v>
      </c>
      <c r="O658" s="68" t="s">
        <v>631</v>
      </c>
      <c r="P658" s="68" t="s">
        <v>1250</v>
      </c>
      <c r="Q658" s="68" t="s">
        <v>1172</v>
      </c>
      <c r="R658" s="68" t="s">
        <v>3114</v>
      </c>
      <c r="S658" s="71">
        <v>29960</v>
      </c>
      <c r="T658" s="72">
        <v>100000023659</v>
      </c>
      <c r="U658" s="73">
        <v>2431</v>
      </c>
      <c r="Y658" s="112"/>
    </row>
    <row r="659" spans="1:25" s="76" customFormat="1" ht="15">
      <c r="A659" s="78" t="s">
        <v>25</v>
      </c>
      <c r="B659" s="68" t="s">
        <v>2383</v>
      </c>
      <c r="C659" s="68" t="s">
        <v>3115</v>
      </c>
      <c r="D659" s="68" t="s">
        <v>2916</v>
      </c>
      <c r="E659" s="68" t="s">
        <v>2383</v>
      </c>
      <c r="F659" s="68" t="s">
        <v>2383</v>
      </c>
      <c r="G659" s="68" t="s">
        <v>2407</v>
      </c>
      <c r="H659" s="69" t="s">
        <v>97</v>
      </c>
      <c r="I659" s="68" t="s">
        <v>98</v>
      </c>
      <c r="J659" s="68" t="s">
        <v>38</v>
      </c>
      <c r="K659" s="70">
        <v>8</v>
      </c>
      <c r="L659" s="69" t="s">
        <v>3116</v>
      </c>
      <c r="M659" s="69" t="s">
        <v>1452</v>
      </c>
      <c r="N659" s="68" t="s">
        <v>425</v>
      </c>
      <c r="O659" s="68" t="s">
        <v>631</v>
      </c>
      <c r="P659" s="68" t="s">
        <v>1250</v>
      </c>
      <c r="Q659" s="68" t="s">
        <v>1172</v>
      </c>
      <c r="R659" s="68" t="s">
        <v>3117</v>
      </c>
      <c r="S659" s="71">
        <v>29960</v>
      </c>
      <c r="T659" s="72">
        <v>100000023660</v>
      </c>
      <c r="U659" s="73">
        <v>3042</v>
      </c>
      <c r="Y659" s="112"/>
    </row>
    <row r="660" spans="1:25" s="76" customFormat="1" ht="15">
      <c r="A660" s="78" t="s">
        <v>25</v>
      </c>
      <c r="B660" s="68" t="s">
        <v>2383</v>
      </c>
      <c r="C660" s="68" t="s">
        <v>3118</v>
      </c>
      <c r="D660" s="68" t="s">
        <v>2916</v>
      </c>
      <c r="E660" s="68" t="s">
        <v>2383</v>
      </c>
      <c r="F660" s="68" t="s">
        <v>2383</v>
      </c>
      <c r="G660" s="68" t="s">
        <v>2407</v>
      </c>
      <c r="H660" s="69" t="s">
        <v>97</v>
      </c>
      <c r="I660" s="68" t="s">
        <v>98</v>
      </c>
      <c r="J660" s="68" t="s">
        <v>38</v>
      </c>
      <c r="K660" s="70">
        <v>8</v>
      </c>
      <c r="L660" s="69" t="s">
        <v>3119</v>
      </c>
      <c r="M660" s="69" t="s">
        <v>1452</v>
      </c>
      <c r="N660" s="68" t="s">
        <v>425</v>
      </c>
      <c r="O660" s="68" t="s">
        <v>631</v>
      </c>
      <c r="P660" s="68" t="s">
        <v>1250</v>
      </c>
      <c r="Q660" s="68" t="s">
        <v>1172</v>
      </c>
      <c r="R660" s="68" t="s">
        <v>3120</v>
      </c>
      <c r="S660" s="71">
        <v>29960</v>
      </c>
      <c r="T660" s="72">
        <v>100000023661</v>
      </c>
      <c r="U660" s="73">
        <v>2640</v>
      </c>
      <c r="Y660" s="112"/>
    </row>
    <row r="661" spans="1:25" s="76" customFormat="1" ht="15">
      <c r="A661" s="78" t="s">
        <v>25</v>
      </c>
      <c r="B661" s="68" t="s">
        <v>2383</v>
      </c>
      <c r="C661" s="68" t="s">
        <v>3121</v>
      </c>
      <c r="D661" s="68" t="s">
        <v>2916</v>
      </c>
      <c r="E661" s="68" t="s">
        <v>2383</v>
      </c>
      <c r="F661" s="68" t="s">
        <v>2383</v>
      </c>
      <c r="G661" s="68" t="s">
        <v>2407</v>
      </c>
      <c r="H661" s="69" t="s">
        <v>97</v>
      </c>
      <c r="I661" s="68" t="s">
        <v>98</v>
      </c>
      <c r="J661" s="68" t="s">
        <v>38</v>
      </c>
      <c r="K661" s="70">
        <v>8</v>
      </c>
      <c r="L661" s="69" t="s">
        <v>3122</v>
      </c>
      <c r="M661" s="69" t="s">
        <v>1452</v>
      </c>
      <c r="N661" s="68" t="s">
        <v>425</v>
      </c>
      <c r="O661" s="68" t="s">
        <v>631</v>
      </c>
      <c r="P661" s="68" t="s">
        <v>1250</v>
      </c>
      <c r="Q661" s="68" t="s">
        <v>1172</v>
      </c>
      <c r="R661" s="68" t="s">
        <v>3100</v>
      </c>
      <c r="S661" s="71">
        <v>29960</v>
      </c>
      <c r="T661" s="72">
        <v>100000023662</v>
      </c>
      <c r="U661" s="73">
        <v>2838</v>
      </c>
      <c r="Y661" s="112"/>
    </row>
    <row r="662" spans="1:25" s="76" customFormat="1" ht="15">
      <c r="A662" s="78" t="s">
        <v>25</v>
      </c>
      <c r="B662" s="68" t="s">
        <v>2383</v>
      </c>
      <c r="C662" s="68" t="s">
        <v>3123</v>
      </c>
      <c r="D662" s="68" t="s">
        <v>2916</v>
      </c>
      <c r="E662" s="68" t="s">
        <v>2383</v>
      </c>
      <c r="F662" s="68" t="s">
        <v>2383</v>
      </c>
      <c r="G662" s="68" t="s">
        <v>2407</v>
      </c>
      <c r="H662" s="69" t="s">
        <v>97</v>
      </c>
      <c r="I662" s="68" t="s">
        <v>98</v>
      </c>
      <c r="J662" s="68" t="s">
        <v>38</v>
      </c>
      <c r="K662" s="70">
        <v>8</v>
      </c>
      <c r="L662" s="69" t="s">
        <v>2951</v>
      </c>
      <c r="M662" s="69" t="s">
        <v>1452</v>
      </c>
      <c r="N662" s="68" t="s">
        <v>425</v>
      </c>
      <c r="O662" s="68" t="s">
        <v>631</v>
      </c>
      <c r="P662" s="68" t="s">
        <v>1250</v>
      </c>
      <c r="Q662" s="68" t="s">
        <v>1172</v>
      </c>
      <c r="R662" s="68" t="s">
        <v>1251</v>
      </c>
      <c r="S662" s="71">
        <v>11877</v>
      </c>
      <c r="T662" s="72">
        <v>100000023663</v>
      </c>
      <c r="U662" s="73">
        <v>3043</v>
      </c>
      <c r="Y662" s="112"/>
    </row>
    <row r="663" spans="1:25" s="76" customFormat="1" ht="15">
      <c r="A663" s="78" t="s">
        <v>25</v>
      </c>
      <c r="B663" s="68" t="s">
        <v>2383</v>
      </c>
      <c r="C663" s="68" t="s">
        <v>3123</v>
      </c>
      <c r="D663" s="68" t="s">
        <v>2916</v>
      </c>
      <c r="E663" s="68" t="s">
        <v>2383</v>
      </c>
      <c r="F663" s="68" t="s">
        <v>2383</v>
      </c>
      <c r="G663" s="68" t="s">
        <v>2407</v>
      </c>
      <c r="H663" s="69" t="s">
        <v>97</v>
      </c>
      <c r="I663" s="68" t="s">
        <v>98</v>
      </c>
      <c r="J663" s="68" t="s">
        <v>38</v>
      </c>
      <c r="K663" s="70">
        <v>8</v>
      </c>
      <c r="L663" s="69" t="s">
        <v>2951</v>
      </c>
      <c r="M663" s="69" t="s">
        <v>1452</v>
      </c>
      <c r="N663" s="68" t="s">
        <v>425</v>
      </c>
      <c r="O663" s="68" t="s">
        <v>631</v>
      </c>
      <c r="P663" s="68" t="s">
        <v>1250</v>
      </c>
      <c r="Q663" s="68" t="s">
        <v>1172</v>
      </c>
      <c r="R663" s="68" t="s">
        <v>1251</v>
      </c>
      <c r="S663" s="71">
        <v>11877</v>
      </c>
      <c r="T663" s="72">
        <v>100000023664</v>
      </c>
      <c r="U663" s="73">
        <v>3043</v>
      </c>
      <c r="Y663" s="112"/>
    </row>
    <row r="664" spans="1:25" s="76" customFormat="1" ht="15">
      <c r="A664" s="78" t="s">
        <v>25</v>
      </c>
      <c r="B664" s="68" t="s">
        <v>2383</v>
      </c>
      <c r="C664" s="68" t="s">
        <v>3123</v>
      </c>
      <c r="D664" s="68" t="s">
        <v>2916</v>
      </c>
      <c r="E664" s="68" t="s">
        <v>2383</v>
      </c>
      <c r="F664" s="68" t="s">
        <v>2383</v>
      </c>
      <c r="G664" s="68" t="s">
        <v>2407</v>
      </c>
      <c r="H664" s="69" t="s">
        <v>97</v>
      </c>
      <c r="I664" s="68" t="s">
        <v>98</v>
      </c>
      <c r="J664" s="68" t="s">
        <v>38</v>
      </c>
      <c r="K664" s="70">
        <v>8</v>
      </c>
      <c r="L664" s="69" t="s">
        <v>2951</v>
      </c>
      <c r="M664" s="69" t="s">
        <v>1452</v>
      </c>
      <c r="N664" s="68" t="s">
        <v>425</v>
      </c>
      <c r="O664" s="68" t="s">
        <v>631</v>
      </c>
      <c r="P664" s="68" t="s">
        <v>1250</v>
      </c>
      <c r="Q664" s="68" t="s">
        <v>1172</v>
      </c>
      <c r="R664" s="68" t="s">
        <v>1251</v>
      </c>
      <c r="S664" s="71">
        <v>11877</v>
      </c>
      <c r="T664" s="72">
        <v>100000023665</v>
      </c>
      <c r="U664" s="73">
        <v>3043</v>
      </c>
      <c r="Y664" s="112"/>
    </row>
    <row r="665" spans="1:25" s="76" customFormat="1" ht="15">
      <c r="A665" s="78" t="s">
        <v>25</v>
      </c>
      <c r="B665" s="68" t="s">
        <v>2383</v>
      </c>
      <c r="C665" s="68" t="s">
        <v>3123</v>
      </c>
      <c r="D665" s="68" t="s">
        <v>2916</v>
      </c>
      <c r="E665" s="68" t="s">
        <v>2383</v>
      </c>
      <c r="F665" s="68" t="s">
        <v>2383</v>
      </c>
      <c r="G665" s="68" t="s">
        <v>2407</v>
      </c>
      <c r="H665" s="69" t="s">
        <v>97</v>
      </c>
      <c r="I665" s="68" t="s">
        <v>98</v>
      </c>
      <c r="J665" s="68" t="s">
        <v>38</v>
      </c>
      <c r="K665" s="70">
        <v>8</v>
      </c>
      <c r="L665" s="69" t="s">
        <v>2951</v>
      </c>
      <c r="M665" s="69" t="s">
        <v>1452</v>
      </c>
      <c r="N665" s="68" t="s">
        <v>425</v>
      </c>
      <c r="O665" s="68" t="s">
        <v>631</v>
      </c>
      <c r="P665" s="68" t="s">
        <v>1250</v>
      </c>
      <c r="Q665" s="68" t="s">
        <v>1172</v>
      </c>
      <c r="R665" s="68" t="s">
        <v>1251</v>
      </c>
      <c r="S665" s="71">
        <v>11877</v>
      </c>
      <c r="T665" s="72">
        <v>100000023666</v>
      </c>
      <c r="U665" s="73">
        <v>3043</v>
      </c>
      <c r="Y665" s="112"/>
    </row>
    <row r="666" spans="1:25" s="76" customFormat="1" ht="15">
      <c r="A666" s="78" t="s">
        <v>25</v>
      </c>
      <c r="B666" s="68" t="s">
        <v>2383</v>
      </c>
      <c r="C666" s="68" t="s">
        <v>3123</v>
      </c>
      <c r="D666" s="68" t="s">
        <v>2916</v>
      </c>
      <c r="E666" s="68" t="s">
        <v>2383</v>
      </c>
      <c r="F666" s="68" t="s">
        <v>2383</v>
      </c>
      <c r="G666" s="68" t="s">
        <v>2407</v>
      </c>
      <c r="H666" s="69" t="s">
        <v>97</v>
      </c>
      <c r="I666" s="68" t="s">
        <v>98</v>
      </c>
      <c r="J666" s="68" t="s">
        <v>38</v>
      </c>
      <c r="K666" s="70">
        <v>8</v>
      </c>
      <c r="L666" s="69" t="s">
        <v>2951</v>
      </c>
      <c r="M666" s="69" t="s">
        <v>1452</v>
      </c>
      <c r="N666" s="68" t="s">
        <v>425</v>
      </c>
      <c r="O666" s="68" t="s">
        <v>631</v>
      </c>
      <c r="P666" s="68" t="s">
        <v>1250</v>
      </c>
      <c r="Q666" s="68" t="s">
        <v>1172</v>
      </c>
      <c r="R666" s="68" t="s">
        <v>1251</v>
      </c>
      <c r="S666" s="71">
        <v>11877</v>
      </c>
      <c r="T666" s="72">
        <v>100000023667</v>
      </c>
      <c r="U666" s="73">
        <v>3043</v>
      </c>
      <c r="Y666" s="112"/>
    </row>
    <row r="667" spans="1:25" s="76" customFormat="1" ht="15">
      <c r="A667" s="78" t="s">
        <v>25</v>
      </c>
      <c r="B667" s="68" t="s">
        <v>2383</v>
      </c>
      <c r="C667" s="68" t="s">
        <v>3123</v>
      </c>
      <c r="D667" s="68" t="s">
        <v>2916</v>
      </c>
      <c r="E667" s="68" t="s">
        <v>2383</v>
      </c>
      <c r="F667" s="68" t="s">
        <v>2383</v>
      </c>
      <c r="G667" s="68" t="s">
        <v>2407</v>
      </c>
      <c r="H667" s="69" t="s">
        <v>97</v>
      </c>
      <c r="I667" s="68" t="s">
        <v>98</v>
      </c>
      <c r="J667" s="68" t="s">
        <v>38</v>
      </c>
      <c r="K667" s="70">
        <v>8</v>
      </c>
      <c r="L667" s="69" t="s">
        <v>2951</v>
      </c>
      <c r="M667" s="69" t="s">
        <v>1452</v>
      </c>
      <c r="N667" s="68" t="s">
        <v>425</v>
      </c>
      <c r="O667" s="68" t="s">
        <v>631</v>
      </c>
      <c r="P667" s="68" t="s">
        <v>1250</v>
      </c>
      <c r="Q667" s="68" t="s">
        <v>1172</v>
      </c>
      <c r="R667" s="68" t="s">
        <v>1251</v>
      </c>
      <c r="S667" s="71">
        <v>11877</v>
      </c>
      <c r="T667" s="72">
        <v>100000023668</v>
      </c>
      <c r="U667" s="73">
        <v>3043</v>
      </c>
      <c r="Y667" s="112"/>
    </row>
    <row r="668" spans="1:25" s="76" customFormat="1" ht="15">
      <c r="A668" s="78" t="s">
        <v>25</v>
      </c>
      <c r="B668" s="68" t="s">
        <v>2383</v>
      </c>
      <c r="C668" s="68" t="s">
        <v>3123</v>
      </c>
      <c r="D668" s="68" t="s">
        <v>2916</v>
      </c>
      <c r="E668" s="68" t="s">
        <v>2383</v>
      </c>
      <c r="F668" s="68" t="s">
        <v>2383</v>
      </c>
      <c r="G668" s="68" t="s">
        <v>2407</v>
      </c>
      <c r="H668" s="69" t="s">
        <v>97</v>
      </c>
      <c r="I668" s="68" t="s">
        <v>98</v>
      </c>
      <c r="J668" s="68" t="s">
        <v>38</v>
      </c>
      <c r="K668" s="70">
        <v>8</v>
      </c>
      <c r="L668" s="69" t="s">
        <v>2951</v>
      </c>
      <c r="M668" s="69" t="s">
        <v>1452</v>
      </c>
      <c r="N668" s="68" t="s">
        <v>425</v>
      </c>
      <c r="O668" s="68" t="s">
        <v>631</v>
      </c>
      <c r="P668" s="68" t="s">
        <v>1250</v>
      </c>
      <c r="Q668" s="68" t="s">
        <v>1172</v>
      </c>
      <c r="R668" s="68" t="s">
        <v>1251</v>
      </c>
      <c r="S668" s="71">
        <v>11877</v>
      </c>
      <c r="T668" s="72">
        <v>100000023669</v>
      </c>
      <c r="U668" s="73">
        <v>3043</v>
      </c>
      <c r="Y668" s="112"/>
    </row>
    <row r="669" spans="1:25" s="76" customFormat="1" ht="15">
      <c r="A669" s="78" t="s">
        <v>25</v>
      </c>
      <c r="B669" s="68" t="s">
        <v>2383</v>
      </c>
      <c r="C669" s="68" t="s">
        <v>3123</v>
      </c>
      <c r="D669" s="68" t="s">
        <v>2916</v>
      </c>
      <c r="E669" s="68" t="s">
        <v>2383</v>
      </c>
      <c r="F669" s="68" t="s">
        <v>2383</v>
      </c>
      <c r="G669" s="68" t="s">
        <v>2407</v>
      </c>
      <c r="H669" s="69" t="s">
        <v>97</v>
      </c>
      <c r="I669" s="68" t="s">
        <v>98</v>
      </c>
      <c r="J669" s="68" t="s">
        <v>38</v>
      </c>
      <c r="K669" s="70">
        <v>8</v>
      </c>
      <c r="L669" s="69" t="s">
        <v>2951</v>
      </c>
      <c r="M669" s="69" t="s">
        <v>1452</v>
      </c>
      <c r="N669" s="68" t="s">
        <v>425</v>
      </c>
      <c r="O669" s="68" t="s">
        <v>631</v>
      </c>
      <c r="P669" s="68" t="s">
        <v>1250</v>
      </c>
      <c r="Q669" s="68" t="s">
        <v>1172</v>
      </c>
      <c r="R669" s="68" t="s">
        <v>1251</v>
      </c>
      <c r="S669" s="71">
        <v>11877</v>
      </c>
      <c r="T669" s="72">
        <v>100000023670</v>
      </c>
      <c r="U669" s="73">
        <v>3043</v>
      </c>
      <c r="Y669" s="112"/>
    </row>
    <row r="670" spans="1:25" s="76" customFormat="1" ht="15">
      <c r="A670" s="78" t="s">
        <v>25</v>
      </c>
      <c r="B670" s="68" t="s">
        <v>2383</v>
      </c>
      <c r="C670" s="68" t="s">
        <v>3123</v>
      </c>
      <c r="D670" s="68" t="s">
        <v>2916</v>
      </c>
      <c r="E670" s="68" t="s">
        <v>2383</v>
      </c>
      <c r="F670" s="68" t="s">
        <v>2383</v>
      </c>
      <c r="G670" s="68" t="s">
        <v>2407</v>
      </c>
      <c r="H670" s="69" t="s">
        <v>97</v>
      </c>
      <c r="I670" s="68" t="s">
        <v>98</v>
      </c>
      <c r="J670" s="68" t="s">
        <v>38</v>
      </c>
      <c r="K670" s="70">
        <v>8</v>
      </c>
      <c r="L670" s="69" t="s">
        <v>2951</v>
      </c>
      <c r="M670" s="69" t="s">
        <v>1452</v>
      </c>
      <c r="N670" s="68" t="s">
        <v>425</v>
      </c>
      <c r="O670" s="68" t="s">
        <v>631</v>
      </c>
      <c r="P670" s="68" t="s">
        <v>1250</v>
      </c>
      <c r="Q670" s="68" t="s">
        <v>1172</v>
      </c>
      <c r="R670" s="68" t="s">
        <v>1251</v>
      </c>
      <c r="S670" s="71">
        <v>11877</v>
      </c>
      <c r="T670" s="72">
        <v>100000023671</v>
      </c>
      <c r="U670" s="73">
        <v>3043</v>
      </c>
      <c r="Y670" s="112"/>
    </row>
    <row r="671" spans="1:25" s="76" customFormat="1" ht="15">
      <c r="A671" s="78" t="s">
        <v>25</v>
      </c>
      <c r="B671" s="68" t="s">
        <v>2383</v>
      </c>
      <c r="C671" s="68" t="s">
        <v>3123</v>
      </c>
      <c r="D671" s="68" t="s">
        <v>2916</v>
      </c>
      <c r="E671" s="68" t="s">
        <v>2383</v>
      </c>
      <c r="F671" s="68" t="s">
        <v>2383</v>
      </c>
      <c r="G671" s="68" t="s">
        <v>2407</v>
      </c>
      <c r="H671" s="69" t="s">
        <v>97</v>
      </c>
      <c r="I671" s="68" t="s">
        <v>98</v>
      </c>
      <c r="J671" s="68" t="s">
        <v>38</v>
      </c>
      <c r="K671" s="70">
        <v>8</v>
      </c>
      <c r="L671" s="69" t="s">
        <v>2951</v>
      </c>
      <c r="M671" s="69" t="s">
        <v>1452</v>
      </c>
      <c r="N671" s="68" t="s">
        <v>425</v>
      </c>
      <c r="O671" s="68" t="s">
        <v>631</v>
      </c>
      <c r="P671" s="68" t="s">
        <v>1250</v>
      </c>
      <c r="Q671" s="68" t="s">
        <v>1172</v>
      </c>
      <c r="R671" s="68" t="s">
        <v>1251</v>
      </c>
      <c r="S671" s="71">
        <v>11877</v>
      </c>
      <c r="T671" s="72">
        <v>100000023672</v>
      </c>
      <c r="U671" s="73">
        <v>3043</v>
      </c>
      <c r="Y671" s="112"/>
    </row>
    <row r="672" spans="1:25" s="76" customFormat="1" ht="15">
      <c r="A672" s="78" t="s">
        <v>25</v>
      </c>
      <c r="B672" s="68" t="s">
        <v>2383</v>
      </c>
      <c r="C672" s="68" t="s">
        <v>3123</v>
      </c>
      <c r="D672" s="68" t="s">
        <v>2916</v>
      </c>
      <c r="E672" s="68" t="s">
        <v>2383</v>
      </c>
      <c r="F672" s="68" t="s">
        <v>2383</v>
      </c>
      <c r="G672" s="68" t="s">
        <v>2407</v>
      </c>
      <c r="H672" s="69" t="s">
        <v>97</v>
      </c>
      <c r="I672" s="68" t="s">
        <v>98</v>
      </c>
      <c r="J672" s="68" t="s">
        <v>38</v>
      </c>
      <c r="K672" s="70">
        <v>8</v>
      </c>
      <c r="L672" s="69" t="s">
        <v>3022</v>
      </c>
      <c r="M672" s="69" t="s">
        <v>1452</v>
      </c>
      <c r="N672" s="68" t="s">
        <v>425</v>
      </c>
      <c r="O672" s="68" t="s">
        <v>631</v>
      </c>
      <c r="P672" s="68" t="s">
        <v>1250</v>
      </c>
      <c r="Q672" s="68" t="s">
        <v>1172</v>
      </c>
      <c r="R672" s="68" t="s">
        <v>1251</v>
      </c>
      <c r="S672" s="71">
        <v>23861</v>
      </c>
      <c r="T672" s="72">
        <v>100000023673</v>
      </c>
      <c r="U672" s="73">
        <v>3043</v>
      </c>
      <c r="Y672" s="112"/>
    </row>
    <row r="673" spans="1:25" s="76" customFormat="1" ht="15">
      <c r="A673" s="78" t="s">
        <v>25</v>
      </c>
      <c r="B673" s="68" t="s">
        <v>2383</v>
      </c>
      <c r="C673" s="68" t="s">
        <v>3123</v>
      </c>
      <c r="D673" s="68" t="s">
        <v>2916</v>
      </c>
      <c r="E673" s="68" t="s">
        <v>2383</v>
      </c>
      <c r="F673" s="68" t="s">
        <v>2383</v>
      </c>
      <c r="G673" s="68" t="s">
        <v>2407</v>
      </c>
      <c r="H673" s="69" t="s">
        <v>97</v>
      </c>
      <c r="I673" s="68" t="s">
        <v>98</v>
      </c>
      <c r="J673" s="68" t="s">
        <v>38</v>
      </c>
      <c r="K673" s="70">
        <v>8</v>
      </c>
      <c r="L673" s="69" t="s">
        <v>3022</v>
      </c>
      <c r="M673" s="69" t="s">
        <v>1452</v>
      </c>
      <c r="N673" s="68" t="s">
        <v>425</v>
      </c>
      <c r="O673" s="68" t="s">
        <v>631</v>
      </c>
      <c r="P673" s="68" t="s">
        <v>1250</v>
      </c>
      <c r="Q673" s="68" t="s">
        <v>1172</v>
      </c>
      <c r="R673" s="68" t="s">
        <v>1251</v>
      </c>
      <c r="S673" s="71">
        <v>23861</v>
      </c>
      <c r="T673" s="72">
        <v>100000023674</v>
      </c>
      <c r="U673" s="73">
        <v>3043</v>
      </c>
      <c r="Y673" s="112"/>
    </row>
    <row r="674" spans="1:25" s="76" customFormat="1" ht="15">
      <c r="A674" s="78" t="s">
        <v>25</v>
      </c>
      <c r="B674" s="68" t="s">
        <v>2383</v>
      </c>
      <c r="C674" s="68" t="s">
        <v>3124</v>
      </c>
      <c r="D674" s="68" t="s">
        <v>2916</v>
      </c>
      <c r="E674" s="68" t="s">
        <v>2383</v>
      </c>
      <c r="F674" s="68" t="s">
        <v>2383</v>
      </c>
      <c r="G674" s="68" t="s">
        <v>2407</v>
      </c>
      <c r="H674" s="69" t="s">
        <v>97</v>
      </c>
      <c r="I674" s="68" t="s">
        <v>98</v>
      </c>
      <c r="J674" s="68" t="s">
        <v>38</v>
      </c>
      <c r="K674" s="70">
        <v>8</v>
      </c>
      <c r="L674" s="69" t="s">
        <v>2978</v>
      </c>
      <c r="M674" s="69" t="s">
        <v>1452</v>
      </c>
      <c r="N674" s="68" t="s">
        <v>425</v>
      </c>
      <c r="O674" s="68" t="s">
        <v>631</v>
      </c>
      <c r="P674" s="68" t="s">
        <v>1250</v>
      </c>
      <c r="Q674" s="68" t="s">
        <v>1172</v>
      </c>
      <c r="R674" s="68" t="s">
        <v>3125</v>
      </c>
      <c r="S674" s="71">
        <v>11877</v>
      </c>
      <c r="T674" s="72">
        <v>100000023675</v>
      </c>
      <c r="U674" s="73">
        <v>9901</v>
      </c>
      <c r="Y674" s="112"/>
    </row>
    <row r="675" spans="1:25" s="76" customFormat="1" ht="15">
      <c r="A675" s="78" t="s">
        <v>25</v>
      </c>
      <c r="B675" s="68" t="s">
        <v>2383</v>
      </c>
      <c r="C675" s="68" t="s">
        <v>3124</v>
      </c>
      <c r="D675" s="68" t="s">
        <v>2916</v>
      </c>
      <c r="E675" s="68" t="s">
        <v>2383</v>
      </c>
      <c r="F675" s="68" t="s">
        <v>2383</v>
      </c>
      <c r="G675" s="68" t="s">
        <v>2407</v>
      </c>
      <c r="H675" s="69" t="s">
        <v>97</v>
      </c>
      <c r="I675" s="68" t="s">
        <v>98</v>
      </c>
      <c r="J675" s="68" t="s">
        <v>38</v>
      </c>
      <c r="K675" s="70">
        <v>8</v>
      </c>
      <c r="L675" s="69" t="s">
        <v>2978</v>
      </c>
      <c r="M675" s="69" t="s">
        <v>1452</v>
      </c>
      <c r="N675" s="68" t="s">
        <v>425</v>
      </c>
      <c r="O675" s="68" t="s">
        <v>631</v>
      </c>
      <c r="P675" s="68" t="s">
        <v>1250</v>
      </c>
      <c r="Q675" s="68" t="s">
        <v>1172</v>
      </c>
      <c r="R675" s="68" t="s">
        <v>3125</v>
      </c>
      <c r="S675" s="71">
        <v>11877</v>
      </c>
      <c r="T675" s="72">
        <v>100000023676</v>
      </c>
      <c r="U675" s="73">
        <v>9901</v>
      </c>
      <c r="Y675" s="112"/>
    </row>
    <row r="676" spans="1:25" s="76" customFormat="1" ht="15">
      <c r="A676" s="78" t="s">
        <v>25</v>
      </c>
      <c r="B676" s="68" t="s">
        <v>2383</v>
      </c>
      <c r="C676" s="68" t="s">
        <v>3124</v>
      </c>
      <c r="D676" s="68" t="s">
        <v>2916</v>
      </c>
      <c r="E676" s="68" t="s">
        <v>2383</v>
      </c>
      <c r="F676" s="68" t="s">
        <v>2383</v>
      </c>
      <c r="G676" s="68" t="s">
        <v>2407</v>
      </c>
      <c r="H676" s="69" t="s">
        <v>97</v>
      </c>
      <c r="I676" s="68" t="s">
        <v>98</v>
      </c>
      <c r="J676" s="68" t="s">
        <v>38</v>
      </c>
      <c r="K676" s="70">
        <v>8</v>
      </c>
      <c r="L676" s="69" t="s">
        <v>2978</v>
      </c>
      <c r="M676" s="69" t="s">
        <v>1452</v>
      </c>
      <c r="N676" s="68" t="s">
        <v>425</v>
      </c>
      <c r="O676" s="68" t="s">
        <v>631</v>
      </c>
      <c r="P676" s="68" t="s">
        <v>1250</v>
      </c>
      <c r="Q676" s="68" t="s">
        <v>1172</v>
      </c>
      <c r="R676" s="68" t="s">
        <v>3125</v>
      </c>
      <c r="S676" s="71">
        <v>11877</v>
      </c>
      <c r="T676" s="72">
        <v>100000023677</v>
      </c>
      <c r="U676" s="73">
        <v>9901</v>
      </c>
      <c r="Y676" s="112"/>
    </row>
    <row r="677" spans="1:25" s="76" customFormat="1" ht="15">
      <c r="A677" s="78" t="s">
        <v>25</v>
      </c>
      <c r="B677" s="68" t="s">
        <v>2383</v>
      </c>
      <c r="C677" s="68" t="s">
        <v>3124</v>
      </c>
      <c r="D677" s="68" t="s">
        <v>2916</v>
      </c>
      <c r="E677" s="68" t="s">
        <v>2383</v>
      </c>
      <c r="F677" s="68" t="s">
        <v>2383</v>
      </c>
      <c r="G677" s="68" t="s">
        <v>2407</v>
      </c>
      <c r="H677" s="69" t="s">
        <v>97</v>
      </c>
      <c r="I677" s="68" t="s">
        <v>98</v>
      </c>
      <c r="J677" s="68" t="s">
        <v>38</v>
      </c>
      <c r="K677" s="70">
        <v>8</v>
      </c>
      <c r="L677" s="69" t="s">
        <v>2978</v>
      </c>
      <c r="M677" s="69" t="s">
        <v>1452</v>
      </c>
      <c r="N677" s="68" t="s">
        <v>425</v>
      </c>
      <c r="O677" s="68" t="s">
        <v>631</v>
      </c>
      <c r="P677" s="68" t="s">
        <v>1250</v>
      </c>
      <c r="Q677" s="68" t="s">
        <v>1172</v>
      </c>
      <c r="R677" s="68" t="s">
        <v>3125</v>
      </c>
      <c r="S677" s="71">
        <v>11877</v>
      </c>
      <c r="T677" s="72">
        <v>100000023678</v>
      </c>
      <c r="U677" s="73">
        <v>9901</v>
      </c>
      <c r="Y677" s="112"/>
    </row>
    <row r="678" spans="1:25" s="76" customFormat="1" ht="15">
      <c r="A678" s="78" t="s">
        <v>25</v>
      </c>
      <c r="B678" s="68" t="s">
        <v>2383</v>
      </c>
      <c r="C678" s="68" t="s">
        <v>3124</v>
      </c>
      <c r="D678" s="68" t="s">
        <v>2916</v>
      </c>
      <c r="E678" s="68" t="s">
        <v>2383</v>
      </c>
      <c r="F678" s="68" t="s">
        <v>2383</v>
      </c>
      <c r="G678" s="68" t="s">
        <v>2407</v>
      </c>
      <c r="H678" s="69" t="s">
        <v>97</v>
      </c>
      <c r="I678" s="68" t="s">
        <v>98</v>
      </c>
      <c r="J678" s="68" t="s">
        <v>38</v>
      </c>
      <c r="K678" s="70">
        <v>8</v>
      </c>
      <c r="L678" s="69" t="s">
        <v>2978</v>
      </c>
      <c r="M678" s="69" t="s">
        <v>1452</v>
      </c>
      <c r="N678" s="68" t="s">
        <v>425</v>
      </c>
      <c r="O678" s="68" t="s">
        <v>631</v>
      </c>
      <c r="P678" s="68" t="s">
        <v>1250</v>
      </c>
      <c r="Q678" s="68" t="s">
        <v>1172</v>
      </c>
      <c r="R678" s="68" t="s">
        <v>3125</v>
      </c>
      <c r="S678" s="71">
        <v>11877</v>
      </c>
      <c r="T678" s="72">
        <v>100000023679</v>
      </c>
      <c r="U678" s="73">
        <v>9901</v>
      </c>
      <c r="Y678" s="112"/>
    </row>
    <row r="679" spans="1:25" s="76" customFormat="1" ht="15">
      <c r="A679" s="78" t="s">
        <v>25</v>
      </c>
      <c r="B679" s="68" t="s">
        <v>2383</v>
      </c>
      <c r="C679" s="68" t="s">
        <v>3124</v>
      </c>
      <c r="D679" s="68" t="s">
        <v>2916</v>
      </c>
      <c r="E679" s="68" t="s">
        <v>2383</v>
      </c>
      <c r="F679" s="68" t="s">
        <v>2383</v>
      </c>
      <c r="G679" s="68" t="s">
        <v>2407</v>
      </c>
      <c r="H679" s="69" t="s">
        <v>97</v>
      </c>
      <c r="I679" s="68" t="s">
        <v>98</v>
      </c>
      <c r="J679" s="68" t="s">
        <v>38</v>
      </c>
      <c r="K679" s="70">
        <v>8</v>
      </c>
      <c r="L679" s="69" t="s">
        <v>2978</v>
      </c>
      <c r="M679" s="69" t="s">
        <v>1452</v>
      </c>
      <c r="N679" s="68" t="s">
        <v>425</v>
      </c>
      <c r="O679" s="68" t="s">
        <v>631</v>
      </c>
      <c r="P679" s="68" t="s">
        <v>1250</v>
      </c>
      <c r="Q679" s="68" t="s">
        <v>1172</v>
      </c>
      <c r="R679" s="68" t="s">
        <v>3125</v>
      </c>
      <c r="S679" s="71">
        <v>11877</v>
      </c>
      <c r="T679" s="72">
        <v>100000023680</v>
      </c>
      <c r="U679" s="73">
        <v>9901</v>
      </c>
      <c r="Y679" s="112"/>
    </row>
    <row r="680" spans="1:25" s="76" customFormat="1" ht="15">
      <c r="A680" s="78" t="s">
        <v>25</v>
      </c>
      <c r="B680" s="68" t="s">
        <v>2383</v>
      </c>
      <c r="C680" s="68" t="s">
        <v>3124</v>
      </c>
      <c r="D680" s="68" t="s">
        <v>2916</v>
      </c>
      <c r="E680" s="68" t="s">
        <v>2383</v>
      </c>
      <c r="F680" s="68" t="s">
        <v>2383</v>
      </c>
      <c r="G680" s="68" t="s">
        <v>2407</v>
      </c>
      <c r="H680" s="69" t="s">
        <v>97</v>
      </c>
      <c r="I680" s="68" t="s">
        <v>98</v>
      </c>
      <c r="J680" s="68" t="s">
        <v>38</v>
      </c>
      <c r="K680" s="70">
        <v>8</v>
      </c>
      <c r="L680" s="69" t="s">
        <v>2978</v>
      </c>
      <c r="M680" s="69" t="s">
        <v>1452</v>
      </c>
      <c r="N680" s="68" t="s">
        <v>425</v>
      </c>
      <c r="O680" s="68" t="s">
        <v>631</v>
      </c>
      <c r="P680" s="68" t="s">
        <v>1250</v>
      </c>
      <c r="Q680" s="68" t="s">
        <v>1172</v>
      </c>
      <c r="R680" s="68" t="s">
        <v>3125</v>
      </c>
      <c r="S680" s="71">
        <v>11877</v>
      </c>
      <c r="T680" s="72">
        <v>100000023681</v>
      </c>
      <c r="U680" s="73">
        <v>9901</v>
      </c>
      <c r="Y680" s="112"/>
    </row>
    <row r="681" spans="1:25" s="76" customFormat="1" ht="15">
      <c r="A681" s="78" t="s">
        <v>25</v>
      </c>
      <c r="B681" s="68" t="s">
        <v>2383</v>
      </c>
      <c r="C681" s="68" t="s">
        <v>3124</v>
      </c>
      <c r="D681" s="68" t="s">
        <v>2916</v>
      </c>
      <c r="E681" s="68" t="s">
        <v>2383</v>
      </c>
      <c r="F681" s="68" t="s">
        <v>2383</v>
      </c>
      <c r="G681" s="68" t="s">
        <v>2407</v>
      </c>
      <c r="H681" s="69" t="s">
        <v>97</v>
      </c>
      <c r="I681" s="68" t="s">
        <v>98</v>
      </c>
      <c r="J681" s="68" t="s">
        <v>38</v>
      </c>
      <c r="K681" s="70">
        <v>8</v>
      </c>
      <c r="L681" s="69" t="s">
        <v>2978</v>
      </c>
      <c r="M681" s="69" t="s">
        <v>1452</v>
      </c>
      <c r="N681" s="68" t="s">
        <v>425</v>
      </c>
      <c r="O681" s="68" t="s">
        <v>631</v>
      </c>
      <c r="P681" s="68" t="s">
        <v>1250</v>
      </c>
      <c r="Q681" s="68" t="s">
        <v>1172</v>
      </c>
      <c r="R681" s="68" t="s">
        <v>3125</v>
      </c>
      <c r="S681" s="71">
        <v>11877</v>
      </c>
      <c r="T681" s="72">
        <v>100000023682</v>
      </c>
      <c r="U681" s="73">
        <v>9901</v>
      </c>
      <c r="Y681" s="112"/>
    </row>
    <row r="682" spans="1:25" s="76" customFormat="1" ht="15">
      <c r="A682" s="78" t="s">
        <v>25</v>
      </c>
      <c r="B682" s="68" t="s">
        <v>2383</v>
      </c>
      <c r="C682" s="68" t="s">
        <v>3124</v>
      </c>
      <c r="D682" s="68" t="s">
        <v>2916</v>
      </c>
      <c r="E682" s="68" t="s">
        <v>2383</v>
      </c>
      <c r="F682" s="68" t="s">
        <v>2383</v>
      </c>
      <c r="G682" s="68" t="s">
        <v>2407</v>
      </c>
      <c r="H682" s="69" t="s">
        <v>97</v>
      </c>
      <c r="I682" s="68" t="s">
        <v>98</v>
      </c>
      <c r="J682" s="68" t="s">
        <v>38</v>
      </c>
      <c r="K682" s="70">
        <v>8</v>
      </c>
      <c r="L682" s="69" t="s">
        <v>2978</v>
      </c>
      <c r="M682" s="69" t="s">
        <v>1452</v>
      </c>
      <c r="N682" s="68" t="s">
        <v>425</v>
      </c>
      <c r="O682" s="68" t="s">
        <v>631</v>
      </c>
      <c r="P682" s="68" t="s">
        <v>1250</v>
      </c>
      <c r="Q682" s="68" t="s">
        <v>1172</v>
      </c>
      <c r="R682" s="68" t="s">
        <v>3125</v>
      </c>
      <c r="S682" s="71">
        <v>11877</v>
      </c>
      <c r="T682" s="72">
        <v>100000023683</v>
      </c>
      <c r="U682" s="73">
        <v>9901</v>
      </c>
      <c r="Y682" s="112"/>
    </row>
    <row r="683" spans="1:25" s="76" customFormat="1" ht="15">
      <c r="A683" s="78" t="s">
        <v>25</v>
      </c>
      <c r="B683" s="68" t="s">
        <v>2383</v>
      </c>
      <c r="C683" s="68" t="s">
        <v>3124</v>
      </c>
      <c r="D683" s="68" t="s">
        <v>2916</v>
      </c>
      <c r="E683" s="68" t="s">
        <v>2383</v>
      </c>
      <c r="F683" s="68" t="s">
        <v>2383</v>
      </c>
      <c r="G683" s="68" t="s">
        <v>2407</v>
      </c>
      <c r="H683" s="69" t="s">
        <v>97</v>
      </c>
      <c r="I683" s="68" t="s">
        <v>98</v>
      </c>
      <c r="J683" s="68" t="s">
        <v>38</v>
      </c>
      <c r="K683" s="70">
        <v>8</v>
      </c>
      <c r="L683" s="69" t="s">
        <v>2978</v>
      </c>
      <c r="M683" s="69" t="s">
        <v>1452</v>
      </c>
      <c r="N683" s="68" t="s">
        <v>425</v>
      </c>
      <c r="O683" s="68" t="s">
        <v>631</v>
      </c>
      <c r="P683" s="68" t="s">
        <v>1250</v>
      </c>
      <c r="Q683" s="68" t="s">
        <v>1172</v>
      </c>
      <c r="R683" s="68" t="s">
        <v>3125</v>
      </c>
      <c r="S683" s="71">
        <v>11877</v>
      </c>
      <c r="T683" s="72">
        <v>100000023684</v>
      </c>
      <c r="U683" s="73">
        <v>9901</v>
      </c>
      <c r="Y683" s="112"/>
    </row>
    <row r="684" spans="1:25" s="76" customFormat="1" ht="15">
      <c r="A684" s="78" t="s">
        <v>25</v>
      </c>
      <c r="B684" s="68" t="s">
        <v>2383</v>
      </c>
      <c r="C684" s="68" t="s">
        <v>3124</v>
      </c>
      <c r="D684" s="68" t="s">
        <v>2916</v>
      </c>
      <c r="E684" s="68" t="s">
        <v>2383</v>
      </c>
      <c r="F684" s="68" t="s">
        <v>2383</v>
      </c>
      <c r="G684" s="68" t="s">
        <v>2407</v>
      </c>
      <c r="H684" s="69" t="s">
        <v>97</v>
      </c>
      <c r="I684" s="68" t="s">
        <v>98</v>
      </c>
      <c r="J684" s="68" t="s">
        <v>38</v>
      </c>
      <c r="K684" s="70">
        <v>8</v>
      </c>
      <c r="L684" s="69" t="s">
        <v>3025</v>
      </c>
      <c r="M684" s="69" t="s">
        <v>1452</v>
      </c>
      <c r="N684" s="68" t="s">
        <v>425</v>
      </c>
      <c r="O684" s="68" t="s">
        <v>631</v>
      </c>
      <c r="P684" s="68" t="s">
        <v>1250</v>
      </c>
      <c r="Q684" s="68" t="s">
        <v>1172</v>
      </c>
      <c r="R684" s="68" t="s">
        <v>3125</v>
      </c>
      <c r="S684" s="71">
        <v>23861</v>
      </c>
      <c r="T684" s="72">
        <v>100000023685</v>
      </c>
      <c r="U684" s="73">
        <v>9901</v>
      </c>
      <c r="Y684" s="112"/>
    </row>
    <row r="685" spans="1:25" s="76" customFormat="1" ht="15">
      <c r="A685" s="78" t="s">
        <v>25</v>
      </c>
      <c r="B685" s="68" t="s">
        <v>2383</v>
      </c>
      <c r="C685" s="68" t="s">
        <v>3124</v>
      </c>
      <c r="D685" s="68" t="s">
        <v>2916</v>
      </c>
      <c r="E685" s="68" t="s">
        <v>2383</v>
      </c>
      <c r="F685" s="68" t="s">
        <v>2383</v>
      </c>
      <c r="G685" s="68" t="s">
        <v>2407</v>
      </c>
      <c r="H685" s="69" t="s">
        <v>97</v>
      </c>
      <c r="I685" s="68" t="s">
        <v>98</v>
      </c>
      <c r="J685" s="68" t="s">
        <v>38</v>
      </c>
      <c r="K685" s="70">
        <v>8</v>
      </c>
      <c r="L685" s="69" t="s">
        <v>3025</v>
      </c>
      <c r="M685" s="69" t="s">
        <v>1452</v>
      </c>
      <c r="N685" s="68" t="s">
        <v>425</v>
      </c>
      <c r="O685" s="68" t="s">
        <v>631</v>
      </c>
      <c r="P685" s="68" t="s">
        <v>1250</v>
      </c>
      <c r="Q685" s="68" t="s">
        <v>1172</v>
      </c>
      <c r="R685" s="68" t="s">
        <v>3125</v>
      </c>
      <c r="S685" s="71">
        <v>23861</v>
      </c>
      <c r="T685" s="72">
        <v>100000023686</v>
      </c>
      <c r="U685" s="73">
        <v>9901</v>
      </c>
      <c r="Y685" s="112"/>
    </row>
    <row r="686" spans="1:25" s="76" customFormat="1" ht="15">
      <c r="A686" s="78" t="s">
        <v>25</v>
      </c>
      <c r="B686" s="68" t="s">
        <v>2383</v>
      </c>
      <c r="C686" s="68" t="s">
        <v>3126</v>
      </c>
      <c r="D686" s="68" t="s">
        <v>2916</v>
      </c>
      <c r="E686" s="68" t="s">
        <v>2383</v>
      </c>
      <c r="F686" s="68" t="s">
        <v>2383</v>
      </c>
      <c r="G686" s="68" t="s">
        <v>2407</v>
      </c>
      <c r="H686" s="69" t="s">
        <v>97</v>
      </c>
      <c r="I686" s="68" t="s">
        <v>98</v>
      </c>
      <c r="J686" s="68" t="s">
        <v>38</v>
      </c>
      <c r="K686" s="70">
        <v>8</v>
      </c>
      <c r="L686" s="69" t="s">
        <v>3127</v>
      </c>
      <c r="M686" s="69" t="s">
        <v>1452</v>
      </c>
      <c r="N686" s="68" t="s">
        <v>425</v>
      </c>
      <c r="O686" s="68" t="s">
        <v>631</v>
      </c>
      <c r="P686" s="68" t="s">
        <v>1250</v>
      </c>
      <c r="Q686" s="68" t="s">
        <v>1172</v>
      </c>
      <c r="R686" s="68" t="s">
        <v>1257</v>
      </c>
      <c r="S686" s="71">
        <v>11877</v>
      </c>
      <c r="T686" s="72">
        <v>100000023687</v>
      </c>
      <c r="U686" s="73">
        <v>5704</v>
      </c>
      <c r="Y686" s="112"/>
    </row>
    <row r="687" spans="1:25" s="76" customFormat="1" ht="15">
      <c r="A687" s="78" t="s">
        <v>25</v>
      </c>
      <c r="B687" s="68" t="s">
        <v>2383</v>
      </c>
      <c r="C687" s="68" t="s">
        <v>3126</v>
      </c>
      <c r="D687" s="68" t="s">
        <v>2916</v>
      </c>
      <c r="E687" s="68" t="s">
        <v>2383</v>
      </c>
      <c r="F687" s="68" t="s">
        <v>2383</v>
      </c>
      <c r="G687" s="68" t="s">
        <v>2407</v>
      </c>
      <c r="H687" s="69" t="s">
        <v>97</v>
      </c>
      <c r="I687" s="68" t="s">
        <v>98</v>
      </c>
      <c r="J687" s="68" t="s">
        <v>38</v>
      </c>
      <c r="K687" s="70">
        <v>8</v>
      </c>
      <c r="L687" s="69" t="s">
        <v>3127</v>
      </c>
      <c r="M687" s="69" t="s">
        <v>1452</v>
      </c>
      <c r="N687" s="68" t="s">
        <v>425</v>
      </c>
      <c r="O687" s="68" t="s">
        <v>631</v>
      </c>
      <c r="P687" s="68" t="s">
        <v>1250</v>
      </c>
      <c r="Q687" s="68" t="s">
        <v>1172</v>
      </c>
      <c r="R687" s="68" t="s">
        <v>1257</v>
      </c>
      <c r="S687" s="71">
        <v>11877</v>
      </c>
      <c r="T687" s="72">
        <v>100000023688</v>
      </c>
      <c r="U687" s="73">
        <v>5704</v>
      </c>
      <c r="Y687" s="112"/>
    </row>
    <row r="688" spans="1:25" s="76" customFormat="1" ht="15">
      <c r="A688" s="78" t="s">
        <v>25</v>
      </c>
      <c r="B688" s="68" t="s">
        <v>2383</v>
      </c>
      <c r="C688" s="68" t="s">
        <v>3126</v>
      </c>
      <c r="D688" s="68" t="s">
        <v>2916</v>
      </c>
      <c r="E688" s="68" t="s">
        <v>2383</v>
      </c>
      <c r="F688" s="68" t="s">
        <v>2383</v>
      </c>
      <c r="G688" s="68" t="s">
        <v>2407</v>
      </c>
      <c r="H688" s="69" t="s">
        <v>97</v>
      </c>
      <c r="I688" s="68" t="s">
        <v>98</v>
      </c>
      <c r="J688" s="68" t="s">
        <v>38</v>
      </c>
      <c r="K688" s="70">
        <v>8</v>
      </c>
      <c r="L688" s="69" t="s">
        <v>3127</v>
      </c>
      <c r="M688" s="69" t="s">
        <v>1452</v>
      </c>
      <c r="N688" s="68" t="s">
        <v>425</v>
      </c>
      <c r="O688" s="68" t="s">
        <v>631</v>
      </c>
      <c r="P688" s="68" t="s">
        <v>1250</v>
      </c>
      <c r="Q688" s="68" t="s">
        <v>1172</v>
      </c>
      <c r="R688" s="68" t="s">
        <v>1257</v>
      </c>
      <c r="S688" s="71">
        <v>11877</v>
      </c>
      <c r="T688" s="72">
        <v>100000023689</v>
      </c>
      <c r="U688" s="73">
        <v>5704</v>
      </c>
      <c r="Y688" s="112"/>
    </row>
    <row r="689" spans="1:25" s="76" customFormat="1" ht="15">
      <c r="A689" s="78" t="s">
        <v>25</v>
      </c>
      <c r="B689" s="68" t="s">
        <v>2383</v>
      </c>
      <c r="C689" s="68" t="s">
        <v>3126</v>
      </c>
      <c r="D689" s="68" t="s">
        <v>2916</v>
      </c>
      <c r="E689" s="68" t="s">
        <v>2383</v>
      </c>
      <c r="F689" s="68" t="s">
        <v>2383</v>
      </c>
      <c r="G689" s="68" t="s">
        <v>2407</v>
      </c>
      <c r="H689" s="69" t="s">
        <v>97</v>
      </c>
      <c r="I689" s="68" t="s">
        <v>98</v>
      </c>
      <c r="J689" s="68" t="s">
        <v>38</v>
      </c>
      <c r="K689" s="70">
        <v>8</v>
      </c>
      <c r="L689" s="69" t="s">
        <v>3127</v>
      </c>
      <c r="M689" s="69" t="s">
        <v>1452</v>
      </c>
      <c r="N689" s="68" t="s">
        <v>425</v>
      </c>
      <c r="O689" s="68" t="s">
        <v>631</v>
      </c>
      <c r="P689" s="68" t="s">
        <v>1250</v>
      </c>
      <c r="Q689" s="68" t="s">
        <v>1172</v>
      </c>
      <c r="R689" s="68" t="s">
        <v>1257</v>
      </c>
      <c r="S689" s="71">
        <v>11877</v>
      </c>
      <c r="T689" s="72">
        <v>100000023690</v>
      </c>
      <c r="U689" s="73">
        <v>5704</v>
      </c>
      <c r="Y689" s="112"/>
    </row>
    <row r="690" spans="1:25" s="76" customFormat="1" ht="15">
      <c r="A690" s="78" t="s">
        <v>25</v>
      </c>
      <c r="B690" s="68" t="s">
        <v>2383</v>
      </c>
      <c r="C690" s="68" t="s">
        <v>3126</v>
      </c>
      <c r="D690" s="68" t="s">
        <v>2916</v>
      </c>
      <c r="E690" s="68" t="s">
        <v>2383</v>
      </c>
      <c r="F690" s="68" t="s">
        <v>2383</v>
      </c>
      <c r="G690" s="68" t="s">
        <v>2407</v>
      </c>
      <c r="H690" s="69" t="s">
        <v>97</v>
      </c>
      <c r="I690" s="68" t="s">
        <v>98</v>
      </c>
      <c r="J690" s="68" t="s">
        <v>38</v>
      </c>
      <c r="K690" s="70">
        <v>8</v>
      </c>
      <c r="L690" s="69" t="s">
        <v>3127</v>
      </c>
      <c r="M690" s="69" t="s">
        <v>1452</v>
      </c>
      <c r="N690" s="68" t="s">
        <v>425</v>
      </c>
      <c r="O690" s="68" t="s">
        <v>631</v>
      </c>
      <c r="P690" s="68" t="s">
        <v>1250</v>
      </c>
      <c r="Q690" s="68" t="s">
        <v>1172</v>
      </c>
      <c r="R690" s="68" t="s">
        <v>1257</v>
      </c>
      <c r="S690" s="71">
        <v>11877</v>
      </c>
      <c r="T690" s="72">
        <v>100000023691</v>
      </c>
      <c r="U690" s="73">
        <v>5704</v>
      </c>
      <c r="Y690" s="112"/>
    </row>
    <row r="691" spans="1:25" s="76" customFormat="1" ht="15">
      <c r="A691" s="78" t="s">
        <v>25</v>
      </c>
      <c r="B691" s="68" t="s">
        <v>2383</v>
      </c>
      <c r="C691" s="68" t="s">
        <v>3126</v>
      </c>
      <c r="D691" s="68" t="s">
        <v>2916</v>
      </c>
      <c r="E691" s="68" t="s">
        <v>2383</v>
      </c>
      <c r="F691" s="68" t="s">
        <v>2383</v>
      </c>
      <c r="G691" s="68" t="s">
        <v>2407</v>
      </c>
      <c r="H691" s="69" t="s">
        <v>97</v>
      </c>
      <c r="I691" s="68" t="s">
        <v>98</v>
      </c>
      <c r="J691" s="68" t="s">
        <v>38</v>
      </c>
      <c r="K691" s="70">
        <v>8</v>
      </c>
      <c r="L691" s="69" t="s">
        <v>3128</v>
      </c>
      <c r="M691" s="69" t="s">
        <v>1452</v>
      </c>
      <c r="N691" s="68" t="s">
        <v>425</v>
      </c>
      <c r="O691" s="68" t="s">
        <v>631</v>
      </c>
      <c r="P691" s="68" t="s">
        <v>1250</v>
      </c>
      <c r="Q691" s="68" t="s">
        <v>1172</v>
      </c>
      <c r="R691" s="68" t="s">
        <v>1257</v>
      </c>
      <c r="S691" s="71">
        <v>11877</v>
      </c>
      <c r="T691" s="72">
        <v>100000023692</v>
      </c>
      <c r="U691" s="73">
        <v>5704</v>
      </c>
      <c r="Y691" s="112"/>
    </row>
    <row r="692" spans="1:25" s="76" customFormat="1" ht="15">
      <c r="A692" s="78" t="s">
        <v>25</v>
      </c>
      <c r="B692" s="68" t="s">
        <v>2383</v>
      </c>
      <c r="C692" s="68" t="s">
        <v>3129</v>
      </c>
      <c r="D692" s="68" t="s">
        <v>2916</v>
      </c>
      <c r="E692" s="68" t="s">
        <v>2383</v>
      </c>
      <c r="F692" s="68" t="s">
        <v>2383</v>
      </c>
      <c r="G692" s="68" t="s">
        <v>2407</v>
      </c>
      <c r="H692" s="69" t="s">
        <v>97</v>
      </c>
      <c r="I692" s="68" t="s">
        <v>98</v>
      </c>
      <c r="J692" s="68" t="s">
        <v>38</v>
      </c>
      <c r="K692" s="70">
        <v>8</v>
      </c>
      <c r="L692" s="69" t="s">
        <v>2948</v>
      </c>
      <c r="M692" s="69" t="s">
        <v>1452</v>
      </c>
      <c r="N692" s="68" t="s">
        <v>425</v>
      </c>
      <c r="O692" s="68" t="s">
        <v>631</v>
      </c>
      <c r="P692" s="68" t="s">
        <v>1250</v>
      </c>
      <c r="Q692" s="68" t="s">
        <v>1172</v>
      </c>
      <c r="R692" s="68" t="s">
        <v>1260</v>
      </c>
      <c r="S692" s="71">
        <v>11877</v>
      </c>
      <c r="T692" s="72">
        <v>100000023693</v>
      </c>
      <c r="U692" s="73">
        <v>2505</v>
      </c>
      <c r="Y692" s="112"/>
    </row>
    <row r="693" spans="1:25" s="76" customFormat="1" ht="15">
      <c r="A693" s="78" t="s">
        <v>25</v>
      </c>
      <c r="B693" s="68" t="s">
        <v>2383</v>
      </c>
      <c r="C693" s="68" t="s">
        <v>3129</v>
      </c>
      <c r="D693" s="68" t="s">
        <v>2916</v>
      </c>
      <c r="E693" s="68" t="s">
        <v>2383</v>
      </c>
      <c r="F693" s="68" t="s">
        <v>2383</v>
      </c>
      <c r="G693" s="68" t="s">
        <v>2407</v>
      </c>
      <c r="H693" s="69" t="s">
        <v>97</v>
      </c>
      <c r="I693" s="68" t="s">
        <v>98</v>
      </c>
      <c r="J693" s="68" t="s">
        <v>38</v>
      </c>
      <c r="K693" s="70">
        <v>8</v>
      </c>
      <c r="L693" s="69" t="s">
        <v>2948</v>
      </c>
      <c r="M693" s="69" t="s">
        <v>1452</v>
      </c>
      <c r="N693" s="68" t="s">
        <v>425</v>
      </c>
      <c r="O693" s="68" t="s">
        <v>631</v>
      </c>
      <c r="P693" s="68" t="s">
        <v>1250</v>
      </c>
      <c r="Q693" s="68" t="s">
        <v>1172</v>
      </c>
      <c r="R693" s="68" t="s">
        <v>1260</v>
      </c>
      <c r="S693" s="71">
        <v>11877</v>
      </c>
      <c r="T693" s="72">
        <v>100000023694</v>
      </c>
      <c r="U693" s="73">
        <v>2505</v>
      </c>
      <c r="Y693" s="112"/>
    </row>
    <row r="694" spans="1:25" s="76" customFormat="1" ht="15">
      <c r="A694" s="78" t="s">
        <v>25</v>
      </c>
      <c r="B694" s="68" t="s">
        <v>2383</v>
      </c>
      <c r="C694" s="68" t="s">
        <v>3129</v>
      </c>
      <c r="D694" s="68" t="s">
        <v>2916</v>
      </c>
      <c r="E694" s="68" t="s">
        <v>2383</v>
      </c>
      <c r="F694" s="68" t="s">
        <v>2383</v>
      </c>
      <c r="G694" s="68" t="s">
        <v>2407</v>
      </c>
      <c r="H694" s="69" t="s">
        <v>97</v>
      </c>
      <c r="I694" s="68" t="s">
        <v>98</v>
      </c>
      <c r="J694" s="68" t="s">
        <v>38</v>
      </c>
      <c r="K694" s="70">
        <v>8</v>
      </c>
      <c r="L694" s="69" t="s">
        <v>2948</v>
      </c>
      <c r="M694" s="69" t="s">
        <v>1452</v>
      </c>
      <c r="N694" s="68" t="s">
        <v>425</v>
      </c>
      <c r="O694" s="68" t="s">
        <v>631</v>
      </c>
      <c r="P694" s="68" t="s">
        <v>1250</v>
      </c>
      <c r="Q694" s="68" t="s">
        <v>1172</v>
      </c>
      <c r="R694" s="68" t="s">
        <v>1260</v>
      </c>
      <c r="S694" s="71">
        <v>11877</v>
      </c>
      <c r="T694" s="72">
        <v>100000023695</v>
      </c>
      <c r="U694" s="73">
        <v>2505</v>
      </c>
      <c r="Y694" s="112"/>
    </row>
    <row r="695" spans="1:25" s="76" customFormat="1" ht="15">
      <c r="A695" s="78" t="s">
        <v>25</v>
      </c>
      <c r="B695" s="68" t="s">
        <v>2383</v>
      </c>
      <c r="C695" s="68" t="s">
        <v>3129</v>
      </c>
      <c r="D695" s="68" t="s">
        <v>2916</v>
      </c>
      <c r="E695" s="68" t="s">
        <v>2383</v>
      </c>
      <c r="F695" s="68" t="s">
        <v>2383</v>
      </c>
      <c r="G695" s="68" t="s">
        <v>2407</v>
      </c>
      <c r="H695" s="69" t="s">
        <v>97</v>
      </c>
      <c r="I695" s="68" t="s">
        <v>98</v>
      </c>
      <c r="J695" s="68" t="s">
        <v>38</v>
      </c>
      <c r="K695" s="70">
        <v>8</v>
      </c>
      <c r="L695" s="69" t="s">
        <v>2948</v>
      </c>
      <c r="M695" s="69" t="s">
        <v>1452</v>
      </c>
      <c r="N695" s="68" t="s">
        <v>425</v>
      </c>
      <c r="O695" s="68" t="s">
        <v>631</v>
      </c>
      <c r="P695" s="68" t="s">
        <v>1250</v>
      </c>
      <c r="Q695" s="68" t="s">
        <v>1172</v>
      </c>
      <c r="R695" s="68" t="s">
        <v>1260</v>
      </c>
      <c r="S695" s="71">
        <v>11877</v>
      </c>
      <c r="T695" s="72">
        <v>100000023696</v>
      </c>
      <c r="U695" s="73">
        <v>2505</v>
      </c>
      <c r="Y695" s="112"/>
    </row>
    <row r="696" spans="1:25" s="76" customFormat="1" ht="15">
      <c r="A696" s="78" t="s">
        <v>25</v>
      </c>
      <c r="B696" s="68" t="s">
        <v>2383</v>
      </c>
      <c r="C696" s="68" t="s">
        <v>3129</v>
      </c>
      <c r="D696" s="68" t="s">
        <v>2916</v>
      </c>
      <c r="E696" s="68" t="s">
        <v>2383</v>
      </c>
      <c r="F696" s="68" t="s">
        <v>2383</v>
      </c>
      <c r="G696" s="68" t="s">
        <v>2407</v>
      </c>
      <c r="H696" s="69" t="s">
        <v>97</v>
      </c>
      <c r="I696" s="68" t="s">
        <v>98</v>
      </c>
      <c r="J696" s="68" t="s">
        <v>38</v>
      </c>
      <c r="K696" s="70">
        <v>8</v>
      </c>
      <c r="L696" s="69" t="s">
        <v>2948</v>
      </c>
      <c r="M696" s="69" t="s">
        <v>1452</v>
      </c>
      <c r="N696" s="68" t="s">
        <v>425</v>
      </c>
      <c r="O696" s="68" t="s">
        <v>631</v>
      </c>
      <c r="P696" s="68" t="s">
        <v>1250</v>
      </c>
      <c r="Q696" s="68" t="s">
        <v>1172</v>
      </c>
      <c r="R696" s="68" t="s">
        <v>1260</v>
      </c>
      <c r="S696" s="71">
        <v>11877</v>
      </c>
      <c r="T696" s="72">
        <v>100000023697</v>
      </c>
      <c r="U696" s="73">
        <v>2505</v>
      </c>
      <c r="Y696" s="112"/>
    </row>
    <row r="697" spans="1:25" s="76" customFormat="1" ht="15">
      <c r="A697" s="78" t="s">
        <v>25</v>
      </c>
      <c r="B697" s="68" t="s">
        <v>2383</v>
      </c>
      <c r="C697" s="68" t="s">
        <v>3129</v>
      </c>
      <c r="D697" s="68" t="s">
        <v>2916</v>
      </c>
      <c r="E697" s="68" t="s">
        <v>2383</v>
      </c>
      <c r="F697" s="68" t="s">
        <v>2383</v>
      </c>
      <c r="G697" s="68" t="s">
        <v>2407</v>
      </c>
      <c r="H697" s="69" t="s">
        <v>97</v>
      </c>
      <c r="I697" s="68" t="s">
        <v>98</v>
      </c>
      <c r="J697" s="68" t="s">
        <v>38</v>
      </c>
      <c r="K697" s="70">
        <v>8</v>
      </c>
      <c r="L697" s="69" t="s">
        <v>2948</v>
      </c>
      <c r="M697" s="69" t="s">
        <v>1452</v>
      </c>
      <c r="N697" s="68" t="s">
        <v>425</v>
      </c>
      <c r="O697" s="68" t="s">
        <v>631</v>
      </c>
      <c r="P697" s="68" t="s">
        <v>1250</v>
      </c>
      <c r="Q697" s="68" t="s">
        <v>1172</v>
      </c>
      <c r="R697" s="68" t="s">
        <v>1260</v>
      </c>
      <c r="S697" s="71">
        <v>11877</v>
      </c>
      <c r="T697" s="72">
        <v>100000023698</v>
      </c>
      <c r="U697" s="73">
        <v>2505</v>
      </c>
      <c r="Y697" s="112"/>
    </row>
    <row r="698" spans="1:25" s="76" customFormat="1" ht="15">
      <c r="A698" s="78" t="s">
        <v>25</v>
      </c>
      <c r="B698" s="68" t="s">
        <v>2383</v>
      </c>
      <c r="C698" s="68" t="s">
        <v>3129</v>
      </c>
      <c r="D698" s="68" t="s">
        <v>2916</v>
      </c>
      <c r="E698" s="68" t="s">
        <v>2383</v>
      </c>
      <c r="F698" s="68" t="s">
        <v>2383</v>
      </c>
      <c r="G698" s="68" t="s">
        <v>2407</v>
      </c>
      <c r="H698" s="69" t="s">
        <v>97</v>
      </c>
      <c r="I698" s="68" t="s">
        <v>98</v>
      </c>
      <c r="J698" s="68" t="s">
        <v>38</v>
      </c>
      <c r="K698" s="70">
        <v>8</v>
      </c>
      <c r="L698" s="69" t="s">
        <v>2948</v>
      </c>
      <c r="M698" s="69" t="s">
        <v>1452</v>
      </c>
      <c r="N698" s="68" t="s">
        <v>425</v>
      </c>
      <c r="O698" s="68" t="s">
        <v>631</v>
      </c>
      <c r="P698" s="68" t="s">
        <v>1250</v>
      </c>
      <c r="Q698" s="68" t="s">
        <v>1172</v>
      </c>
      <c r="R698" s="68" t="s">
        <v>1260</v>
      </c>
      <c r="S698" s="71">
        <v>11877</v>
      </c>
      <c r="T698" s="72">
        <v>100000023699</v>
      </c>
      <c r="U698" s="73">
        <v>2505</v>
      </c>
      <c r="Y698" s="112"/>
    </row>
    <row r="699" spans="1:25" s="76" customFormat="1" ht="15">
      <c r="A699" s="78" t="s">
        <v>25</v>
      </c>
      <c r="B699" s="68" t="s">
        <v>2383</v>
      </c>
      <c r="C699" s="68" t="s">
        <v>3129</v>
      </c>
      <c r="D699" s="68" t="s">
        <v>2916</v>
      </c>
      <c r="E699" s="68" t="s">
        <v>2383</v>
      </c>
      <c r="F699" s="68" t="s">
        <v>2383</v>
      </c>
      <c r="G699" s="68" t="s">
        <v>2407</v>
      </c>
      <c r="H699" s="69" t="s">
        <v>97</v>
      </c>
      <c r="I699" s="68" t="s">
        <v>98</v>
      </c>
      <c r="J699" s="68" t="s">
        <v>38</v>
      </c>
      <c r="K699" s="70">
        <v>8</v>
      </c>
      <c r="L699" s="69" t="s">
        <v>2948</v>
      </c>
      <c r="M699" s="69" t="s">
        <v>1452</v>
      </c>
      <c r="N699" s="68" t="s">
        <v>425</v>
      </c>
      <c r="O699" s="68" t="s">
        <v>631</v>
      </c>
      <c r="P699" s="68" t="s">
        <v>1250</v>
      </c>
      <c r="Q699" s="68" t="s">
        <v>1172</v>
      </c>
      <c r="R699" s="68" t="s">
        <v>1260</v>
      </c>
      <c r="S699" s="71">
        <v>11877</v>
      </c>
      <c r="T699" s="72">
        <v>100000023700</v>
      </c>
      <c r="U699" s="73">
        <v>2505</v>
      </c>
      <c r="Y699" s="112"/>
    </row>
    <row r="700" spans="1:25" s="76" customFormat="1" ht="15">
      <c r="A700" s="78" t="s">
        <v>25</v>
      </c>
      <c r="B700" s="68" t="s">
        <v>2383</v>
      </c>
      <c r="C700" s="68" t="s">
        <v>3129</v>
      </c>
      <c r="D700" s="68" t="s">
        <v>2916</v>
      </c>
      <c r="E700" s="68" t="s">
        <v>2383</v>
      </c>
      <c r="F700" s="68" t="s">
        <v>2383</v>
      </c>
      <c r="G700" s="68" t="s">
        <v>2407</v>
      </c>
      <c r="H700" s="69" t="s">
        <v>97</v>
      </c>
      <c r="I700" s="68" t="s">
        <v>98</v>
      </c>
      <c r="J700" s="68" t="s">
        <v>38</v>
      </c>
      <c r="K700" s="70">
        <v>8</v>
      </c>
      <c r="L700" s="69" t="s">
        <v>2948</v>
      </c>
      <c r="M700" s="69" t="s">
        <v>1452</v>
      </c>
      <c r="N700" s="68" t="s">
        <v>425</v>
      </c>
      <c r="O700" s="68" t="s">
        <v>631</v>
      </c>
      <c r="P700" s="68" t="s">
        <v>1250</v>
      </c>
      <c r="Q700" s="68" t="s">
        <v>1172</v>
      </c>
      <c r="R700" s="68" t="s">
        <v>1260</v>
      </c>
      <c r="S700" s="71">
        <v>11877</v>
      </c>
      <c r="T700" s="72">
        <v>100000023701</v>
      </c>
      <c r="U700" s="73">
        <v>2505</v>
      </c>
      <c r="Y700" s="112"/>
    </row>
    <row r="701" spans="1:25" s="76" customFormat="1" ht="15">
      <c r="A701" s="78" t="s">
        <v>25</v>
      </c>
      <c r="B701" s="68" t="s">
        <v>2383</v>
      </c>
      <c r="C701" s="68" t="s">
        <v>3129</v>
      </c>
      <c r="D701" s="68" t="s">
        <v>2916</v>
      </c>
      <c r="E701" s="68" t="s">
        <v>2383</v>
      </c>
      <c r="F701" s="68" t="s">
        <v>2383</v>
      </c>
      <c r="G701" s="68" t="s">
        <v>2407</v>
      </c>
      <c r="H701" s="69" t="s">
        <v>97</v>
      </c>
      <c r="I701" s="68" t="s">
        <v>98</v>
      </c>
      <c r="J701" s="68" t="s">
        <v>38</v>
      </c>
      <c r="K701" s="70">
        <v>8</v>
      </c>
      <c r="L701" s="69" t="s">
        <v>2948</v>
      </c>
      <c r="M701" s="69" t="s">
        <v>1452</v>
      </c>
      <c r="N701" s="68" t="s">
        <v>425</v>
      </c>
      <c r="O701" s="68" t="s">
        <v>631</v>
      </c>
      <c r="P701" s="68" t="s">
        <v>1250</v>
      </c>
      <c r="Q701" s="68" t="s">
        <v>1172</v>
      </c>
      <c r="R701" s="68" t="s">
        <v>1260</v>
      </c>
      <c r="S701" s="71">
        <v>11877</v>
      </c>
      <c r="T701" s="72">
        <v>100000023702</v>
      </c>
      <c r="U701" s="73">
        <v>2505</v>
      </c>
      <c r="Y701" s="112"/>
    </row>
    <row r="702" spans="1:25" s="76" customFormat="1" ht="15">
      <c r="A702" s="78" t="s">
        <v>25</v>
      </c>
      <c r="B702" s="68" t="s">
        <v>2383</v>
      </c>
      <c r="C702" s="68" t="s">
        <v>3129</v>
      </c>
      <c r="D702" s="68" t="s">
        <v>2916</v>
      </c>
      <c r="E702" s="68" t="s">
        <v>2383</v>
      </c>
      <c r="F702" s="68" t="s">
        <v>2383</v>
      </c>
      <c r="G702" s="68" t="s">
        <v>2407</v>
      </c>
      <c r="H702" s="69" t="s">
        <v>97</v>
      </c>
      <c r="I702" s="68" t="s">
        <v>98</v>
      </c>
      <c r="J702" s="68" t="s">
        <v>38</v>
      </c>
      <c r="K702" s="70">
        <v>8</v>
      </c>
      <c r="L702" s="69" t="s">
        <v>2993</v>
      </c>
      <c r="M702" s="69" t="s">
        <v>1452</v>
      </c>
      <c r="N702" s="68" t="s">
        <v>425</v>
      </c>
      <c r="O702" s="68" t="s">
        <v>631</v>
      </c>
      <c r="P702" s="68" t="s">
        <v>1250</v>
      </c>
      <c r="Q702" s="68" t="s">
        <v>1172</v>
      </c>
      <c r="R702" s="68" t="s">
        <v>1260</v>
      </c>
      <c r="S702" s="71">
        <v>23861</v>
      </c>
      <c r="T702" s="72">
        <v>100000023703</v>
      </c>
      <c r="U702" s="73">
        <v>2505</v>
      </c>
      <c r="Y702" s="112"/>
    </row>
    <row r="703" spans="1:25" s="76" customFormat="1" ht="15">
      <c r="A703" s="78" t="s">
        <v>25</v>
      </c>
      <c r="B703" s="68" t="s">
        <v>2383</v>
      </c>
      <c r="C703" s="68" t="s">
        <v>3129</v>
      </c>
      <c r="D703" s="68" t="s">
        <v>2916</v>
      </c>
      <c r="E703" s="68" t="s">
        <v>2383</v>
      </c>
      <c r="F703" s="68" t="s">
        <v>2383</v>
      </c>
      <c r="G703" s="68" t="s">
        <v>2407</v>
      </c>
      <c r="H703" s="69" t="s">
        <v>97</v>
      </c>
      <c r="I703" s="68" t="s">
        <v>98</v>
      </c>
      <c r="J703" s="68" t="s">
        <v>38</v>
      </c>
      <c r="K703" s="70">
        <v>8</v>
      </c>
      <c r="L703" s="69" t="s">
        <v>2993</v>
      </c>
      <c r="M703" s="69" t="s">
        <v>1452</v>
      </c>
      <c r="N703" s="68" t="s">
        <v>425</v>
      </c>
      <c r="O703" s="68" t="s">
        <v>631</v>
      </c>
      <c r="P703" s="68" t="s">
        <v>1250</v>
      </c>
      <c r="Q703" s="68" t="s">
        <v>1172</v>
      </c>
      <c r="R703" s="68" t="s">
        <v>1260</v>
      </c>
      <c r="S703" s="71">
        <v>23861</v>
      </c>
      <c r="T703" s="72">
        <v>100000023704</v>
      </c>
      <c r="U703" s="73">
        <v>2505</v>
      </c>
      <c r="Y703" s="112"/>
    </row>
    <row r="704" spans="1:25" s="76" customFormat="1" ht="15">
      <c r="A704" s="78" t="s">
        <v>25</v>
      </c>
      <c r="B704" s="68" t="s">
        <v>2383</v>
      </c>
      <c r="C704" s="68" t="s">
        <v>3130</v>
      </c>
      <c r="D704" s="68" t="s">
        <v>2916</v>
      </c>
      <c r="E704" s="68" t="s">
        <v>2383</v>
      </c>
      <c r="F704" s="68" t="s">
        <v>2383</v>
      </c>
      <c r="G704" s="68" t="s">
        <v>2407</v>
      </c>
      <c r="H704" s="69" t="s">
        <v>97</v>
      </c>
      <c r="I704" s="68" t="s">
        <v>98</v>
      </c>
      <c r="J704" s="68" t="s">
        <v>38</v>
      </c>
      <c r="K704" s="70">
        <v>8</v>
      </c>
      <c r="L704" s="69" t="s">
        <v>3131</v>
      </c>
      <c r="M704" s="69" t="s">
        <v>1452</v>
      </c>
      <c r="N704" s="68" t="s">
        <v>425</v>
      </c>
      <c r="O704" s="68" t="s">
        <v>631</v>
      </c>
      <c r="P704" s="68" t="s">
        <v>1250</v>
      </c>
      <c r="Q704" s="68" t="s">
        <v>1172</v>
      </c>
      <c r="R704" s="68" t="s">
        <v>1263</v>
      </c>
      <c r="S704" s="71">
        <v>11877</v>
      </c>
      <c r="T704" s="72">
        <v>100000023705</v>
      </c>
      <c r="U704" s="73">
        <v>10001</v>
      </c>
      <c r="Y704" s="112"/>
    </row>
    <row r="705" spans="1:25" s="76" customFormat="1" ht="15">
      <c r="A705" s="78" t="s">
        <v>25</v>
      </c>
      <c r="B705" s="68" t="s">
        <v>2383</v>
      </c>
      <c r="C705" s="68" t="s">
        <v>3130</v>
      </c>
      <c r="D705" s="68" t="s">
        <v>2916</v>
      </c>
      <c r="E705" s="68" t="s">
        <v>2383</v>
      </c>
      <c r="F705" s="68" t="s">
        <v>2383</v>
      </c>
      <c r="G705" s="68" t="s">
        <v>2407</v>
      </c>
      <c r="H705" s="69" t="s">
        <v>97</v>
      </c>
      <c r="I705" s="68" t="s">
        <v>98</v>
      </c>
      <c r="J705" s="68" t="s">
        <v>38</v>
      </c>
      <c r="K705" s="70">
        <v>8</v>
      </c>
      <c r="L705" s="69" t="s">
        <v>3131</v>
      </c>
      <c r="M705" s="69" t="s">
        <v>1452</v>
      </c>
      <c r="N705" s="68" t="s">
        <v>425</v>
      </c>
      <c r="O705" s="68" t="s">
        <v>631</v>
      </c>
      <c r="P705" s="68" t="s">
        <v>1250</v>
      </c>
      <c r="Q705" s="68" t="s">
        <v>1172</v>
      </c>
      <c r="R705" s="68" t="s">
        <v>1263</v>
      </c>
      <c r="S705" s="71">
        <v>11877</v>
      </c>
      <c r="T705" s="72">
        <v>100000023706</v>
      </c>
      <c r="U705" s="73">
        <v>10001</v>
      </c>
      <c r="Y705" s="112"/>
    </row>
    <row r="706" spans="1:25" s="76" customFormat="1" ht="15">
      <c r="A706" s="78" t="s">
        <v>25</v>
      </c>
      <c r="B706" s="68" t="s">
        <v>2383</v>
      </c>
      <c r="C706" s="68" t="s">
        <v>3130</v>
      </c>
      <c r="D706" s="68" t="s">
        <v>2916</v>
      </c>
      <c r="E706" s="68" t="s">
        <v>2383</v>
      </c>
      <c r="F706" s="68" t="s">
        <v>2383</v>
      </c>
      <c r="G706" s="68" t="s">
        <v>2407</v>
      </c>
      <c r="H706" s="69" t="s">
        <v>97</v>
      </c>
      <c r="I706" s="68" t="s">
        <v>98</v>
      </c>
      <c r="J706" s="68" t="s">
        <v>38</v>
      </c>
      <c r="K706" s="70">
        <v>8</v>
      </c>
      <c r="L706" s="69" t="s">
        <v>3131</v>
      </c>
      <c r="M706" s="69" t="s">
        <v>1452</v>
      </c>
      <c r="N706" s="68" t="s">
        <v>425</v>
      </c>
      <c r="O706" s="68" t="s">
        <v>631</v>
      </c>
      <c r="P706" s="68" t="s">
        <v>1250</v>
      </c>
      <c r="Q706" s="68" t="s">
        <v>1172</v>
      </c>
      <c r="R706" s="68" t="s">
        <v>1263</v>
      </c>
      <c r="S706" s="71">
        <v>11877</v>
      </c>
      <c r="T706" s="72">
        <v>100000023707</v>
      </c>
      <c r="U706" s="73">
        <v>10001</v>
      </c>
      <c r="Y706" s="112"/>
    </row>
    <row r="707" spans="1:25" s="76" customFormat="1" ht="15">
      <c r="A707" s="78" t="s">
        <v>25</v>
      </c>
      <c r="B707" s="68" t="s">
        <v>2383</v>
      </c>
      <c r="C707" s="68" t="s">
        <v>3130</v>
      </c>
      <c r="D707" s="68" t="s">
        <v>2916</v>
      </c>
      <c r="E707" s="68" t="s">
        <v>2383</v>
      </c>
      <c r="F707" s="68" t="s">
        <v>2383</v>
      </c>
      <c r="G707" s="68" t="s">
        <v>2407</v>
      </c>
      <c r="H707" s="69" t="s">
        <v>97</v>
      </c>
      <c r="I707" s="68" t="s">
        <v>98</v>
      </c>
      <c r="J707" s="68" t="s">
        <v>38</v>
      </c>
      <c r="K707" s="70">
        <v>8</v>
      </c>
      <c r="L707" s="69" t="s">
        <v>3131</v>
      </c>
      <c r="M707" s="69" t="s">
        <v>1452</v>
      </c>
      <c r="N707" s="68" t="s">
        <v>425</v>
      </c>
      <c r="O707" s="68" t="s">
        <v>631</v>
      </c>
      <c r="P707" s="68" t="s">
        <v>1250</v>
      </c>
      <c r="Q707" s="68" t="s">
        <v>1172</v>
      </c>
      <c r="R707" s="68" t="s">
        <v>1263</v>
      </c>
      <c r="S707" s="71">
        <v>11877</v>
      </c>
      <c r="T707" s="72">
        <v>100000023708</v>
      </c>
      <c r="U707" s="73">
        <v>10001</v>
      </c>
      <c r="Y707" s="112"/>
    </row>
    <row r="708" spans="1:25" s="76" customFormat="1" ht="15">
      <c r="A708" s="78" t="s">
        <v>25</v>
      </c>
      <c r="B708" s="68" t="s">
        <v>2383</v>
      </c>
      <c r="C708" s="68" t="s">
        <v>3130</v>
      </c>
      <c r="D708" s="68" t="s">
        <v>2916</v>
      </c>
      <c r="E708" s="68" t="s">
        <v>2383</v>
      </c>
      <c r="F708" s="68" t="s">
        <v>2383</v>
      </c>
      <c r="G708" s="68" t="s">
        <v>2407</v>
      </c>
      <c r="H708" s="69" t="s">
        <v>97</v>
      </c>
      <c r="I708" s="68" t="s">
        <v>98</v>
      </c>
      <c r="J708" s="68" t="s">
        <v>38</v>
      </c>
      <c r="K708" s="70">
        <v>8</v>
      </c>
      <c r="L708" s="69" t="s">
        <v>3131</v>
      </c>
      <c r="M708" s="69" t="s">
        <v>1452</v>
      </c>
      <c r="N708" s="68" t="s">
        <v>425</v>
      </c>
      <c r="O708" s="68" t="s">
        <v>631</v>
      </c>
      <c r="P708" s="68" t="s">
        <v>1250</v>
      </c>
      <c r="Q708" s="68" t="s">
        <v>1172</v>
      </c>
      <c r="R708" s="68" t="s">
        <v>1263</v>
      </c>
      <c r="S708" s="71">
        <v>11877</v>
      </c>
      <c r="T708" s="72">
        <v>100000023709</v>
      </c>
      <c r="U708" s="73">
        <v>10001</v>
      </c>
      <c r="Y708" s="112"/>
    </row>
    <row r="709" spans="1:25" s="76" customFormat="1" ht="15">
      <c r="A709" s="78" t="s">
        <v>25</v>
      </c>
      <c r="B709" s="68" t="s">
        <v>2383</v>
      </c>
      <c r="C709" s="68" t="s">
        <v>3130</v>
      </c>
      <c r="D709" s="68" t="s">
        <v>2916</v>
      </c>
      <c r="E709" s="68" t="s">
        <v>2383</v>
      </c>
      <c r="F709" s="68" t="s">
        <v>2383</v>
      </c>
      <c r="G709" s="68" t="s">
        <v>2407</v>
      </c>
      <c r="H709" s="69" t="s">
        <v>97</v>
      </c>
      <c r="I709" s="68" t="s">
        <v>98</v>
      </c>
      <c r="J709" s="68" t="s">
        <v>38</v>
      </c>
      <c r="K709" s="70">
        <v>8</v>
      </c>
      <c r="L709" s="69" t="s">
        <v>3132</v>
      </c>
      <c r="M709" s="69" t="s">
        <v>1452</v>
      </c>
      <c r="N709" s="68" t="s">
        <v>425</v>
      </c>
      <c r="O709" s="68" t="s">
        <v>631</v>
      </c>
      <c r="P709" s="68" t="s">
        <v>1250</v>
      </c>
      <c r="Q709" s="68" t="s">
        <v>1172</v>
      </c>
      <c r="R709" s="68" t="s">
        <v>1263</v>
      </c>
      <c r="S709" s="71">
        <v>23861</v>
      </c>
      <c r="T709" s="72">
        <v>100000023710</v>
      </c>
      <c r="U709" s="73">
        <v>10001</v>
      </c>
      <c r="Y709" s="112"/>
    </row>
    <row r="710" spans="1:25" s="76" customFormat="1" ht="15">
      <c r="A710" s="78" t="s">
        <v>25</v>
      </c>
      <c r="B710" s="68" t="s">
        <v>2383</v>
      </c>
      <c r="C710" s="68" t="s">
        <v>3133</v>
      </c>
      <c r="D710" s="68" t="s">
        <v>2916</v>
      </c>
      <c r="E710" s="68" t="s">
        <v>2383</v>
      </c>
      <c r="F710" s="68" t="s">
        <v>2383</v>
      </c>
      <c r="G710" s="68" t="s">
        <v>2407</v>
      </c>
      <c r="H710" s="69" t="s">
        <v>97</v>
      </c>
      <c r="I710" s="68" t="s">
        <v>98</v>
      </c>
      <c r="J710" s="68" t="s">
        <v>38</v>
      </c>
      <c r="K710" s="70">
        <v>8</v>
      </c>
      <c r="L710" s="69" t="s">
        <v>2960</v>
      </c>
      <c r="M710" s="69" t="s">
        <v>1452</v>
      </c>
      <c r="N710" s="68" t="s">
        <v>425</v>
      </c>
      <c r="O710" s="68" t="s">
        <v>631</v>
      </c>
      <c r="P710" s="68" t="s">
        <v>1250</v>
      </c>
      <c r="Q710" s="68" t="s">
        <v>1172</v>
      </c>
      <c r="R710" s="68" t="s">
        <v>1266</v>
      </c>
      <c r="S710" s="71">
        <v>11877</v>
      </c>
      <c r="T710" s="72">
        <v>100000023711</v>
      </c>
      <c r="U710" s="73">
        <v>2641</v>
      </c>
      <c r="Y710" s="112"/>
    </row>
    <row r="711" spans="1:25" s="76" customFormat="1" ht="15">
      <c r="A711" s="78" t="s">
        <v>25</v>
      </c>
      <c r="B711" s="68" t="s">
        <v>2383</v>
      </c>
      <c r="C711" s="68" t="s">
        <v>3133</v>
      </c>
      <c r="D711" s="68" t="s">
        <v>2916</v>
      </c>
      <c r="E711" s="68" t="s">
        <v>2383</v>
      </c>
      <c r="F711" s="68" t="s">
        <v>2383</v>
      </c>
      <c r="G711" s="68" t="s">
        <v>2407</v>
      </c>
      <c r="H711" s="69" t="s">
        <v>97</v>
      </c>
      <c r="I711" s="68" t="s">
        <v>98</v>
      </c>
      <c r="J711" s="68" t="s">
        <v>38</v>
      </c>
      <c r="K711" s="70">
        <v>8</v>
      </c>
      <c r="L711" s="69" t="s">
        <v>2960</v>
      </c>
      <c r="M711" s="69" t="s">
        <v>1452</v>
      </c>
      <c r="N711" s="68" t="s">
        <v>425</v>
      </c>
      <c r="O711" s="68" t="s">
        <v>631</v>
      </c>
      <c r="P711" s="68" t="s">
        <v>1250</v>
      </c>
      <c r="Q711" s="68" t="s">
        <v>1172</v>
      </c>
      <c r="R711" s="68" t="s">
        <v>1266</v>
      </c>
      <c r="S711" s="71">
        <v>11877</v>
      </c>
      <c r="T711" s="72">
        <v>100000023712</v>
      </c>
      <c r="U711" s="73">
        <v>2641</v>
      </c>
      <c r="Y711" s="112"/>
    </row>
    <row r="712" spans="1:25" s="76" customFormat="1" ht="15">
      <c r="A712" s="78" t="s">
        <v>25</v>
      </c>
      <c r="B712" s="68" t="s">
        <v>2383</v>
      </c>
      <c r="C712" s="68" t="s">
        <v>3133</v>
      </c>
      <c r="D712" s="68" t="s">
        <v>2916</v>
      </c>
      <c r="E712" s="68" t="s">
        <v>2383</v>
      </c>
      <c r="F712" s="68" t="s">
        <v>2383</v>
      </c>
      <c r="G712" s="68" t="s">
        <v>2407</v>
      </c>
      <c r="H712" s="69" t="s">
        <v>97</v>
      </c>
      <c r="I712" s="68" t="s">
        <v>98</v>
      </c>
      <c r="J712" s="68" t="s">
        <v>38</v>
      </c>
      <c r="K712" s="70">
        <v>8</v>
      </c>
      <c r="L712" s="69" t="s">
        <v>2960</v>
      </c>
      <c r="M712" s="69" t="s">
        <v>1452</v>
      </c>
      <c r="N712" s="68" t="s">
        <v>425</v>
      </c>
      <c r="O712" s="68" t="s">
        <v>631</v>
      </c>
      <c r="P712" s="68" t="s">
        <v>1250</v>
      </c>
      <c r="Q712" s="68" t="s">
        <v>1172</v>
      </c>
      <c r="R712" s="68" t="s">
        <v>1266</v>
      </c>
      <c r="S712" s="71">
        <v>11877</v>
      </c>
      <c r="T712" s="72">
        <v>100000023713</v>
      </c>
      <c r="U712" s="73">
        <v>2641</v>
      </c>
      <c r="Y712" s="112"/>
    </row>
    <row r="713" spans="1:25" s="76" customFormat="1" ht="15">
      <c r="A713" s="78" t="s">
        <v>25</v>
      </c>
      <c r="B713" s="68" t="s">
        <v>2383</v>
      </c>
      <c r="C713" s="68" t="s">
        <v>3133</v>
      </c>
      <c r="D713" s="68" t="s">
        <v>2916</v>
      </c>
      <c r="E713" s="68" t="s">
        <v>2383</v>
      </c>
      <c r="F713" s="68" t="s">
        <v>2383</v>
      </c>
      <c r="G713" s="68" t="s">
        <v>2407</v>
      </c>
      <c r="H713" s="69" t="s">
        <v>97</v>
      </c>
      <c r="I713" s="68" t="s">
        <v>98</v>
      </c>
      <c r="J713" s="68" t="s">
        <v>38</v>
      </c>
      <c r="K713" s="70">
        <v>8</v>
      </c>
      <c r="L713" s="69" t="s">
        <v>2960</v>
      </c>
      <c r="M713" s="69" t="s">
        <v>1452</v>
      </c>
      <c r="N713" s="68" t="s">
        <v>425</v>
      </c>
      <c r="O713" s="68" t="s">
        <v>631</v>
      </c>
      <c r="P713" s="68" t="s">
        <v>1250</v>
      </c>
      <c r="Q713" s="68" t="s">
        <v>1172</v>
      </c>
      <c r="R713" s="68" t="s">
        <v>1266</v>
      </c>
      <c r="S713" s="71">
        <v>11877</v>
      </c>
      <c r="T713" s="72">
        <v>100000023714</v>
      </c>
      <c r="U713" s="73">
        <v>2641</v>
      </c>
      <c r="Y713" s="112"/>
    </row>
    <row r="714" spans="1:25" s="76" customFormat="1" ht="15">
      <c r="A714" s="78" t="s">
        <v>25</v>
      </c>
      <c r="B714" s="68" t="s">
        <v>2383</v>
      </c>
      <c r="C714" s="68" t="s">
        <v>3133</v>
      </c>
      <c r="D714" s="68" t="s">
        <v>2916</v>
      </c>
      <c r="E714" s="68" t="s">
        <v>2383</v>
      </c>
      <c r="F714" s="68" t="s">
        <v>2383</v>
      </c>
      <c r="G714" s="68" t="s">
        <v>2407</v>
      </c>
      <c r="H714" s="69" t="s">
        <v>97</v>
      </c>
      <c r="I714" s="68" t="s">
        <v>98</v>
      </c>
      <c r="J714" s="68" t="s">
        <v>38</v>
      </c>
      <c r="K714" s="70">
        <v>8</v>
      </c>
      <c r="L714" s="69" t="s">
        <v>2960</v>
      </c>
      <c r="M714" s="69" t="s">
        <v>1452</v>
      </c>
      <c r="N714" s="68" t="s">
        <v>425</v>
      </c>
      <c r="O714" s="68" t="s">
        <v>631</v>
      </c>
      <c r="P714" s="68" t="s">
        <v>1250</v>
      </c>
      <c r="Q714" s="68" t="s">
        <v>1172</v>
      </c>
      <c r="R714" s="68" t="s">
        <v>1266</v>
      </c>
      <c r="S714" s="71">
        <v>11877</v>
      </c>
      <c r="T714" s="72">
        <v>100000023715</v>
      </c>
      <c r="U714" s="73">
        <v>2641</v>
      </c>
      <c r="Y714" s="112"/>
    </row>
    <row r="715" spans="1:25" s="76" customFormat="1" ht="15">
      <c r="A715" s="78" t="s">
        <v>25</v>
      </c>
      <c r="B715" s="68" t="s">
        <v>2383</v>
      </c>
      <c r="C715" s="68" t="s">
        <v>3133</v>
      </c>
      <c r="D715" s="68" t="s">
        <v>2916</v>
      </c>
      <c r="E715" s="68" t="s">
        <v>2383</v>
      </c>
      <c r="F715" s="68" t="s">
        <v>2383</v>
      </c>
      <c r="G715" s="68" t="s">
        <v>2407</v>
      </c>
      <c r="H715" s="69" t="s">
        <v>97</v>
      </c>
      <c r="I715" s="68" t="s">
        <v>98</v>
      </c>
      <c r="J715" s="68" t="s">
        <v>38</v>
      </c>
      <c r="K715" s="70">
        <v>8</v>
      </c>
      <c r="L715" s="69" t="s">
        <v>3051</v>
      </c>
      <c r="M715" s="69" t="s">
        <v>1452</v>
      </c>
      <c r="N715" s="68" t="s">
        <v>425</v>
      </c>
      <c r="O715" s="68" t="s">
        <v>631</v>
      </c>
      <c r="P715" s="68" t="s">
        <v>1250</v>
      </c>
      <c r="Q715" s="68" t="s">
        <v>1172</v>
      </c>
      <c r="R715" s="68" t="s">
        <v>1266</v>
      </c>
      <c r="S715" s="71">
        <v>23861</v>
      </c>
      <c r="T715" s="72">
        <v>100000023716</v>
      </c>
      <c r="U715" s="73">
        <v>2641</v>
      </c>
      <c r="Y715" s="112"/>
    </row>
    <row r="716" spans="1:25" s="76" customFormat="1" ht="15">
      <c r="A716" s="78" t="s">
        <v>25</v>
      </c>
      <c r="B716" s="68" t="s">
        <v>2383</v>
      </c>
      <c r="C716" s="68" t="s">
        <v>3134</v>
      </c>
      <c r="D716" s="68" t="s">
        <v>2916</v>
      </c>
      <c r="E716" s="68" t="s">
        <v>2383</v>
      </c>
      <c r="F716" s="68" t="s">
        <v>2383</v>
      </c>
      <c r="G716" s="68" t="s">
        <v>2407</v>
      </c>
      <c r="H716" s="69" t="s">
        <v>97</v>
      </c>
      <c r="I716" s="68" t="s">
        <v>98</v>
      </c>
      <c r="J716" s="68" t="s">
        <v>38</v>
      </c>
      <c r="K716" s="70">
        <v>8</v>
      </c>
      <c r="L716" s="69" t="s">
        <v>2936</v>
      </c>
      <c r="M716" s="69" t="s">
        <v>1452</v>
      </c>
      <c r="N716" s="68" t="s">
        <v>425</v>
      </c>
      <c r="O716" s="68" t="s">
        <v>631</v>
      </c>
      <c r="P716" s="68" t="s">
        <v>1250</v>
      </c>
      <c r="Q716" s="68" t="s">
        <v>1172</v>
      </c>
      <c r="R716" s="68" t="s">
        <v>1269</v>
      </c>
      <c r="S716" s="71">
        <v>11877</v>
      </c>
      <c r="T716" s="72">
        <v>100000023717</v>
      </c>
      <c r="U716" s="73">
        <v>8404</v>
      </c>
      <c r="Y716" s="112"/>
    </row>
    <row r="717" spans="1:25" s="76" customFormat="1" ht="15">
      <c r="A717" s="78" t="s">
        <v>25</v>
      </c>
      <c r="B717" s="68" t="s">
        <v>2383</v>
      </c>
      <c r="C717" s="68" t="s">
        <v>3134</v>
      </c>
      <c r="D717" s="68" t="s">
        <v>2916</v>
      </c>
      <c r="E717" s="68" t="s">
        <v>2383</v>
      </c>
      <c r="F717" s="68" t="s">
        <v>2383</v>
      </c>
      <c r="G717" s="68" t="s">
        <v>2407</v>
      </c>
      <c r="H717" s="69" t="s">
        <v>97</v>
      </c>
      <c r="I717" s="68" t="s">
        <v>98</v>
      </c>
      <c r="J717" s="68" t="s">
        <v>38</v>
      </c>
      <c r="K717" s="70">
        <v>8</v>
      </c>
      <c r="L717" s="69" t="s">
        <v>2936</v>
      </c>
      <c r="M717" s="69" t="s">
        <v>1452</v>
      </c>
      <c r="N717" s="68" t="s">
        <v>425</v>
      </c>
      <c r="O717" s="68" t="s">
        <v>631</v>
      </c>
      <c r="P717" s="68" t="s">
        <v>1250</v>
      </c>
      <c r="Q717" s="68" t="s">
        <v>1172</v>
      </c>
      <c r="R717" s="68" t="s">
        <v>1269</v>
      </c>
      <c r="S717" s="71">
        <v>11877</v>
      </c>
      <c r="T717" s="72">
        <v>100000023718</v>
      </c>
      <c r="U717" s="73">
        <v>8404</v>
      </c>
      <c r="Y717" s="112"/>
    </row>
    <row r="718" spans="1:25" s="76" customFormat="1" ht="15">
      <c r="A718" s="78" t="s">
        <v>25</v>
      </c>
      <c r="B718" s="68" t="s">
        <v>2383</v>
      </c>
      <c r="C718" s="68" t="s">
        <v>3134</v>
      </c>
      <c r="D718" s="68" t="s">
        <v>2916</v>
      </c>
      <c r="E718" s="68" t="s">
        <v>2383</v>
      </c>
      <c r="F718" s="68" t="s">
        <v>2383</v>
      </c>
      <c r="G718" s="68" t="s">
        <v>2407</v>
      </c>
      <c r="H718" s="69" t="s">
        <v>97</v>
      </c>
      <c r="I718" s="68" t="s">
        <v>98</v>
      </c>
      <c r="J718" s="68" t="s">
        <v>38</v>
      </c>
      <c r="K718" s="70">
        <v>8</v>
      </c>
      <c r="L718" s="69" t="s">
        <v>2936</v>
      </c>
      <c r="M718" s="69" t="s">
        <v>1452</v>
      </c>
      <c r="N718" s="68" t="s">
        <v>425</v>
      </c>
      <c r="O718" s="68" t="s">
        <v>631</v>
      </c>
      <c r="P718" s="68" t="s">
        <v>1250</v>
      </c>
      <c r="Q718" s="68" t="s">
        <v>1172</v>
      </c>
      <c r="R718" s="68" t="s">
        <v>1269</v>
      </c>
      <c r="S718" s="71">
        <v>11877</v>
      </c>
      <c r="T718" s="72">
        <v>100000023719</v>
      </c>
      <c r="U718" s="73">
        <v>8404</v>
      </c>
      <c r="Y718" s="112"/>
    </row>
    <row r="719" spans="1:25" s="76" customFormat="1" ht="15">
      <c r="A719" s="78" t="s">
        <v>25</v>
      </c>
      <c r="B719" s="68" t="s">
        <v>2383</v>
      </c>
      <c r="C719" s="68" t="s">
        <v>3134</v>
      </c>
      <c r="D719" s="68" t="s">
        <v>2916</v>
      </c>
      <c r="E719" s="68" t="s">
        <v>2383</v>
      </c>
      <c r="F719" s="68" t="s">
        <v>2383</v>
      </c>
      <c r="G719" s="68" t="s">
        <v>2407</v>
      </c>
      <c r="H719" s="69" t="s">
        <v>97</v>
      </c>
      <c r="I719" s="68" t="s">
        <v>98</v>
      </c>
      <c r="J719" s="68" t="s">
        <v>38</v>
      </c>
      <c r="K719" s="70">
        <v>8</v>
      </c>
      <c r="L719" s="69" t="s">
        <v>2936</v>
      </c>
      <c r="M719" s="69" t="s">
        <v>1452</v>
      </c>
      <c r="N719" s="68" t="s">
        <v>425</v>
      </c>
      <c r="O719" s="68" t="s">
        <v>631</v>
      </c>
      <c r="P719" s="68" t="s">
        <v>1250</v>
      </c>
      <c r="Q719" s="68" t="s">
        <v>1172</v>
      </c>
      <c r="R719" s="68" t="s">
        <v>1269</v>
      </c>
      <c r="S719" s="71">
        <v>11877</v>
      </c>
      <c r="T719" s="72">
        <v>100000023720</v>
      </c>
      <c r="U719" s="73">
        <v>8404</v>
      </c>
      <c r="Y719" s="112"/>
    </row>
    <row r="720" spans="1:25" s="76" customFormat="1" ht="15">
      <c r="A720" s="78" t="s">
        <v>25</v>
      </c>
      <c r="B720" s="68" t="s">
        <v>2383</v>
      </c>
      <c r="C720" s="68" t="s">
        <v>3134</v>
      </c>
      <c r="D720" s="68" t="s">
        <v>2916</v>
      </c>
      <c r="E720" s="68" t="s">
        <v>2383</v>
      </c>
      <c r="F720" s="68" t="s">
        <v>2383</v>
      </c>
      <c r="G720" s="68" t="s">
        <v>2407</v>
      </c>
      <c r="H720" s="69" t="s">
        <v>97</v>
      </c>
      <c r="I720" s="68" t="s">
        <v>98</v>
      </c>
      <c r="J720" s="68" t="s">
        <v>38</v>
      </c>
      <c r="K720" s="70">
        <v>8</v>
      </c>
      <c r="L720" s="69" t="s">
        <v>2936</v>
      </c>
      <c r="M720" s="69" t="s">
        <v>1452</v>
      </c>
      <c r="N720" s="68" t="s">
        <v>425</v>
      </c>
      <c r="O720" s="68" t="s">
        <v>631</v>
      </c>
      <c r="P720" s="68" t="s">
        <v>1250</v>
      </c>
      <c r="Q720" s="68" t="s">
        <v>1172</v>
      </c>
      <c r="R720" s="68" t="s">
        <v>1269</v>
      </c>
      <c r="S720" s="71">
        <v>11877</v>
      </c>
      <c r="T720" s="72">
        <v>100000023721</v>
      </c>
      <c r="U720" s="73">
        <v>8404</v>
      </c>
      <c r="Y720" s="112"/>
    </row>
    <row r="721" spans="1:25" s="76" customFormat="1" ht="15">
      <c r="A721" s="78" t="s">
        <v>25</v>
      </c>
      <c r="B721" s="68" t="s">
        <v>2383</v>
      </c>
      <c r="C721" s="68" t="s">
        <v>3134</v>
      </c>
      <c r="D721" s="68" t="s">
        <v>2916</v>
      </c>
      <c r="E721" s="68" t="s">
        <v>2383</v>
      </c>
      <c r="F721" s="68" t="s">
        <v>2383</v>
      </c>
      <c r="G721" s="68" t="s">
        <v>2407</v>
      </c>
      <c r="H721" s="69" t="s">
        <v>97</v>
      </c>
      <c r="I721" s="68" t="s">
        <v>98</v>
      </c>
      <c r="J721" s="68" t="s">
        <v>38</v>
      </c>
      <c r="K721" s="70">
        <v>8</v>
      </c>
      <c r="L721" s="69" t="s">
        <v>3008</v>
      </c>
      <c r="M721" s="69" t="s">
        <v>1452</v>
      </c>
      <c r="N721" s="68" t="s">
        <v>425</v>
      </c>
      <c r="O721" s="68" t="s">
        <v>631</v>
      </c>
      <c r="P721" s="68" t="s">
        <v>1250</v>
      </c>
      <c r="Q721" s="68" t="s">
        <v>1172</v>
      </c>
      <c r="R721" s="68" t="s">
        <v>1269</v>
      </c>
      <c r="S721" s="71">
        <v>23861</v>
      </c>
      <c r="T721" s="72">
        <v>100000023722</v>
      </c>
      <c r="U721" s="73">
        <v>8404</v>
      </c>
      <c r="Y721" s="112"/>
    </row>
    <row r="722" spans="1:25" s="76" customFormat="1" ht="15">
      <c r="A722" s="78" t="s">
        <v>25</v>
      </c>
      <c r="B722" s="68" t="s">
        <v>2383</v>
      </c>
      <c r="C722" s="68" t="s">
        <v>3135</v>
      </c>
      <c r="D722" s="68" t="s">
        <v>2916</v>
      </c>
      <c r="E722" s="68" t="s">
        <v>2383</v>
      </c>
      <c r="F722" s="68" t="s">
        <v>2383</v>
      </c>
      <c r="G722" s="68" t="s">
        <v>2407</v>
      </c>
      <c r="H722" s="69" t="s">
        <v>97</v>
      </c>
      <c r="I722" s="68" t="s">
        <v>98</v>
      </c>
      <c r="J722" s="68" t="s">
        <v>38</v>
      </c>
      <c r="K722" s="70">
        <v>8</v>
      </c>
      <c r="L722" s="69" t="s">
        <v>3136</v>
      </c>
      <c r="M722" s="69" t="s">
        <v>1452</v>
      </c>
      <c r="N722" s="68" t="s">
        <v>425</v>
      </c>
      <c r="O722" s="68" t="s">
        <v>631</v>
      </c>
      <c r="P722" s="68" t="s">
        <v>1250</v>
      </c>
      <c r="Q722" s="68" t="s">
        <v>1172</v>
      </c>
      <c r="R722" s="68" t="s">
        <v>1272</v>
      </c>
      <c r="S722" s="71">
        <v>11877</v>
      </c>
      <c r="T722" s="72">
        <v>100000023723</v>
      </c>
      <c r="U722" s="73">
        <v>2720</v>
      </c>
      <c r="Y722" s="112"/>
    </row>
    <row r="723" spans="1:25" s="76" customFormat="1" ht="15">
      <c r="A723" s="78" t="s">
        <v>25</v>
      </c>
      <c r="B723" s="68" t="s">
        <v>2383</v>
      </c>
      <c r="C723" s="68" t="s">
        <v>3135</v>
      </c>
      <c r="D723" s="68" t="s">
        <v>2916</v>
      </c>
      <c r="E723" s="68" t="s">
        <v>2383</v>
      </c>
      <c r="F723" s="68" t="s">
        <v>2383</v>
      </c>
      <c r="G723" s="68" t="s">
        <v>2407</v>
      </c>
      <c r="H723" s="69" t="s">
        <v>97</v>
      </c>
      <c r="I723" s="68" t="s">
        <v>98</v>
      </c>
      <c r="J723" s="68" t="s">
        <v>38</v>
      </c>
      <c r="K723" s="70">
        <v>8</v>
      </c>
      <c r="L723" s="69" t="s">
        <v>3136</v>
      </c>
      <c r="M723" s="69" t="s">
        <v>1452</v>
      </c>
      <c r="N723" s="68" t="s">
        <v>425</v>
      </c>
      <c r="O723" s="68" t="s">
        <v>631</v>
      </c>
      <c r="P723" s="68" t="s">
        <v>1250</v>
      </c>
      <c r="Q723" s="68" t="s">
        <v>1172</v>
      </c>
      <c r="R723" s="68" t="s">
        <v>1272</v>
      </c>
      <c r="S723" s="71">
        <v>11877</v>
      </c>
      <c r="T723" s="72">
        <v>100000023724</v>
      </c>
      <c r="U723" s="73">
        <v>2720</v>
      </c>
      <c r="Y723" s="112"/>
    </row>
    <row r="724" spans="1:25" s="76" customFormat="1" ht="15">
      <c r="A724" s="78" t="s">
        <v>25</v>
      </c>
      <c r="B724" s="68" t="s">
        <v>2383</v>
      </c>
      <c r="C724" s="68" t="s">
        <v>3135</v>
      </c>
      <c r="D724" s="68" t="s">
        <v>2916</v>
      </c>
      <c r="E724" s="68" t="s">
        <v>2383</v>
      </c>
      <c r="F724" s="68" t="s">
        <v>2383</v>
      </c>
      <c r="G724" s="68" t="s">
        <v>2407</v>
      </c>
      <c r="H724" s="69" t="s">
        <v>97</v>
      </c>
      <c r="I724" s="68" t="s">
        <v>98</v>
      </c>
      <c r="J724" s="68" t="s">
        <v>38</v>
      </c>
      <c r="K724" s="70">
        <v>8</v>
      </c>
      <c r="L724" s="69" t="s">
        <v>3136</v>
      </c>
      <c r="M724" s="69" t="s">
        <v>1452</v>
      </c>
      <c r="N724" s="68" t="s">
        <v>425</v>
      </c>
      <c r="O724" s="68" t="s">
        <v>631</v>
      </c>
      <c r="P724" s="68" t="s">
        <v>1250</v>
      </c>
      <c r="Q724" s="68" t="s">
        <v>1172</v>
      </c>
      <c r="R724" s="68" t="s">
        <v>1272</v>
      </c>
      <c r="S724" s="71">
        <v>11877</v>
      </c>
      <c r="T724" s="72">
        <v>100000023725</v>
      </c>
      <c r="U724" s="73">
        <v>2720</v>
      </c>
      <c r="Y724" s="112"/>
    </row>
    <row r="725" spans="1:25" s="76" customFormat="1" ht="15">
      <c r="A725" s="78" t="s">
        <v>25</v>
      </c>
      <c r="B725" s="68" t="s">
        <v>2383</v>
      </c>
      <c r="C725" s="68" t="s">
        <v>3135</v>
      </c>
      <c r="D725" s="68" t="s">
        <v>2916</v>
      </c>
      <c r="E725" s="68" t="s">
        <v>2383</v>
      </c>
      <c r="F725" s="68" t="s">
        <v>2383</v>
      </c>
      <c r="G725" s="68" t="s">
        <v>2407</v>
      </c>
      <c r="H725" s="69" t="s">
        <v>97</v>
      </c>
      <c r="I725" s="68" t="s">
        <v>98</v>
      </c>
      <c r="J725" s="68" t="s">
        <v>38</v>
      </c>
      <c r="K725" s="70">
        <v>8</v>
      </c>
      <c r="L725" s="69" t="s">
        <v>3136</v>
      </c>
      <c r="M725" s="69" t="s">
        <v>1452</v>
      </c>
      <c r="N725" s="68" t="s">
        <v>425</v>
      </c>
      <c r="O725" s="68" t="s">
        <v>631</v>
      </c>
      <c r="P725" s="68" t="s">
        <v>1250</v>
      </c>
      <c r="Q725" s="68" t="s">
        <v>1172</v>
      </c>
      <c r="R725" s="68" t="s">
        <v>1272</v>
      </c>
      <c r="S725" s="71">
        <v>11877</v>
      </c>
      <c r="T725" s="72">
        <v>100000023726</v>
      </c>
      <c r="U725" s="73">
        <v>2720</v>
      </c>
      <c r="Y725" s="112"/>
    </row>
    <row r="726" spans="1:25" s="76" customFormat="1" ht="15">
      <c r="A726" s="78" t="s">
        <v>25</v>
      </c>
      <c r="B726" s="68" t="s">
        <v>2383</v>
      </c>
      <c r="C726" s="68" t="s">
        <v>3135</v>
      </c>
      <c r="D726" s="68" t="s">
        <v>2916</v>
      </c>
      <c r="E726" s="68" t="s">
        <v>2383</v>
      </c>
      <c r="F726" s="68" t="s">
        <v>2383</v>
      </c>
      <c r="G726" s="68" t="s">
        <v>2407</v>
      </c>
      <c r="H726" s="69" t="s">
        <v>97</v>
      </c>
      <c r="I726" s="68" t="s">
        <v>98</v>
      </c>
      <c r="J726" s="68" t="s">
        <v>38</v>
      </c>
      <c r="K726" s="70">
        <v>8</v>
      </c>
      <c r="L726" s="69" t="s">
        <v>3136</v>
      </c>
      <c r="M726" s="69" t="s">
        <v>1452</v>
      </c>
      <c r="N726" s="68" t="s">
        <v>425</v>
      </c>
      <c r="O726" s="68" t="s">
        <v>631</v>
      </c>
      <c r="P726" s="68" t="s">
        <v>1250</v>
      </c>
      <c r="Q726" s="68" t="s">
        <v>1172</v>
      </c>
      <c r="R726" s="68" t="s">
        <v>1272</v>
      </c>
      <c r="S726" s="71">
        <v>11877</v>
      </c>
      <c r="T726" s="72">
        <v>100000023727</v>
      </c>
      <c r="U726" s="73">
        <v>2720</v>
      </c>
      <c r="Y726" s="112"/>
    </row>
    <row r="727" spans="1:25" s="76" customFormat="1" ht="15">
      <c r="A727" s="78" t="s">
        <v>25</v>
      </c>
      <c r="B727" s="68" t="s">
        <v>2383</v>
      </c>
      <c r="C727" s="68" t="s">
        <v>3135</v>
      </c>
      <c r="D727" s="68" t="s">
        <v>2916</v>
      </c>
      <c r="E727" s="68" t="s">
        <v>2383</v>
      </c>
      <c r="F727" s="68" t="s">
        <v>2383</v>
      </c>
      <c r="G727" s="68" t="s">
        <v>2407</v>
      </c>
      <c r="H727" s="69" t="s">
        <v>97</v>
      </c>
      <c r="I727" s="68" t="s">
        <v>98</v>
      </c>
      <c r="J727" s="68" t="s">
        <v>38</v>
      </c>
      <c r="K727" s="70">
        <v>8</v>
      </c>
      <c r="L727" s="69" t="s">
        <v>3137</v>
      </c>
      <c r="M727" s="69" t="s">
        <v>1452</v>
      </c>
      <c r="N727" s="68" t="s">
        <v>425</v>
      </c>
      <c r="O727" s="68" t="s">
        <v>631</v>
      </c>
      <c r="P727" s="68" t="s">
        <v>1250</v>
      </c>
      <c r="Q727" s="68" t="s">
        <v>1172</v>
      </c>
      <c r="R727" s="68" t="s">
        <v>1272</v>
      </c>
      <c r="S727" s="71">
        <v>23861</v>
      </c>
      <c r="T727" s="72">
        <v>100000023728</v>
      </c>
      <c r="U727" s="73">
        <v>2720</v>
      </c>
      <c r="Y727" s="112"/>
    </row>
    <row r="728" spans="1:25" s="76" customFormat="1" ht="15">
      <c r="A728" s="78" t="s">
        <v>25</v>
      </c>
      <c r="B728" s="68" t="s">
        <v>2383</v>
      </c>
      <c r="C728" s="68" t="s">
        <v>3138</v>
      </c>
      <c r="D728" s="68" t="s">
        <v>2916</v>
      </c>
      <c r="E728" s="68" t="s">
        <v>2383</v>
      </c>
      <c r="F728" s="68" t="s">
        <v>2383</v>
      </c>
      <c r="G728" s="68" t="s">
        <v>2407</v>
      </c>
      <c r="H728" s="69" t="s">
        <v>97</v>
      </c>
      <c r="I728" s="68" t="s">
        <v>98</v>
      </c>
      <c r="J728" s="68" t="s">
        <v>38</v>
      </c>
      <c r="K728" s="70">
        <v>8</v>
      </c>
      <c r="L728" s="69" t="s">
        <v>2927</v>
      </c>
      <c r="M728" s="69" t="s">
        <v>1452</v>
      </c>
      <c r="N728" s="68" t="s">
        <v>425</v>
      </c>
      <c r="O728" s="68" t="s">
        <v>631</v>
      </c>
      <c r="P728" s="68" t="s">
        <v>1250</v>
      </c>
      <c r="Q728" s="68" t="s">
        <v>1172</v>
      </c>
      <c r="R728" s="68" t="s">
        <v>1275</v>
      </c>
      <c r="S728" s="71">
        <v>11877</v>
      </c>
      <c r="T728" s="72">
        <v>100000023729</v>
      </c>
      <c r="U728" s="73">
        <v>3044</v>
      </c>
      <c r="Y728" s="112"/>
    </row>
    <row r="729" spans="1:25" s="76" customFormat="1" ht="15">
      <c r="A729" s="78" t="s">
        <v>25</v>
      </c>
      <c r="B729" s="68" t="s">
        <v>2383</v>
      </c>
      <c r="C729" s="68" t="s">
        <v>3138</v>
      </c>
      <c r="D729" s="68" t="s">
        <v>2916</v>
      </c>
      <c r="E729" s="68" t="s">
        <v>2383</v>
      </c>
      <c r="F729" s="68" t="s">
        <v>2383</v>
      </c>
      <c r="G729" s="68" t="s">
        <v>2407</v>
      </c>
      <c r="H729" s="69" t="s">
        <v>97</v>
      </c>
      <c r="I729" s="68" t="s">
        <v>98</v>
      </c>
      <c r="J729" s="68" t="s">
        <v>38</v>
      </c>
      <c r="K729" s="70">
        <v>8</v>
      </c>
      <c r="L729" s="69" t="s">
        <v>2927</v>
      </c>
      <c r="M729" s="69" t="s">
        <v>1452</v>
      </c>
      <c r="N729" s="68" t="s">
        <v>425</v>
      </c>
      <c r="O729" s="68" t="s">
        <v>631</v>
      </c>
      <c r="P729" s="68" t="s">
        <v>1250</v>
      </c>
      <c r="Q729" s="68" t="s">
        <v>1172</v>
      </c>
      <c r="R729" s="68" t="s">
        <v>1275</v>
      </c>
      <c r="S729" s="71">
        <v>11877</v>
      </c>
      <c r="T729" s="72">
        <v>100000023730</v>
      </c>
      <c r="U729" s="73">
        <v>3044</v>
      </c>
      <c r="Y729" s="112"/>
    </row>
    <row r="730" spans="1:25" s="76" customFormat="1" ht="15">
      <c r="A730" s="78" t="s">
        <v>25</v>
      </c>
      <c r="B730" s="68" t="s">
        <v>2383</v>
      </c>
      <c r="C730" s="68" t="s">
        <v>3138</v>
      </c>
      <c r="D730" s="68" t="s">
        <v>2916</v>
      </c>
      <c r="E730" s="68" t="s">
        <v>2383</v>
      </c>
      <c r="F730" s="68" t="s">
        <v>2383</v>
      </c>
      <c r="G730" s="68" t="s">
        <v>2407</v>
      </c>
      <c r="H730" s="69" t="s">
        <v>97</v>
      </c>
      <c r="I730" s="68" t="s">
        <v>98</v>
      </c>
      <c r="J730" s="68" t="s">
        <v>38</v>
      </c>
      <c r="K730" s="70">
        <v>8</v>
      </c>
      <c r="L730" s="69" t="s">
        <v>2927</v>
      </c>
      <c r="M730" s="69" t="s">
        <v>1452</v>
      </c>
      <c r="N730" s="68" t="s">
        <v>425</v>
      </c>
      <c r="O730" s="68" t="s">
        <v>631</v>
      </c>
      <c r="P730" s="68" t="s">
        <v>1250</v>
      </c>
      <c r="Q730" s="68" t="s">
        <v>1172</v>
      </c>
      <c r="R730" s="68" t="s">
        <v>1275</v>
      </c>
      <c r="S730" s="71">
        <v>11877</v>
      </c>
      <c r="T730" s="72">
        <v>100000023731</v>
      </c>
      <c r="U730" s="73">
        <v>3044</v>
      </c>
      <c r="Y730" s="112"/>
    </row>
    <row r="731" spans="1:25" s="76" customFormat="1" ht="15">
      <c r="A731" s="78" t="s">
        <v>25</v>
      </c>
      <c r="B731" s="68" t="s">
        <v>2383</v>
      </c>
      <c r="C731" s="68" t="s">
        <v>3138</v>
      </c>
      <c r="D731" s="68" t="s">
        <v>2916</v>
      </c>
      <c r="E731" s="68" t="s">
        <v>2383</v>
      </c>
      <c r="F731" s="68" t="s">
        <v>2383</v>
      </c>
      <c r="G731" s="68" t="s">
        <v>2407</v>
      </c>
      <c r="H731" s="69" t="s">
        <v>97</v>
      </c>
      <c r="I731" s="68" t="s">
        <v>98</v>
      </c>
      <c r="J731" s="68" t="s">
        <v>38</v>
      </c>
      <c r="K731" s="70">
        <v>8</v>
      </c>
      <c r="L731" s="69" t="s">
        <v>2927</v>
      </c>
      <c r="M731" s="69" t="s">
        <v>1452</v>
      </c>
      <c r="N731" s="68" t="s">
        <v>425</v>
      </c>
      <c r="O731" s="68" t="s">
        <v>631</v>
      </c>
      <c r="P731" s="68" t="s">
        <v>1250</v>
      </c>
      <c r="Q731" s="68" t="s">
        <v>1172</v>
      </c>
      <c r="R731" s="68" t="s">
        <v>1275</v>
      </c>
      <c r="S731" s="71">
        <v>11877</v>
      </c>
      <c r="T731" s="72">
        <v>100000023732</v>
      </c>
      <c r="U731" s="73">
        <v>3044</v>
      </c>
      <c r="Y731" s="112"/>
    </row>
    <row r="732" spans="1:25" s="76" customFormat="1" ht="15">
      <c r="A732" s="78" t="s">
        <v>25</v>
      </c>
      <c r="B732" s="68" t="s">
        <v>2383</v>
      </c>
      <c r="C732" s="68" t="s">
        <v>3138</v>
      </c>
      <c r="D732" s="68" t="s">
        <v>2916</v>
      </c>
      <c r="E732" s="68" t="s">
        <v>2383</v>
      </c>
      <c r="F732" s="68" t="s">
        <v>2383</v>
      </c>
      <c r="G732" s="68" t="s">
        <v>2407</v>
      </c>
      <c r="H732" s="69" t="s">
        <v>97</v>
      </c>
      <c r="I732" s="68" t="s">
        <v>98</v>
      </c>
      <c r="J732" s="68" t="s">
        <v>38</v>
      </c>
      <c r="K732" s="70">
        <v>8</v>
      </c>
      <c r="L732" s="69" t="s">
        <v>2927</v>
      </c>
      <c r="M732" s="69" t="s">
        <v>1452</v>
      </c>
      <c r="N732" s="68" t="s">
        <v>425</v>
      </c>
      <c r="O732" s="68" t="s">
        <v>631</v>
      </c>
      <c r="P732" s="68" t="s">
        <v>1250</v>
      </c>
      <c r="Q732" s="68" t="s">
        <v>1172</v>
      </c>
      <c r="R732" s="68" t="s">
        <v>1275</v>
      </c>
      <c r="S732" s="71">
        <v>11877</v>
      </c>
      <c r="T732" s="72">
        <v>100000023733</v>
      </c>
      <c r="U732" s="73">
        <v>3044</v>
      </c>
      <c r="Y732" s="112"/>
    </row>
    <row r="733" spans="1:25" s="76" customFormat="1" ht="15">
      <c r="A733" s="78" t="s">
        <v>25</v>
      </c>
      <c r="B733" s="68" t="s">
        <v>2383</v>
      </c>
      <c r="C733" s="68" t="s">
        <v>3138</v>
      </c>
      <c r="D733" s="68" t="s">
        <v>2916</v>
      </c>
      <c r="E733" s="68" t="s">
        <v>2383</v>
      </c>
      <c r="F733" s="68" t="s">
        <v>2383</v>
      </c>
      <c r="G733" s="68" t="s">
        <v>2407</v>
      </c>
      <c r="H733" s="69" t="s">
        <v>97</v>
      </c>
      <c r="I733" s="68" t="s">
        <v>98</v>
      </c>
      <c r="J733" s="68" t="s">
        <v>38</v>
      </c>
      <c r="K733" s="70">
        <v>8</v>
      </c>
      <c r="L733" s="69" t="s">
        <v>2927</v>
      </c>
      <c r="M733" s="69" t="s">
        <v>1452</v>
      </c>
      <c r="N733" s="68" t="s">
        <v>425</v>
      </c>
      <c r="O733" s="68" t="s">
        <v>631</v>
      </c>
      <c r="P733" s="68" t="s">
        <v>1250</v>
      </c>
      <c r="Q733" s="68" t="s">
        <v>1172</v>
      </c>
      <c r="R733" s="68" t="s">
        <v>1275</v>
      </c>
      <c r="S733" s="71">
        <v>11877</v>
      </c>
      <c r="T733" s="72">
        <v>100000023734</v>
      </c>
      <c r="U733" s="73">
        <v>3044</v>
      </c>
      <c r="Y733" s="112"/>
    </row>
    <row r="734" spans="1:25" s="76" customFormat="1" ht="15">
      <c r="A734" s="78" t="s">
        <v>25</v>
      </c>
      <c r="B734" s="68" t="s">
        <v>2383</v>
      </c>
      <c r="C734" s="68" t="s">
        <v>3138</v>
      </c>
      <c r="D734" s="68" t="s">
        <v>2916</v>
      </c>
      <c r="E734" s="68" t="s">
        <v>2383</v>
      </c>
      <c r="F734" s="68" t="s">
        <v>2383</v>
      </c>
      <c r="G734" s="68" t="s">
        <v>2407</v>
      </c>
      <c r="H734" s="69" t="s">
        <v>97</v>
      </c>
      <c r="I734" s="68" t="s">
        <v>98</v>
      </c>
      <c r="J734" s="68" t="s">
        <v>38</v>
      </c>
      <c r="K734" s="70">
        <v>8</v>
      </c>
      <c r="L734" s="69" t="s">
        <v>2927</v>
      </c>
      <c r="M734" s="69" t="s">
        <v>1452</v>
      </c>
      <c r="N734" s="68" t="s">
        <v>425</v>
      </c>
      <c r="O734" s="68" t="s">
        <v>631</v>
      </c>
      <c r="P734" s="68" t="s">
        <v>1250</v>
      </c>
      <c r="Q734" s="68" t="s">
        <v>1172</v>
      </c>
      <c r="R734" s="68" t="s">
        <v>1275</v>
      </c>
      <c r="S734" s="71">
        <v>11877</v>
      </c>
      <c r="T734" s="72">
        <v>100000023735</v>
      </c>
      <c r="U734" s="73">
        <v>3044</v>
      </c>
      <c r="Y734" s="112"/>
    </row>
    <row r="735" spans="1:25" s="76" customFormat="1" ht="15">
      <c r="A735" s="78" t="s">
        <v>25</v>
      </c>
      <c r="B735" s="68" t="s">
        <v>2383</v>
      </c>
      <c r="C735" s="68" t="s">
        <v>3138</v>
      </c>
      <c r="D735" s="68" t="s">
        <v>2916</v>
      </c>
      <c r="E735" s="68" t="s">
        <v>2383</v>
      </c>
      <c r="F735" s="68" t="s">
        <v>2383</v>
      </c>
      <c r="G735" s="68" t="s">
        <v>2407</v>
      </c>
      <c r="H735" s="69" t="s">
        <v>97</v>
      </c>
      <c r="I735" s="68" t="s">
        <v>98</v>
      </c>
      <c r="J735" s="68" t="s">
        <v>38</v>
      </c>
      <c r="K735" s="70">
        <v>8</v>
      </c>
      <c r="L735" s="69" t="s">
        <v>2927</v>
      </c>
      <c r="M735" s="69" t="s">
        <v>1452</v>
      </c>
      <c r="N735" s="68" t="s">
        <v>425</v>
      </c>
      <c r="O735" s="68" t="s">
        <v>631</v>
      </c>
      <c r="P735" s="68" t="s">
        <v>1250</v>
      </c>
      <c r="Q735" s="68" t="s">
        <v>1172</v>
      </c>
      <c r="R735" s="68" t="s">
        <v>1275</v>
      </c>
      <c r="S735" s="71">
        <v>11877</v>
      </c>
      <c r="T735" s="72">
        <v>100000023736</v>
      </c>
      <c r="U735" s="73">
        <v>3044</v>
      </c>
      <c r="Y735" s="112"/>
    </row>
    <row r="736" spans="1:25" s="76" customFormat="1" ht="15">
      <c r="A736" s="78" t="s">
        <v>25</v>
      </c>
      <c r="B736" s="68" t="s">
        <v>2383</v>
      </c>
      <c r="C736" s="68" t="s">
        <v>3138</v>
      </c>
      <c r="D736" s="68" t="s">
        <v>2916</v>
      </c>
      <c r="E736" s="68" t="s">
        <v>2383</v>
      </c>
      <c r="F736" s="68" t="s">
        <v>2383</v>
      </c>
      <c r="G736" s="68" t="s">
        <v>2407</v>
      </c>
      <c r="H736" s="69" t="s">
        <v>97</v>
      </c>
      <c r="I736" s="68" t="s">
        <v>98</v>
      </c>
      <c r="J736" s="68" t="s">
        <v>38</v>
      </c>
      <c r="K736" s="70">
        <v>8</v>
      </c>
      <c r="L736" s="69" t="s">
        <v>2927</v>
      </c>
      <c r="M736" s="69" t="s">
        <v>1452</v>
      </c>
      <c r="N736" s="68" t="s">
        <v>425</v>
      </c>
      <c r="O736" s="68" t="s">
        <v>631</v>
      </c>
      <c r="P736" s="68" t="s">
        <v>1250</v>
      </c>
      <c r="Q736" s="68" t="s">
        <v>1172</v>
      </c>
      <c r="R736" s="68" t="s">
        <v>1275</v>
      </c>
      <c r="S736" s="71">
        <v>11877</v>
      </c>
      <c r="T736" s="72">
        <v>100000023737</v>
      </c>
      <c r="U736" s="73">
        <v>3044</v>
      </c>
      <c r="Y736" s="112"/>
    </row>
    <row r="737" spans="1:25" s="76" customFormat="1" ht="15">
      <c r="A737" s="78" t="s">
        <v>25</v>
      </c>
      <c r="B737" s="68" t="s">
        <v>2383</v>
      </c>
      <c r="C737" s="68" t="s">
        <v>3138</v>
      </c>
      <c r="D737" s="68" t="s">
        <v>2916</v>
      </c>
      <c r="E737" s="68" t="s">
        <v>2383</v>
      </c>
      <c r="F737" s="68" t="s">
        <v>2383</v>
      </c>
      <c r="G737" s="68" t="s">
        <v>2407</v>
      </c>
      <c r="H737" s="69" t="s">
        <v>97</v>
      </c>
      <c r="I737" s="68" t="s">
        <v>98</v>
      </c>
      <c r="J737" s="68" t="s">
        <v>38</v>
      </c>
      <c r="K737" s="70">
        <v>8</v>
      </c>
      <c r="L737" s="69" t="s">
        <v>2927</v>
      </c>
      <c r="M737" s="69" t="s">
        <v>1452</v>
      </c>
      <c r="N737" s="68" t="s">
        <v>425</v>
      </c>
      <c r="O737" s="68" t="s">
        <v>631</v>
      </c>
      <c r="P737" s="68" t="s">
        <v>1250</v>
      </c>
      <c r="Q737" s="68" t="s">
        <v>1172</v>
      </c>
      <c r="R737" s="68" t="s">
        <v>1275</v>
      </c>
      <c r="S737" s="71">
        <v>11877</v>
      </c>
      <c r="T737" s="72">
        <v>100000023738</v>
      </c>
      <c r="U737" s="73">
        <v>3044</v>
      </c>
      <c r="Y737" s="112"/>
    </row>
    <row r="738" spans="1:25" s="76" customFormat="1" ht="15">
      <c r="A738" s="78" t="s">
        <v>25</v>
      </c>
      <c r="B738" s="68" t="s">
        <v>2383</v>
      </c>
      <c r="C738" s="68" t="s">
        <v>3138</v>
      </c>
      <c r="D738" s="68" t="s">
        <v>2916</v>
      </c>
      <c r="E738" s="68" t="s">
        <v>2383</v>
      </c>
      <c r="F738" s="68" t="s">
        <v>2383</v>
      </c>
      <c r="G738" s="68" t="s">
        <v>2407</v>
      </c>
      <c r="H738" s="69" t="s">
        <v>97</v>
      </c>
      <c r="I738" s="68" t="s">
        <v>98</v>
      </c>
      <c r="J738" s="68" t="s">
        <v>38</v>
      </c>
      <c r="K738" s="70">
        <v>8</v>
      </c>
      <c r="L738" s="69" t="s">
        <v>2927</v>
      </c>
      <c r="M738" s="69" t="s">
        <v>1452</v>
      </c>
      <c r="N738" s="68" t="s">
        <v>425</v>
      </c>
      <c r="O738" s="68" t="s">
        <v>631</v>
      </c>
      <c r="P738" s="68" t="s">
        <v>1250</v>
      </c>
      <c r="Q738" s="68" t="s">
        <v>1172</v>
      </c>
      <c r="R738" s="68" t="s">
        <v>1275</v>
      </c>
      <c r="S738" s="71">
        <v>11877</v>
      </c>
      <c r="T738" s="72">
        <v>100000023739</v>
      </c>
      <c r="U738" s="73">
        <v>3044</v>
      </c>
      <c r="Y738" s="112"/>
    </row>
    <row r="739" spans="1:25" s="76" customFormat="1" ht="15">
      <c r="A739" s="78" t="s">
        <v>25</v>
      </c>
      <c r="B739" s="68" t="s">
        <v>2383</v>
      </c>
      <c r="C739" s="68" t="s">
        <v>3138</v>
      </c>
      <c r="D739" s="68" t="s">
        <v>2916</v>
      </c>
      <c r="E739" s="68" t="s">
        <v>2383</v>
      </c>
      <c r="F739" s="68" t="s">
        <v>2383</v>
      </c>
      <c r="G739" s="68" t="s">
        <v>2407</v>
      </c>
      <c r="H739" s="69" t="s">
        <v>97</v>
      </c>
      <c r="I739" s="68" t="s">
        <v>98</v>
      </c>
      <c r="J739" s="68" t="s">
        <v>38</v>
      </c>
      <c r="K739" s="70">
        <v>8</v>
      </c>
      <c r="L739" s="69" t="s">
        <v>2927</v>
      </c>
      <c r="M739" s="69" t="s">
        <v>1452</v>
      </c>
      <c r="N739" s="68" t="s">
        <v>425</v>
      </c>
      <c r="O739" s="68" t="s">
        <v>631</v>
      </c>
      <c r="P739" s="68" t="s">
        <v>1250</v>
      </c>
      <c r="Q739" s="68" t="s">
        <v>1172</v>
      </c>
      <c r="R739" s="68" t="s">
        <v>1275</v>
      </c>
      <c r="S739" s="71">
        <v>11877</v>
      </c>
      <c r="T739" s="72">
        <v>100000023740</v>
      </c>
      <c r="U739" s="73">
        <v>3044</v>
      </c>
      <c r="Y739" s="112"/>
    </row>
    <row r="740" spans="1:25" s="76" customFormat="1" ht="15">
      <c r="A740" s="78" t="s">
        <v>25</v>
      </c>
      <c r="B740" s="68" t="s">
        <v>2383</v>
      </c>
      <c r="C740" s="68" t="s">
        <v>3138</v>
      </c>
      <c r="D740" s="68" t="s">
        <v>2916</v>
      </c>
      <c r="E740" s="68" t="s">
        <v>2383</v>
      </c>
      <c r="F740" s="68" t="s">
        <v>2383</v>
      </c>
      <c r="G740" s="68" t="s">
        <v>2407</v>
      </c>
      <c r="H740" s="69" t="s">
        <v>97</v>
      </c>
      <c r="I740" s="68" t="s">
        <v>98</v>
      </c>
      <c r="J740" s="68" t="s">
        <v>38</v>
      </c>
      <c r="K740" s="70">
        <v>8</v>
      </c>
      <c r="L740" s="69" t="s">
        <v>2927</v>
      </c>
      <c r="M740" s="69" t="s">
        <v>1452</v>
      </c>
      <c r="N740" s="68" t="s">
        <v>425</v>
      </c>
      <c r="O740" s="68" t="s">
        <v>631</v>
      </c>
      <c r="P740" s="68" t="s">
        <v>1250</v>
      </c>
      <c r="Q740" s="68" t="s">
        <v>1172</v>
      </c>
      <c r="R740" s="68" t="s">
        <v>1275</v>
      </c>
      <c r="S740" s="71">
        <v>11877</v>
      </c>
      <c r="T740" s="72">
        <v>100000023741</v>
      </c>
      <c r="U740" s="73">
        <v>3044</v>
      </c>
      <c r="Y740" s="112"/>
    </row>
    <row r="741" spans="1:25" s="76" customFormat="1" ht="15">
      <c r="A741" s="78" t="s">
        <v>25</v>
      </c>
      <c r="B741" s="68" t="s">
        <v>2383</v>
      </c>
      <c r="C741" s="68" t="s">
        <v>3138</v>
      </c>
      <c r="D741" s="68" t="s">
        <v>2916</v>
      </c>
      <c r="E741" s="68" t="s">
        <v>2383</v>
      </c>
      <c r="F741" s="68" t="s">
        <v>2383</v>
      </c>
      <c r="G741" s="68" t="s">
        <v>2407</v>
      </c>
      <c r="H741" s="69" t="s">
        <v>97</v>
      </c>
      <c r="I741" s="68" t="s">
        <v>98</v>
      </c>
      <c r="J741" s="68" t="s">
        <v>38</v>
      </c>
      <c r="K741" s="70">
        <v>8</v>
      </c>
      <c r="L741" s="69" t="s">
        <v>2927</v>
      </c>
      <c r="M741" s="69" t="s">
        <v>1452</v>
      </c>
      <c r="N741" s="68" t="s">
        <v>425</v>
      </c>
      <c r="O741" s="68" t="s">
        <v>631</v>
      </c>
      <c r="P741" s="68" t="s">
        <v>1250</v>
      </c>
      <c r="Q741" s="68" t="s">
        <v>1172</v>
      </c>
      <c r="R741" s="68" t="s">
        <v>1275</v>
      </c>
      <c r="S741" s="71">
        <v>11877</v>
      </c>
      <c r="T741" s="72">
        <v>100000023742</v>
      </c>
      <c r="U741" s="73">
        <v>3044</v>
      </c>
      <c r="Y741" s="112"/>
    </row>
    <row r="742" spans="1:25" s="76" customFormat="1" ht="15">
      <c r="A742" s="78" t="s">
        <v>25</v>
      </c>
      <c r="B742" s="68" t="s">
        <v>2383</v>
      </c>
      <c r="C742" s="68" t="s">
        <v>3138</v>
      </c>
      <c r="D742" s="68" t="s">
        <v>2916</v>
      </c>
      <c r="E742" s="68" t="s">
        <v>2383</v>
      </c>
      <c r="F742" s="68" t="s">
        <v>2383</v>
      </c>
      <c r="G742" s="68" t="s">
        <v>2407</v>
      </c>
      <c r="H742" s="69" t="s">
        <v>97</v>
      </c>
      <c r="I742" s="68" t="s">
        <v>98</v>
      </c>
      <c r="J742" s="68" t="s">
        <v>38</v>
      </c>
      <c r="K742" s="70">
        <v>8</v>
      </c>
      <c r="L742" s="69" t="s">
        <v>2927</v>
      </c>
      <c r="M742" s="69" t="s">
        <v>1452</v>
      </c>
      <c r="N742" s="68" t="s">
        <v>425</v>
      </c>
      <c r="O742" s="68" t="s">
        <v>631</v>
      </c>
      <c r="P742" s="68" t="s">
        <v>1250</v>
      </c>
      <c r="Q742" s="68" t="s">
        <v>1172</v>
      </c>
      <c r="R742" s="68" t="s">
        <v>1275</v>
      </c>
      <c r="S742" s="71">
        <v>11877</v>
      </c>
      <c r="T742" s="72">
        <v>100000023743</v>
      </c>
      <c r="U742" s="73">
        <v>3044</v>
      </c>
      <c r="Y742" s="112"/>
    </row>
    <row r="743" spans="1:25" s="76" customFormat="1" ht="15">
      <c r="A743" s="78" t="s">
        <v>25</v>
      </c>
      <c r="B743" s="68" t="s">
        <v>2383</v>
      </c>
      <c r="C743" s="68" t="s">
        <v>3138</v>
      </c>
      <c r="D743" s="68" t="s">
        <v>2916</v>
      </c>
      <c r="E743" s="68" t="s">
        <v>2383</v>
      </c>
      <c r="F743" s="68" t="s">
        <v>2383</v>
      </c>
      <c r="G743" s="68" t="s">
        <v>2407</v>
      </c>
      <c r="H743" s="69" t="s">
        <v>97</v>
      </c>
      <c r="I743" s="68" t="s">
        <v>98</v>
      </c>
      <c r="J743" s="68" t="s">
        <v>38</v>
      </c>
      <c r="K743" s="70">
        <v>8</v>
      </c>
      <c r="L743" s="69" t="s">
        <v>2927</v>
      </c>
      <c r="M743" s="69" t="s">
        <v>1452</v>
      </c>
      <c r="N743" s="68" t="s">
        <v>425</v>
      </c>
      <c r="O743" s="68" t="s">
        <v>631</v>
      </c>
      <c r="P743" s="68" t="s">
        <v>1250</v>
      </c>
      <c r="Q743" s="68" t="s">
        <v>1172</v>
      </c>
      <c r="R743" s="68" t="s">
        <v>1275</v>
      </c>
      <c r="S743" s="71">
        <v>11877</v>
      </c>
      <c r="T743" s="72">
        <v>100000023744</v>
      </c>
      <c r="U743" s="73">
        <v>3044</v>
      </c>
      <c r="Y743" s="112"/>
    </row>
    <row r="744" spans="1:25" s="76" customFormat="1" ht="15">
      <c r="A744" s="78" t="s">
        <v>25</v>
      </c>
      <c r="B744" s="68" t="s">
        <v>2383</v>
      </c>
      <c r="C744" s="68" t="s">
        <v>3138</v>
      </c>
      <c r="D744" s="68" t="s">
        <v>2916</v>
      </c>
      <c r="E744" s="68" t="s">
        <v>2383</v>
      </c>
      <c r="F744" s="68" t="s">
        <v>2383</v>
      </c>
      <c r="G744" s="68" t="s">
        <v>2407</v>
      </c>
      <c r="H744" s="69" t="s">
        <v>97</v>
      </c>
      <c r="I744" s="68" t="s">
        <v>98</v>
      </c>
      <c r="J744" s="68" t="s">
        <v>38</v>
      </c>
      <c r="K744" s="70">
        <v>8</v>
      </c>
      <c r="L744" s="69" t="s">
        <v>2927</v>
      </c>
      <c r="M744" s="69" t="s">
        <v>1452</v>
      </c>
      <c r="N744" s="68" t="s">
        <v>425</v>
      </c>
      <c r="O744" s="68" t="s">
        <v>631</v>
      </c>
      <c r="P744" s="68" t="s">
        <v>1250</v>
      </c>
      <c r="Q744" s="68" t="s">
        <v>1172</v>
      </c>
      <c r="R744" s="68" t="s">
        <v>1275</v>
      </c>
      <c r="S744" s="71">
        <v>11877</v>
      </c>
      <c r="T744" s="72">
        <v>100000023745</v>
      </c>
      <c r="U744" s="73">
        <v>3044</v>
      </c>
      <c r="Y744" s="112"/>
    </row>
    <row r="745" spans="1:25" s="76" customFormat="1" ht="15">
      <c r="A745" s="78" t="s">
        <v>25</v>
      </c>
      <c r="B745" s="68" t="s">
        <v>2383</v>
      </c>
      <c r="C745" s="68" t="s">
        <v>3138</v>
      </c>
      <c r="D745" s="68" t="s">
        <v>2916</v>
      </c>
      <c r="E745" s="68" t="s">
        <v>2383</v>
      </c>
      <c r="F745" s="68" t="s">
        <v>2383</v>
      </c>
      <c r="G745" s="68" t="s">
        <v>2407</v>
      </c>
      <c r="H745" s="69" t="s">
        <v>97</v>
      </c>
      <c r="I745" s="68" t="s">
        <v>98</v>
      </c>
      <c r="J745" s="68" t="s">
        <v>38</v>
      </c>
      <c r="K745" s="70">
        <v>8</v>
      </c>
      <c r="L745" s="69" t="s">
        <v>2927</v>
      </c>
      <c r="M745" s="69" t="s">
        <v>1452</v>
      </c>
      <c r="N745" s="68" t="s">
        <v>425</v>
      </c>
      <c r="O745" s="68" t="s">
        <v>631</v>
      </c>
      <c r="P745" s="68" t="s">
        <v>1250</v>
      </c>
      <c r="Q745" s="68" t="s">
        <v>1172</v>
      </c>
      <c r="R745" s="68" t="s">
        <v>1275</v>
      </c>
      <c r="S745" s="71">
        <v>11877</v>
      </c>
      <c r="T745" s="72">
        <v>100000023746</v>
      </c>
      <c r="U745" s="73">
        <v>3044</v>
      </c>
      <c r="Y745" s="112"/>
    </row>
    <row r="746" spans="1:25" s="76" customFormat="1" ht="15">
      <c r="A746" s="78" t="s">
        <v>25</v>
      </c>
      <c r="B746" s="68" t="s">
        <v>2383</v>
      </c>
      <c r="C746" s="68" t="s">
        <v>3138</v>
      </c>
      <c r="D746" s="68" t="s">
        <v>2916</v>
      </c>
      <c r="E746" s="68" t="s">
        <v>2383</v>
      </c>
      <c r="F746" s="68" t="s">
        <v>2383</v>
      </c>
      <c r="G746" s="68" t="s">
        <v>2407</v>
      </c>
      <c r="H746" s="69" t="s">
        <v>97</v>
      </c>
      <c r="I746" s="68" t="s">
        <v>98</v>
      </c>
      <c r="J746" s="68" t="s">
        <v>38</v>
      </c>
      <c r="K746" s="70">
        <v>8</v>
      </c>
      <c r="L746" s="69" t="s">
        <v>2927</v>
      </c>
      <c r="M746" s="69" t="s">
        <v>1452</v>
      </c>
      <c r="N746" s="68" t="s">
        <v>425</v>
      </c>
      <c r="O746" s="68" t="s">
        <v>631</v>
      </c>
      <c r="P746" s="68" t="s">
        <v>1250</v>
      </c>
      <c r="Q746" s="68" t="s">
        <v>1172</v>
      </c>
      <c r="R746" s="68" t="s">
        <v>1275</v>
      </c>
      <c r="S746" s="71">
        <v>11877</v>
      </c>
      <c r="T746" s="72">
        <v>100000023747</v>
      </c>
      <c r="U746" s="73">
        <v>3044</v>
      </c>
      <c r="Y746" s="112"/>
    </row>
    <row r="747" spans="1:25" s="76" customFormat="1" ht="15">
      <c r="A747" s="78" t="s">
        <v>25</v>
      </c>
      <c r="B747" s="68" t="s">
        <v>2383</v>
      </c>
      <c r="C747" s="68" t="s">
        <v>3138</v>
      </c>
      <c r="D747" s="68" t="s">
        <v>2916</v>
      </c>
      <c r="E747" s="68" t="s">
        <v>2383</v>
      </c>
      <c r="F747" s="68" t="s">
        <v>2383</v>
      </c>
      <c r="G747" s="68" t="s">
        <v>2407</v>
      </c>
      <c r="H747" s="69" t="s">
        <v>97</v>
      </c>
      <c r="I747" s="68" t="s">
        <v>98</v>
      </c>
      <c r="J747" s="68" t="s">
        <v>38</v>
      </c>
      <c r="K747" s="70">
        <v>8</v>
      </c>
      <c r="L747" s="69" t="s">
        <v>2927</v>
      </c>
      <c r="M747" s="69" t="s">
        <v>1452</v>
      </c>
      <c r="N747" s="68" t="s">
        <v>425</v>
      </c>
      <c r="O747" s="68" t="s">
        <v>631</v>
      </c>
      <c r="P747" s="68" t="s">
        <v>1250</v>
      </c>
      <c r="Q747" s="68" t="s">
        <v>1172</v>
      </c>
      <c r="R747" s="68" t="s">
        <v>1275</v>
      </c>
      <c r="S747" s="71">
        <v>11877</v>
      </c>
      <c r="T747" s="72">
        <v>100000023748</v>
      </c>
      <c r="U747" s="73">
        <v>3044</v>
      </c>
      <c r="Y747" s="112"/>
    </row>
    <row r="748" spans="1:25" s="76" customFormat="1" ht="15">
      <c r="A748" s="78" t="s">
        <v>25</v>
      </c>
      <c r="B748" s="68" t="s">
        <v>2383</v>
      </c>
      <c r="C748" s="68" t="s">
        <v>3138</v>
      </c>
      <c r="D748" s="68" t="s">
        <v>2916</v>
      </c>
      <c r="E748" s="68" t="s">
        <v>2383</v>
      </c>
      <c r="F748" s="68" t="s">
        <v>2383</v>
      </c>
      <c r="G748" s="68" t="s">
        <v>2407</v>
      </c>
      <c r="H748" s="69" t="s">
        <v>97</v>
      </c>
      <c r="I748" s="68" t="s">
        <v>98</v>
      </c>
      <c r="J748" s="68" t="s">
        <v>38</v>
      </c>
      <c r="K748" s="70">
        <v>8</v>
      </c>
      <c r="L748" s="69" t="s">
        <v>3042</v>
      </c>
      <c r="M748" s="69" t="s">
        <v>1452</v>
      </c>
      <c r="N748" s="68" t="s">
        <v>425</v>
      </c>
      <c r="O748" s="68" t="s">
        <v>631</v>
      </c>
      <c r="P748" s="68" t="s">
        <v>1250</v>
      </c>
      <c r="Q748" s="68" t="s">
        <v>1172</v>
      </c>
      <c r="R748" s="68" t="s">
        <v>1275</v>
      </c>
      <c r="S748" s="71">
        <v>23861</v>
      </c>
      <c r="T748" s="72">
        <v>100000023749</v>
      </c>
      <c r="U748" s="73">
        <v>3044</v>
      </c>
      <c r="Y748" s="112"/>
    </row>
    <row r="749" spans="1:25" s="76" customFormat="1" ht="15">
      <c r="A749" s="78" t="s">
        <v>25</v>
      </c>
      <c r="B749" s="68" t="s">
        <v>2383</v>
      </c>
      <c r="C749" s="68" t="s">
        <v>3138</v>
      </c>
      <c r="D749" s="68" t="s">
        <v>2916</v>
      </c>
      <c r="E749" s="68" t="s">
        <v>2383</v>
      </c>
      <c r="F749" s="68" t="s">
        <v>2383</v>
      </c>
      <c r="G749" s="68" t="s">
        <v>2407</v>
      </c>
      <c r="H749" s="69" t="s">
        <v>97</v>
      </c>
      <c r="I749" s="68" t="s">
        <v>98</v>
      </c>
      <c r="J749" s="68" t="s">
        <v>38</v>
      </c>
      <c r="K749" s="70">
        <v>8</v>
      </c>
      <c r="L749" s="69" t="s">
        <v>3042</v>
      </c>
      <c r="M749" s="69" t="s">
        <v>1452</v>
      </c>
      <c r="N749" s="68" t="s">
        <v>425</v>
      </c>
      <c r="O749" s="68" t="s">
        <v>631</v>
      </c>
      <c r="P749" s="68" t="s">
        <v>1250</v>
      </c>
      <c r="Q749" s="68" t="s">
        <v>1172</v>
      </c>
      <c r="R749" s="68" t="s">
        <v>1275</v>
      </c>
      <c r="S749" s="71">
        <v>23861</v>
      </c>
      <c r="T749" s="72">
        <v>100000023750</v>
      </c>
      <c r="U749" s="73">
        <v>3044</v>
      </c>
      <c r="Y749" s="112"/>
    </row>
    <row r="750" spans="1:25" s="76" customFormat="1" ht="15">
      <c r="A750" s="78" t="s">
        <v>25</v>
      </c>
      <c r="B750" s="68" t="s">
        <v>2383</v>
      </c>
      <c r="C750" s="68" t="s">
        <v>3138</v>
      </c>
      <c r="D750" s="68" t="s">
        <v>2916</v>
      </c>
      <c r="E750" s="68" t="s">
        <v>2383</v>
      </c>
      <c r="F750" s="68" t="s">
        <v>2383</v>
      </c>
      <c r="G750" s="68" t="s">
        <v>2407</v>
      </c>
      <c r="H750" s="69" t="s">
        <v>97</v>
      </c>
      <c r="I750" s="68" t="s">
        <v>98</v>
      </c>
      <c r="J750" s="68" t="s">
        <v>38</v>
      </c>
      <c r="K750" s="70">
        <v>8</v>
      </c>
      <c r="L750" s="69" t="s">
        <v>3042</v>
      </c>
      <c r="M750" s="69" t="s">
        <v>1452</v>
      </c>
      <c r="N750" s="68" t="s">
        <v>425</v>
      </c>
      <c r="O750" s="68" t="s">
        <v>631</v>
      </c>
      <c r="P750" s="68" t="s">
        <v>1250</v>
      </c>
      <c r="Q750" s="68" t="s">
        <v>1172</v>
      </c>
      <c r="R750" s="68" t="s">
        <v>1275</v>
      </c>
      <c r="S750" s="71">
        <v>23861</v>
      </c>
      <c r="T750" s="72">
        <v>100000023751</v>
      </c>
      <c r="U750" s="73">
        <v>3044</v>
      </c>
      <c r="Y750" s="112"/>
    </row>
    <row r="751" spans="1:25" s="76" customFormat="1" ht="15">
      <c r="A751" s="78" t="s">
        <v>25</v>
      </c>
      <c r="B751" s="68" t="s">
        <v>2383</v>
      </c>
      <c r="C751" s="68" t="s">
        <v>3138</v>
      </c>
      <c r="D751" s="68" t="s">
        <v>2916</v>
      </c>
      <c r="E751" s="68" t="s">
        <v>2383</v>
      </c>
      <c r="F751" s="68" t="s">
        <v>2383</v>
      </c>
      <c r="G751" s="68" t="s">
        <v>2407</v>
      </c>
      <c r="H751" s="69" t="s">
        <v>97</v>
      </c>
      <c r="I751" s="68" t="s">
        <v>98</v>
      </c>
      <c r="J751" s="68" t="s">
        <v>38</v>
      </c>
      <c r="K751" s="70">
        <v>8</v>
      </c>
      <c r="L751" s="69" t="s">
        <v>3042</v>
      </c>
      <c r="M751" s="69" t="s">
        <v>1452</v>
      </c>
      <c r="N751" s="68" t="s">
        <v>425</v>
      </c>
      <c r="O751" s="68" t="s">
        <v>631</v>
      </c>
      <c r="P751" s="68" t="s">
        <v>1250</v>
      </c>
      <c r="Q751" s="68" t="s">
        <v>1172</v>
      </c>
      <c r="R751" s="68" t="s">
        <v>1275</v>
      </c>
      <c r="S751" s="71">
        <v>23861</v>
      </c>
      <c r="T751" s="72">
        <v>100000023752</v>
      </c>
      <c r="U751" s="73">
        <v>3044</v>
      </c>
      <c r="Y751" s="112"/>
    </row>
    <row r="752" spans="1:25" s="76" customFormat="1" ht="15">
      <c r="A752" s="78" t="s">
        <v>25</v>
      </c>
      <c r="B752" s="68" t="s">
        <v>2383</v>
      </c>
      <c r="C752" s="68" t="s">
        <v>3139</v>
      </c>
      <c r="D752" s="68" t="s">
        <v>2916</v>
      </c>
      <c r="E752" s="68" t="s">
        <v>2383</v>
      </c>
      <c r="F752" s="68" t="s">
        <v>2383</v>
      </c>
      <c r="G752" s="68" t="s">
        <v>2407</v>
      </c>
      <c r="H752" s="69" t="s">
        <v>97</v>
      </c>
      <c r="I752" s="68" t="s">
        <v>98</v>
      </c>
      <c r="J752" s="68" t="s">
        <v>38</v>
      </c>
      <c r="K752" s="70">
        <v>8</v>
      </c>
      <c r="L752" s="69" t="s">
        <v>2963</v>
      </c>
      <c r="M752" s="69" t="s">
        <v>1452</v>
      </c>
      <c r="N752" s="68" t="s">
        <v>425</v>
      </c>
      <c r="O752" s="68" t="s">
        <v>631</v>
      </c>
      <c r="P752" s="68" t="s">
        <v>1173</v>
      </c>
      <c r="Q752" s="68" t="s">
        <v>1172</v>
      </c>
      <c r="R752" s="68" t="s">
        <v>1481</v>
      </c>
      <c r="S752" s="71">
        <v>11877</v>
      </c>
      <c r="T752" s="72">
        <v>100000023753</v>
      </c>
      <c r="U752" s="73">
        <v>2839</v>
      </c>
      <c r="Y752" s="112"/>
    </row>
    <row r="753" spans="1:25" s="76" customFormat="1" ht="15">
      <c r="A753" s="78" t="s">
        <v>25</v>
      </c>
      <c r="B753" s="68" t="s">
        <v>2383</v>
      </c>
      <c r="C753" s="68" t="s">
        <v>3139</v>
      </c>
      <c r="D753" s="68" t="s">
        <v>2916</v>
      </c>
      <c r="E753" s="68" t="s">
        <v>2383</v>
      </c>
      <c r="F753" s="68" t="s">
        <v>2383</v>
      </c>
      <c r="G753" s="68" t="s">
        <v>2407</v>
      </c>
      <c r="H753" s="69" t="s">
        <v>97</v>
      </c>
      <c r="I753" s="68" t="s">
        <v>98</v>
      </c>
      <c r="J753" s="68" t="s">
        <v>38</v>
      </c>
      <c r="K753" s="70">
        <v>8</v>
      </c>
      <c r="L753" s="69" t="s">
        <v>2963</v>
      </c>
      <c r="M753" s="69" t="s">
        <v>1452</v>
      </c>
      <c r="N753" s="68" t="s">
        <v>425</v>
      </c>
      <c r="O753" s="68" t="s">
        <v>631</v>
      </c>
      <c r="P753" s="68" t="s">
        <v>1173</v>
      </c>
      <c r="Q753" s="68" t="s">
        <v>1172</v>
      </c>
      <c r="R753" s="68" t="s">
        <v>1481</v>
      </c>
      <c r="S753" s="71">
        <v>11877</v>
      </c>
      <c r="T753" s="72">
        <v>100000023754</v>
      </c>
      <c r="U753" s="73">
        <v>2829</v>
      </c>
      <c r="Y753" s="112"/>
    </row>
    <row r="754" spans="1:25" s="76" customFormat="1" ht="15">
      <c r="A754" s="78" t="s">
        <v>25</v>
      </c>
      <c r="B754" s="68" t="s">
        <v>2383</v>
      </c>
      <c r="C754" s="68" t="s">
        <v>3139</v>
      </c>
      <c r="D754" s="68" t="s">
        <v>2916</v>
      </c>
      <c r="E754" s="68" t="s">
        <v>2383</v>
      </c>
      <c r="F754" s="68" t="s">
        <v>2383</v>
      </c>
      <c r="G754" s="68" t="s">
        <v>2407</v>
      </c>
      <c r="H754" s="69" t="s">
        <v>97</v>
      </c>
      <c r="I754" s="68" t="s">
        <v>98</v>
      </c>
      <c r="J754" s="68" t="s">
        <v>38</v>
      </c>
      <c r="K754" s="70">
        <v>8</v>
      </c>
      <c r="L754" s="69" t="s">
        <v>2963</v>
      </c>
      <c r="M754" s="69" t="s">
        <v>1452</v>
      </c>
      <c r="N754" s="68" t="s">
        <v>425</v>
      </c>
      <c r="O754" s="68" t="s">
        <v>631</v>
      </c>
      <c r="P754" s="68" t="s">
        <v>1173</v>
      </c>
      <c r="Q754" s="68" t="s">
        <v>1172</v>
      </c>
      <c r="R754" s="68" t="s">
        <v>1481</v>
      </c>
      <c r="S754" s="71">
        <v>11877</v>
      </c>
      <c r="T754" s="72">
        <v>100000023755</v>
      </c>
      <c r="U754" s="73">
        <v>2829</v>
      </c>
      <c r="Y754" s="112"/>
    </row>
    <row r="755" spans="1:25" s="76" customFormat="1" ht="15">
      <c r="A755" s="78" t="s">
        <v>25</v>
      </c>
      <c r="B755" s="68" t="s">
        <v>2383</v>
      </c>
      <c r="C755" s="68" t="s">
        <v>3139</v>
      </c>
      <c r="D755" s="68" t="s">
        <v>2916</v>
      </c>
      <c r="E755" s="68" t="s">
        <v>2383</v>
      </c>
      <c r="F755" s="68" t="s">
        <v>2383</v>
      </c>
      <c r="G755" s="68" t="s">
        <v>2407</v>
      </c>
      <c r="H755" s="69" t="s">
        <v>97</v>
      </c>
      <c r="I755" s="68" t="s">
        <v>98</v>
      </c>
      <c r="J755" s="68" t="s">
        <v>38</v>
      </c>
      <c r="K755" s="70">
        <v>8</v>
      </c>
      <c r="L755" s="69" t="s">
        <v>2963</v>
      </c>
      <c r="M755" s="69" t="s">
        <v>1452</v>
      </c>
      <c r="N755" s="68" t="s">
        <v>425</v>
      </c>
      <c r="O755" s="68" t="s">
        <v>631</v>
      </c>
      <c r="P755" s="68" t="s">
        <v>1173</v>
      </c>
      <c r="Q755" s="68" t="s">
        <v>1172</v>
      </c>
      <c r="R755" s="68" t="s">
        <v>1481</v>
      </c>
      <c r="S755" s="71">
        <v>11877</v>
      </c>
      <c r="T755" s="72">
        <v>100000023756</v>
      </c>
      <c r="U755" s="73">
        <v>2829</v>
      </c>
      <c r="Y755" s="112"/>
    </row>
    <row r="756" spans="1:25" s="76" customFormat="1" ht="15">
      <c r="A756" s="78" t="s">
        <v>25</v>
      </c>
      <c r="B756" s="68" t="s">
        <v>2383</v>
      </c>
      <c r="C756" s="68" t="s">
        <v>3139</v>
      </c>
      <c r="D756" s="68" t="s">
        <v>2916</v>
      </c>
      <c r="E756" s="68" t="s">
        <v>2383</v>
      </c>
      <c r="F756" s="68" t="s">
        <v>2383</v>
      </c>
      <c r="G756" s="68" t="s">
        <v>2407</v>
      </c>
      <c r="H756" s="69" t="s">
        <v>97</v>
      </c>
      <c r="I756" s="68" t="s">
        <v>98</v>
      </c>
      <c r="J756" s="68" t="s">
        <v>38</v>
      </c>
      <c r="K756" s="70">
        <v>8</v>
      </c>
      <c r="L756" s="69" t="s">
        <v>2963</v>
      </c>
      <c r="M756" s="69" t="s">
        <v>1452</v>
      </c>
      <c r="N756" s="68" t="s">
        <v>425</v>
      </c>
      <c r="O756" s="68" t="s">
        <v>631</v>
      </c>
      <c r="P756" s="68" t="s">
        <v>1173</v>
      </c>
      <c r="Q756" s="68" t="s">
        <v>1172</v>
      </c>
      <c r="R756" s="68" t="s">
        <v>1481</v>
      </c>
      <c r="S756" s="71">
        <v>11877</v>
      </c>
      <c r="T756" s="72">
        <v>100000023757</v>
      </c>
      <c r="U756" s="73">
        <v>2829</v>
      </c>
      <c r="Y756" s="112"/>
    </row>
    <row r="757" spans="1:25" s="76" customFormat="1" ht="15">
      <c r="A757" s="78" t="s">
        <v>25</v>
      </c>
      <c r="B757" s="68" t="s">
        <v>2383</v>
      </c>
      <c r="C757" s="68" t="s">
        <v>3139</v>
      </c>
      <c r="D757" s="68" t="s">
        <v>2916</v>
      </c>
      <c r="E757" s="68" t="s">
        <v>2383</v>
      </c>
      <c r="F757" s="68" t="s">
        <v>2383</v>
      </c>
      <c r="G757" s="68" t="s">
        <v>2407</v>
      </c>
      <c r="H757" s="69" t="s">
        <v>97</v>
      </c>
      <c r="I757" s="68" t="s">
        <v>98</v>
      </c>
      <c r="J757" s="68" t="s">
        <v>38</v>
      </c>
      <c r="K757" s="70">
        <v>8</v>
      </c>
      <c r="L757" s="69" t="s">
        <v>3140</v>
      </c>
      <c r="M757" s="69" t="s">
        <v>1452</v>
      </c>
      <c r="N757" s="68" t="s">
        <v>425</v>
      </c>
      <c r="O757" s="68" t="s">
        <v>631</v>
      </c>
      <c r="P757" s="68" t="s">
        <v>1173</v>
      </c>
      <c r="Q757" s="68" t="s">
        <v>1172</v>
      </c>
      <c r="R757" s="68" t="s">
        <v>1481</v>
      </c>
      <c r="S757" s="71">
        <v>23861</v>
      </c>
      <c r="T757" s="72">
        <v>100000023758</v>
      </c>
      <c r="U757" s="73">
        <v>2829</v>
      </c>
      <c r="Y757" s="112"/>
    </row>
    <row r="758" spans="1:25" s="76" customFormat="1" ht="15">
      <c r="A758" s="78" t="s">
        <v>25</v>
      </c>
      <c r="B758" s="68" t="s">
        <v>2383</v>
      </c>
      <c r="C758" s="68" t="s">
        <v>3139</v>
      </c>
      <c r="D758" s="68" t="s">
        <v>2916</v>
      </c>
      <c r="E758" s="68" t="s">
        <v>2383</v>
      </c>
      <c r="F758" s="68" t="s">
        <v>2383</v>
      </c>
      <c r="G758" s="68" t="s">
        <v>2407</v>
      </c>
      <c r="H758" s="69" t="s">
        <v>97</v>
      </c>
      <c r="I758" s="68" t="s">
        <v>98</v>
      </c>
      <c r="J758" s="68" t="s">
        <v>38</v>
      </c>
      <c r="K758" s="70">
        <v>8</v>
      </c>
      <c r="L758" s="69" t="s">
        <v>3141</v>
      </c>
      <c r="M758" s="69" t="s">
        <v>1452</v>
      </c>
      <c r="N758" s="68" t="s">
        <v>425</v>
      </c>
      <c r="O758" s="68" t="s">
        <v>631</v>
      </c>
      <c r="P758" s="68" t="s">
        <v>1173</v>
      </c>
      <c r="Q758" s="68" t="s">
        <v>1172</v>
      </c>
      <c r="R758" s="68" t="s">
        <v>1481</v>
      </c>
      <c r="S758" s="71">
        <v>29960</v>
      </c>
      <c r="T758" s="72">
        <v>100000023759</v>
      </c>
      <c r="U758" s="73">
        <v>2829</v>
      </c>
      <c r="Y758" s="112"/>
    </row>
    <row r="759" spans="1:25" s="76" customFormat="1" ht="15">
      <c r="A759" s="78" t="s">
        <v>25</v>
      </c>
      <c r="B759" s="68" t="s">
        <v>2383</v>
      </c>
      <c r="C759" s="68" t="s">
        <v>3142</v>
      </c>
      <c r="D759" s="68" t="s">
        <v>2916</v>
      </c>
      <c r="E759" s="68" t="s">
        <v>2383</v>
      </c>
      <c r="F759" s="68" t="s">
        <v>2383</v>
      </c>
      <c r="G759" s="68" t="s">
        <v>2407</v>
      </c>
      <c r="H759" s="69" t="s">
        <v>97</v>
      </c>
      <c r="I759" s="68" t="s">
        <v>98</v>
      </c>
      <c r="J759" s="68" t="s">
        <v>38</v>
      </c>
      <c r="K759" s="70">
        <v>8</v>
      </c>
      <c r="L759" s="69" t="s">
        <v>2981</v>
      </c>
      <c r="M759" s="69" t="s">
        <v>1452</v>
      </c>
      <c r="N759" s="68" t="s">
        <v>425</v>
      </c>
      <c r="O759" s="68" t="s">
        <v>631</v>
      </c>
      <c r="P759" s="68" t="s">
        <v>1173</v>
      </c>
      <c r="Q759" s="68" t="s">
        <v>1172</v>
      </c>
      <c r="R759" s="68" t="s">
        <v>1484</v>
      </c>
      <c r="S759" s="71">
        <v>11877</v>
      </c>
      <c r="T759" s="72">
        <v>100000023760</v>
      </c>
      <c r="U759" s="73">
        <v>2506</v>
      </c>
      <c r="Y759" s="112"/>
    </row>
    <row r="760" spans="1:25" s="76" customFormat="1" ht="15">
      <c r="A760" s="78" t="s">
        <v>25</v>
      </c>
      <c r="B760" s="68" t="s">
        <v>2383</v>
      </c>
      <c r="C760" s="68" t="s">
        <v>3142</v>
      </c>
      <c r="D760" s="68" t="s">
        <v>2916</v>
      </c>
      <c r="E760" s="68" t="s">
        <v>2383</v>
      </c>
      <c r="F760" s="68" t="s">
        <v>2383</v>
      </c>
      <c r="G760" s="68" t="s">
        <v>2407</v>
      </c>
      <c r="H760" s="69" t="s">
        <v>97</v>
      </c>
      <c r="I760" s="68" t="s">
        <v>98</v>
      </c>
      <c r="J760" s="68" t="s">
        <v>38</v>
      </c>
      <c r="K760" s="70">
        <v>8</v>
      </c>
      <c r="L760" s="69" t="s">
        <v>2981</v>
      </c>
      <c r="M760" s="69" t="s">
        <v>1452</v>
      </c>
      <c r="N760" s="68" t="s">
        <v>425</v>
      </c>
      <c r="O760" s="68" t="s">
        <v>631</v>
      </c>
      <c r="P760" s="68" t="s">
        <v>1173</v>
      </c>
      <c r="Q760" s="68" t="s">
        <v>1172</v>
      </c>
      <c r="R760" s="68" t="s">
        <v>1484</v>
      </c>
      <c r="S760" s="71">
        <v>11877</v>
      </c>
      <c r="T760" s="72">
        <v>100000023761</v>
      </c>
      <c r="U760" s="73">
        <v>2506</v>
      </c>
      <c r="Y760" s="112"/>
    </row>
    <row r="761" spans="1:25" s="76" customFormat="1" ht="15">
      <c r="A761" s="78" t="s">
        <v>25</v>
      </c>
      <c r="B761" s="68" t="s">
        <v>2383</v>
      </c>
      <c r="C761" s="68" t="s">
        <v>3142</v>
      </c>
      <c r="D761" s="68" t="s">
        <v>2916</v>
      </c>
      <c r="E761" s="68" t="s">
        <v>2383</v>
      </c>
      <c r="F761" s="68" t="s">
        <v>2383</v>
      </c>
      <c r="G761" s="68" t="s">
        <v>2407</v>
      </c>
      <c r="H761" s="69" t="s">
        <v>97</v>
      </c>
      <c r="I761" s="68" t="s">
        <v>98</v>
      </c>
      <c r="J761" s="68" t="s">
        <v>38</v>
      </c>
      <c r="K761" s="70">
        <v>8</v>
      </c>
      <c r="L761" s="69" t="s">
        <v>2981</v>
      </c>
      <c r="M761" s="69" t="s">
        <v>1452</v>
      </c>
      <c r="N761" s="68" t="s">
        <v>425</v>
      </c>
      <c r="O761" s="68" t="s">
        <v>631</v>
      </c>
      <c r="P761" s="68" t="s">
        <v>1173</v>
      </c>
      <c r="Q761" s="68" t="s">
        <v>1172</v>
      </c>
      <c r="R761" s="68" t="s">
        <v>1484</v>
      </c>
      <c r="S761" s="71">
        <v>11877</v>
      </c>
      <c r="T761" s="72">
        <v>100000023762</v>
      </c>
      <c r="U761" s="73">
        <v>2506</v>
      </c>
      <c r="Y761" s="112"/>
    </row>
    <row r="762" spans="1:25" s="76" customFormat="1" ht="15">
      <c r="A762" s="78" t="s">
        <v>25</v>
      </c>
      <c r="B762" s="68" t="s">
        <v>2383</v>
      </c>
      <c r="C762" s="68" t="s">
        <v>3142</v>
      </c>
      <c r="D762" s="68" t="s">
        <v>2916</v>
      </c>
      <c r="E762" s="68" t="s">
        <v>2383</v>
      </c>
      <c r="F762" s="68" t="s">
        <v>2383</v>
      </c>
      <c r="G762" s="68" t="s">
        <v>2407</v>
      </c>
      <c r="H762" s="69" t="s">
        <v>97</v>
      </c>
      <c r="I762" s="68" t="s">
        <v>98</v>
      </c>
      <c r="J762" s="68" t="s">
        <v>38</v>
      </c>
      <c r="K762" s="70">
        <v>8</v>
      </c>
      <c r="L762" s="69" t="s">
        <v>2981</v>
      </c>
      <c r="M762" s="69" t="s">
        <v>1452</v>
      </c>
      <c r="N762" s="68" t="s">
        <v>425</v>
      </c>
      <c r="O762" s="68" t="s">
        <v>631</v>
      </c>
      <c r="P762" s="68" t="s">
        <v>1173</v>
      </c>
      <c r="Q762" s="68" t="s">
        <v>1172</v>
      </c>
      <c r="R762" s="68" t="s">
        <v>1484</v>
      </c>
      <c r="S762" s="71">
        <v>11877</v>
      </c>
      <c r="T762" s="72">
        <v>100000023763</v>
      </c>
      <c r="U762" s="73">
        <v>2506</v>
      </c>
      <c r="Y762" s="112"/>
    </row>
    <row r="763" spans="1:25" s="76" customFormat="1" ht="15">
      <c r="A763" s="78" t="s">
        <v>25</v>
      </c>
      <c r="B763" s="68" t="s">
        <v>2383</v>
      </c>
      <c r="C763" s="68" t="s">
        <v>3142</v>
      </c>
      <c r="D763" s="68" t="s">
        <v>2916</v>
      </c>
      <c r="E763" s="68" t="s">
        <v>2383</v>
      </c>
      <c r="F763" s="68" t="s">
        <v>2383</v>
      </c>
      <c r="G763" s="68" t="s">
        <v>2407</v>
      </c>
      <c r="H763" s="69" t="s">
        <v>97</v>
      </c>
      <c r="I763" s="68" t="s">
        <v>98</v>
      </c>
      <c r="J763" s="68" t="s">
        <v>38</v>
      </c>
      <c r="K763" s="70">
        <v>8</v>
      </c>
      <c r="L763" s="69" t="s">
        <v>2981</v>
      </c>
      <c r="M763" s="69" t="s">
        <v>1452</v>
      </c>
      <c r="N763" s="68" t="s">
        <v>425</v>
      </c>
      <c r="O763" s="68" t="s">
        <v>631</v>
      </c>
      <c r="P763" s="68" t="s">
        <v>1173</v>
      </c>
      <c r="Q763" s="68" t="s">
        <v>1172</v>
      </c>
      <c r="R763" s="68" t="s">
        <v>1484</v>
      </c>
      <c r="S763" s="71">
        <v>11877</v>
      </c>
      <c r="T763" s="72">
        <v>100000023764</v>
      </c>
      <c r="U763" s="73">
        <v>2506</v>
      </c>
      <c r="Y763" s="112"/>
    </row>
    <row r="764" spans="1:25" s="76" customFormat="1" ht="15">
      <c r="A764" s="78" t="s">
        <v>25</v>
      </c>
      <c r="B764" s="68" t="s">
        <v>2383</v>
      </c>
      <c r="C764" s="68" t="s">
        <v>3142</v>
      </c>
      <c r="D764" s="68" t="s">
        <v>2916</v>
      </c>
      <c r="E764" s="68" t="s">
        <v>2383</v>
      </c>
      <c r="F764" s="68" t="s">
        <v>2383</v>
      </c>
      <c r="G764" s="68" t="s">
        <v>2407</v>
      </c>
      <c r="H764" s="69" t="s">
        <v>97</v>
      </c>
      <c r="I764" s="68" t="s">
        <v>98</v>
      </c>
      <c r="J764" s="68" t="s">
        <v>38</v>
      </c>
      <c r="K764" s="70">
        <v>8</v>
      </c>
      <c r="L764" s="69" t="s">
        <v>3039</v>
      </c>
      <c r="M764" s="69" t="s">
        <v>1452</v>
      </c>
      <c r="N764" s="68" t="s">
        <v>425</v>
      </c>
      <c r="O764" s="68" t="s">
        <v>631</v>
      </c>
      <c r="P764" s="68" t="s">
        <v>1173</v>
      </c>
      <c r="Q764" s="68" t="s">
        <v>1172</v>
      </c>
      <c r="R764" s="68" t="s">
        <v>1484</v>
      </c>
      <c r="S764" s="71">
        <v>23861</v>
      </c>
      <c r="T764" s="72">
        <v>100000023765</v>
      </c>
      <c r="U764" s="73">
        <v>2506</v>
      </c>
      <c r="Y764" s="112"/>
    </row>
    <row r="765" spans="1:25" s="76" customFormat="1" ht="15">
      <c r="A765" s="78" t="s">
        <v>25</v>
      </c>
      <c r="B765" s="68" t="s">
        <v>2383</v>
      </c>
      <c r="C765" s="68" t="s">
        <v>3142</v>
      </c>
      <c r="D765" s="68" t="s">
        <v>2916</v>
      </c>
      <c r="E765" s="68" t="s">
        <v>2383</v>
      </c>
      <c r="F765" s="68" t="s">
        <v>2383</v>
      </c>
      <c r="G765" s="68" t="s">
        <v>2407</v>
      </c>
      <c r="H765" s="69" t="s">
        <v>97</v>
      </c>
      <c r="I765" s="68" t="s">
        <v>98</v>
      </c>
      <c r="J765" s="68" t="s">
        <v>38</v>
      </c>
      <c r="K765" s="70">
        <v>8</v>
      </c>
      <c r="L765" s="69" t="s">
        <v>3143</v>
      </c>
      <c r="M765" s="69" t="s">
        <v>1452</v>
      </c>
      <c r="N765" s="68" t="s">
        <v>425</v>
      </c>
      <c r="O765" s="68" t="s">
        <v>631</v>
      </c>
      <c r="P765" s="68" t="s">
        <v>1173</v>
      </c>
      <c r="Q765" s="68" t="s">
        <v>1172</v>
      </c>
      <c r="R765" s="68" t="s">
        <v>1484</v>
      </c>
      <c r="S765" s="71">
        <v>29960</v>
      </c>
      <c r="T765" s="72">
        <v>100000023766</v>
      </c>
      <c r="U765" s="73">
        <v>2506</v>
      </c>
      <c r="Y765" s="112"/>
    </row>
    <row r="766" spans="1:25" s="76" customFormat="1" ht="15">
      <c r="A766" s="78" t="s">
        <v>25</v>
      </c>
      <c r="B766" s="68" t="s">
        <v>2383</v>
      </c>
      <c r="C766" s="68" t="s">
        <v>3144</v>
      </c>
      <c r="D766" s="68" t="s">
        <v>2916</v>
      </c>
      <c r="E766" s="68" t="s">
        <v>2383</v>
      </c>
      <c r="F766" s="68" t="s">
        <v>2383</v>
      </c>
      <c r="G766" s="68" t="s">
        <v>2407</v>
      </c>
      <c r="H766" s="69" t="s">
        <v>97</v>
      </c>
      <c r="I766" s="68" t="s">
        <v>98</v>
      </c>
      <c r="J766" s="68" t="s">
        <v>38</v>
      </c>
      <c r="K766" s="70">
        <v>8</v>
      </c>
      <c r="L766" s="69" t="s">
        <v>2948</v>
      </c>
      <c r="M766" s="69" t="s">
        <v>1452</v>
      </c>
      <c r="N766" s="68" t="s">
        <v>425</v>
      </c>
      <c r="O766" s="68" t="s">
        <v>631</v>
      </c>
      <c r="P766" s="68" t="s">
        <v>1173</v>
      </c>
      <c r="Q766" s="68" t="s">
        <v>1172</v>
      </c>
      <c r="R766" s="68" t="s">
        <v>1487</v>
      </c>
      <c r="S766" s="71">
        <v>11877</v>
      </c>
      <c r="T766" s="72">
        <v>100000023767</v>
      </c>
      <c r="U766" s="73">
        <v>10101</v>
      </c>
      <c r="Y766" s="112"/>
    </row>
    <row r="767" spans="1:25" s="76" customFormat="1" ht="15">
      <c r="A767" s="78" t="s">
        <v>25</v>
      </c>
      <c r="B767" s="68" t="s">
        <v>2383</v>
      </c>
      <c r="C767" s="68" t="s">
        <v>3144</v>
      </c>
      <c r="D767" s="68" t="s">
        <v>2916</v>
      </c>
      <c r="E767" s="68" t="s">
        <v>2383</v>
      </c>
      <c r="F767" s="68" t="s">
        <v>2383</v>
      </c>
      <c r="G767" s="68" t="s">
        <v>2407</v>
      </c>
      <c r="H767" s="69" t="s">
        <v>97</v>
      </c>
      <c r="I767" s="68" t="s">
        <v>98</v>
      </c>
      <c r="J767" s="68" t="s">
        <v>38</v>
      </c>
      <c r="K767" s="70">
        <v>8</v>
      </c>
      <c r="L767" s="69" t="s">
        <v>2948</v>
      </c>
      <c r="M767" s="69" t="s">
        <v>1452</v>
      </c>
      <c r="N767" s="68" t="s">
        <v>425</v>
      </c>
      <c r="O767" s="68" t="s">
        <v>631</v>
      </c>
      <c r="P767" s="68" t="s">
        <v>1173</v>
      </c>
      <c r="Q767" s="68" t="s">
        <v>1172</v>
      </c>
      <c r="R767" s="68" t="s">
        <v>1487</v>
      </c>
      <c r="S767" s="71">
        <v>11877</v>
      </c>
      <c r="T767" s="72">
        <v>100000023768</v>
      </c>
      <c r="U767" s="73">
        <v>10101</v>
      </c>
      <c r="Y767" s="112"/>
    </row>
    <row r="768" spans="1:25" s="76" customFormat="1" ht="15">
      <c r="A768" s="78" t="s">
        <v>25</v>
      </c>
      <c r="B768" s="68" t="s">
        <v>2383</v>
      </c>
      <c r="C768" s="68" t="s">
        <v>3144</v>
      </c>
      <c r="D768" s="68" t="s">
        <v>2916</v>
      </c>
      <c r="E768" s="68" t="s">
        <v>2383</v>
      </c>
      <c r="F768" s="68" t="s">
        <v>2383</v>
      </c>
      <c r="G768" s="68" t="s">
        <v>2407</v>
      </c>
      <c r="H768" s="69" t="s">
        <v>97</v>
      </c>
      <c r="I768" s="68" t="s">
        <v>98</v>
      </c>
      <c r="J768" s="68" t="s">
        <v>38</v>
      </c>
      <c r="K768" s="70">
        <v>8</v>
      </c>
      <c r="L768" s="69" t="s">
        <v>2948</v>
      </c>
      <c r="M768" s="69" t="s">
        <v>1452</v>
      </c>
      <c r="N768" s="68" t="s">
        <v>425</v>
      </c>
      <c r="O768" s="68" t="s">
        <v>631</v>
      </c>
      <c r="P768" s="68" t="s">
        <v>1173</v>
      </c>
      <c r="Q768" s="68" t="s">
        <v>1172</v>
      </c>
      <c r="R768" s="68" t="s">
        <v>1487</v>
      </c>
      <c r="S768" s="71">
        <v>11877</v>
      </c>
      <c r="T768" s="72">
        <v>100000023769</v>
      </c>
      <c r="U768" s="73">
        <v>10101</v>
      </c>
      <c r="Y768" s="112"/>
    </row>
    <row r="769" spans="1:25" s="76" customFormat="1" ht="15">
      <c r="A769" s="78" t="s">
        <v>25</v>
      </c>
      <c r="B769" s="68" t="s">
        <v>2383</v>
      </c>
      <c r="C769" s="68" t="s">
        <v>3144</v>
      </c>
      <c r="D769" s="68" t="s">
        <v>2916</v>
      </c>
      <c r="E769" s="68" t="s">
        <v>2383</v>
      </c>
      <c r="F769" s="68" t="s">
        <v>2383</v>
      </c>
      <c r="G769" s="68" t="s">
        <v>2407</v>
      </c>
      <c r="H769" s="69" t="s">
        <v>97</v>
      </c>
      <c r="I769" s="68" t="s">
        <v>98</v>
      </c>
      <c r="J769" s="68" t="s">
        <v>38</v>
      </c>
      <c r="K769" s="70">
        <v>8</v>
      </c>
      <c r="L769" s="69" t="s">
        <v>2948</v>
      </c>
      <c r="M769" s="69" t="s">
        <v>1452</v>
      </c>
      <c r="N769" s="68" t="s">
        <v>425</v>
      </c>
      <c r="O769" s="68" t="s">
        <v>631</v>
      </c>
      <c r="P769" s="68" t="s">
        <v>1173</v>
      </c>
      <c r="Q769" s="68" t="s">
        <v>1172</v>
      </c>
      <c r="R769" s="68" t="s">
        <v>1487</v>
      </c>
      <c r="S769" s="71">
        <v>11877</v>
      </c>
      <c r="T769" s="72">
        <v>100000023770</v>
      </c>
      <c r="U769" s="73">
        <v>10101</v>
      </c>
      <c r="Y769" s="112"/>
    </row>
    <row r="770" spans="1:25" s="76" customFormat="1" ht="15">
      <c r="A770" s="78" t="s">
        <v>25</v>
      </c>
      <c r="B770" s="68" t="s">
        <v>2383</v>
      </c>
      <c r="C770" s="68" t="s">
        <v>3144</v>
      </c>
      <c r="D770" s="68" t="s">
        <v>2916</v>
      </c>
      <c r="E770" s="68" t="s">
        <v>2383</v>
      </c>
      <c r="F770" s="68" t="s">
        <v>2383</v>
      </c>
      <c r="G770" s="68" t="s">
        <v>2407</v>
      </c>
      <c r="H770" s="69" t="s">
        <v>97</v>
      </c>
      <c r="I770" s="68" t="s">
        <v>98</v>
      </c>
      <c r="J770" s="68" t="s">
        <v>38</v>
      </c>
      <c r="K770" s="70">
        <v>8</v>
      </c>
      <c r="L770" s="69" t="s">
        <v>2948</v>
      </c>
      <c r="M770" s="69" t="s">
        <v>1452</v>
      </c>
      <c r="N770" s="68" t="s">
        <v>425</v>
      </c>
      <c r="O770" s="68" t="s">
        <v>631</v>
      </c>
      <c r="P770" s="68" t="s">
        <v>1173</v>
      </c>
      <c r="Q770" s="68" t="s">
        <v>1172</v>
      </c>
      <c r="R770" s="68" t="s">
        <v>1487</v>
      </c>
      <c r="S770" s="71">
        <v>11877</v>
      </c>
      <c r="T770" s="72">
        <v>100000023771</v>
      </c>
      <c r="U770" s="73">
        <v>10101</v>
      </c>
      <c r="Y770" s="112"/>
    </row>
    <row r="771" spans="1:25" s="76" customFormat="1" ht="15">
      <c r="A771" s="78" t="s">
        <v>25</v>
      </c>
      <c r="B771" s="68" t="s">
        <v>2383</v>
      </c>
      <c r="C771" s="68" t="s">
        <v>3144</v>
      </c>
      <c r="D771" s="68" t="s">
        <v>2916</v>
      </c>
      <c r="E771" s="68" t="s">
        <v>2383</v>
      </c>
      <c r="F771" s="68" t="s">
        <v>2383</v>
      </c>
      <c r="G771" s="68" t="s">
        <v>2407</v>
      </c>
      <c r="H771" s="69" t="s">
        <v>97</v>
      </c>
      <c r="I771" s="68" t="s">
        <v>98</v>
      </c>
      <c r="J771" s="68" t="s">
        <v>38</v>
      </c>
      <c r="K771" s="70">
        <v>8</v>
      </c>
      <c r="L771" s="69" t="s">
        <v>3145</v>
      </c>
      <c r="M771" s="69" t="s">
        <v>1452</v>
      </c>
      <c r="N771" s="68" t="s">
        <v>425</v>
      </c>
      <c r="O771" s="68" t="s">
        <v>631</v>
      </c>
      <c r="P771" s="68" t="s">
        <v>1173</v>
      </c>
      <c r="Q771" s="68" t="s">
        <v>1172</v>
      </c>
      <c r="R771" s="68" t="s">
        <v>1487</v>
      </c>
      <c r="S771" s="71">
        <v>23861</v>
      </c>
      <c r="T771" s="72">
        <v>100000023772</v>
      </c>
      <c r="U771" s="73">
        <v>10101</v>
      </c>
      <c r="Y771" s="112"/>
    </row>
    <row r="772" spans="1:25" s="76" customFormat="1" ht="15">
      <c r="A772" s="78" t="s">
        <v>25</v>
      </c>
      <c r="B772" s="68" t="s">
        <v>2383</v>
      </c>
      <c r="C772" s="68" t="s">
        <v>3144</v>
      </c>
      <c r="D772" s="68" t="s">
        <v>2916</v>
      </c>
      <c r="E772" s="68" t="s">
        <v>2383</v>
      </c>
      <c r="F772" s="68" t="s">
        <v>2383</v>
      </c>
      <c r="G772" s="68" t="s">
        <v>2407</v>
      </c>
      <c r="H772" s="69" t="s">
        <v>97</v>
      </c>
      <c r="I772" s="68" t="s">
        <v>98</v>
      </c>
      <c r="J772" s="68" t="s">
        <v>38</v>
      </c>
      <c r="K772" s="70">
        <v>8</v>
      </c>
      <c r="L772" s="69" t="s">
        <v>3146</v>
      </c>
      <c r="M772" s="69" t="s">
        <v>1452</v>
      </c>
      <c r="N772" s="68" t="s">
        <v>425</v>
      </c>
      <c r="O772" s="68" t="s">
        <v>631</v>
      </c>
      <c r="P772" s="68" t="s">
        <v>1173</v>
      </c>
      <c r="Q772" s="68" t="s">
        <v>1172</v>
      </c>
      <c r="R772" s="68" t="s">
        <v>1487</v>
      </c>
      <c r="S772" s="71">
        <v>29960</v>
      </c>
      <c r="T772" s="72">
        <v>100000023773</v>
      </c>
      <c r="U772" s="73">
        <v>10101</v>
      </c>
      <c r="Y772" s="112"/>
    </row>
    <row r="773" spans="1:25" s="76" customFormat="1" ht="15">
      <c r="A773" s="78" t="s">
        <v>25</v>
      </c>
      <c r="B773" s="68" t="s">
        <v>2383</v>
      </c>
      <c r="C773" s="68" t="s">
        <v>3147</v>
      </c>
      <c r="D773" s="68" t="s">
        <v>2916</v>
      </c>
      <c r="E773" s="68" t="s">
        <v>2383</v>
      </c>
      <c r="F773" s="68" t="s">
        <v>2383</v>
      </c>
      <c r="G773" s="68" t="s">
        <v>2407</v>
      </c>
      <c r="H773" s="69" t="s">
        <v>97</v>
      </c>
      <c r="I773" s="68" t="s">
        <v>98</v>
      </c>
      <c r="J773" s="68" t="s">
        <v>38</v>
      </c>
      <c r="K773" s="70">
        <v>8</v>
      </c>
      <c r="L773" s="69" t="s">
        <v>2927</v>
      </c>
      <c r="M773" s="69" t="s">
        <v>1452</v>
      </c>
      <c r="N773" s="68" t="s">
        <v>425</v>
      </c>
      <c r="O773" s="68" t="s">
        <v>631</v>
      </c>
      <c r="P773" s="68" t="s">
        <v>1173</v>
      </c>
      <c r="Q773" s="68" t="s">
        <v>1172</v>
      </c>
      <c r="R773" s="68" t="s">
        <v>1490</v>
      </c>
      <c r="S773" s="71">
        <v>11877</v>
      </c>
      <c r="T773" s="72">
        <v>100000023774</v>
      </c>
      <c r="U773" s="73">
        <v>10102</v>
      </c>
      <c r="Y773" s="112"/>
    </row>
    <row r="774" spans="1:25" s="76" customFormat="1" ht="15">
      <c r="A774" s="78" t="s">
        <v>25</v>
      </c>
      <c r="B774" s="68" t="s">
        <v>2383</v>
      </c>
      <c r="C774" s="68" t="s">
        <v>3147</v>
      </c>
      <c r="D774" s="68" t="s">
        <v>2916</v>
      </c>
      <c r="E774" s="68" t="s">
        <v>2383</v>
      </c>
      <c r="F774" s="68" t="s">
        <v>2383</v>
      </c>
      <c r="G774" s="68" t="s">
        <v>2407</v>
      </c>
      <c r="H774" s="69" t="s">
        <v>97</v>
      </c>
      <c r="I774" s="68" t="s">
        <v>98</v>
      </c>
      <c r="J774" s="68" t="s">
        <v>38</v>
      </c>
      <c r="K774" s="70">
        <v>8</v>
      </c>
      <c r="L774" s="69" t="s">
        <v>2927</v>
      </c>
      <c r="M774" s="69" t="s">
        <v>1452</v>
      </c>
      <c r="N774" s="68" t="s">
        <v>425</v>
      </c>
      <c r="O774" s="68" t="s">
        <v>631</v>
      </c>
      <c r="P774" s="68" t="s">
        <v>1173</v>
      </c>
      <c r="Q774" s="68" t="s">
        <v>1172</v>
      </c>
      <c r="R774" s="68" t="s">
        <v>1490</v>
      </c>
      <c r="S774" s="71">
        <v>11877</v>
      </c>
      <c r="T774" s="72">
        <v>100000023775</v>
      </c>
      <c r="U774" s="73">
        <v>10102</v>
      </c>
      <c r="Y774" s="112"/>
    </row>
    <row r="775" spans="1:25" s="76" customFormat="1" ht="15">
      <c r="A775" s="78" t="s">
        <v>25</v>
      </c>
      <c r="B775" s="68" t="s">
        <v>2383</v>
      </c>
      <c r="C775" s="68" t="s">
        <v>3147</v>
      </c>
      <c r="D775" s="68" t="s">
        <v>2916</v>
      </c>
      <c r="E775" s="68" t="s">
        <v>2383</v>
      </c>
      <c r="F775" s="68" t="s">
        <v>2383</v>
      </c>
      <c r="G775" s="68" t="s">
        <v>2407</v>
      </c>
      <c r="H775" s="69" t="s">
        <v>97</v>
      </c>
      <c r="I775" s="68" t="s">
        <v>98</v>
      </c>
      <c r="J775" s="68" t="s">
        <v>38</v>
      </c>
      <c r="K775" s="70">
        <v>8</v>
      </c>
      <c r="L775" s="69" t="s">
        <v>2927</v>
      </c>
      <c r="M775" s="69" t="s">
        <v>1452</v>
      </c>
      <c r="N775" s="68" t="s">
        <v>425</v>
      </c>
      <c r="O775" s="68" t="s">
        <v>631</v>
      </c>
      <c r="P775" s="68" t="s">
        <v>1173</v>
      </c>
      <c r="Q775" s="68" t="s">
        <v>1172</v>
      </c>
      <c r="R775" s="68" t="s">
        <v>1490</v>
      </c>
      <c r="S775" s="71">
        <v>11877</v>
      </c>
      <c r="T775" s="72">
        <v>100000023776</v>
      </c>
      <c r="U775" s="73">
        <v>10102</v>
      </c>
      <c r="Y775" s="112"/>
    </row>
    <row r="776" spans="1:25" s="76" customFormat="1" ht="15">
      <c r="A776" s="78" t="s">
        <v>25</v>
      </c>
      <c r="B776" s="68" t="s">
        <v>2383</v>
      </c>
      <c r="C776" s="68" t="s">
        <v>3147</v>
      </c>
      <c r="D776" s="68" t="s">
        <v>2916</v>
      </c>
      <c r="E776" s="68" t="s">
        <v>2383</v>
      </c>
      <c r="F776" s="68" t="s">
        <v>2383</v>
      </c>
      <c r="G776" s="68" t="s">
        <v>2407</v>
      </c>
      <c r="H776" s="69" t="s">
        <v>97</v>
      </c>
      <c r="I776" s="68" t="s">
        <v>98</v>
      </c>
      <c r="J776" s="68" t="s">
        <v>38</v>
      </c>
      <c r="K776" s="70">
        <v>8</v>
      </c>
      <c r="L776" s="69" t="s">
        <v>2927</v>
      </c>
      <c r="M776" s="69" t="s">
        <v>1452</v>
      </c>
      <c r="N776" s="68" t="s">
        <v>425</v>
      </c>
      <c r="O776" s="68" t="s">
        <v>631</v>
      </c>
      <c r="P776" s="68" t="s">
        <v>1173</v>
      </c>
      <c r="Q776" s="68" t="s">
        <v>1172</v>
      </c>
      <c r="R776" s="68" t="s">
        <v>1490</v>
      </c>
      <c r="S776" s="71">
        <v>11877</v>
      </c>
      <c r="T776" s="72">
        <v>100000023777</v>
      </c>
      <c r="U776" s="73">
        <v>10102</v>
      </c>
      <c r="Y776" s="112"/>
    </row>
    <row r="777" spans="1:25" s="76" customFormat="1" ht="15">
      <c r="A777" s="78" t="s">
        <v>25</v>
      </c>
      <c r="B777" s="68" t="s">
        <v>2383</v>
      </c>
      <c r="C777" s="68" t="s">
        <v>3147</v>
      </c>
      <c r="D777" s="68" t="s">
        <v>2916</v>
      </c>
      <c r="E777" s="68" t="s">
        <v>2383</v>
      </c>
      <c r="F777" s="68" t="s">
        <v>2383</v>
      </c>
      <c r="G777" s="68" t="s">
        <v>2407</v>
      </c>
      <c r="H777" s="69" t="s">
        <v>97</v>
      </c>
      <c r="I777" s="68" t="s">
        <v>98</v>
      </c>
      <c r="J777" s="68" t="s">
        <v>38</v>
      </c>
      <c r="K777" s="70">
        <v>8</v>
      </c>
      <c r="L777" s="69" t="s">
        <v>2927</v>
      </c>
      <c r="M777" s="69" t="s">
        <v>1452</v>
      </c>
      <c r="N777" s="68" t="s">
        <v>425</v>
      </c>
      <c r="O777" s="68" t="s">
        <v>631</v>
      </c>
      <c r="P777" s="68" t="s">
        <v>1173</v>
      </c>
      <c r="Q777" s="68" t="s">
        <v>1172</v>
      </c>
      <c r="R777" s="68" t="s">
        <v>1490</v>
      </c>
      <c r="S777" s="71">
        <v>11877</v>
      </c>
      <c r="T777" s="72">
        <v>100000023778</v>
      </c>
      <c r="U777" s="73">
        <v>10102</v>
      </c>
      <c r="Y777" s="112"/>
    </row>
    <row r="778" spans="1:25" s="76" customFormat="1" ht="15">
      <c r="A778" s="78" t="s">
        <v>25</v>
      </c>
      <c r="B778" s="68" t="s">
        <v>2383</v>
      </c>
      <c r="C778" s="68" t="s">
        <v>3147</v>
      </c>
      <c r="D778" s="68" t="s">
        <v>2916</v>
      </c>
      <c r="E778" s="68" t="s">
        <v>2383</v>
      </c>
      <c r="F778" s="68" t="s">
        <v>2383</v>
      </c>
      <c r="G778" s="68" t="s">
        <v>2407</v>
      </c>
      <c r="H778" s="69" t="s">
        <v>97</v>
      </c>
      <c r="I778" s="68" t="s">
        <v>98</v>
      </c>
      <c r="J778" s="68" t="s">
        <v>38</v>
      </c>
      <c r="K778" s="70">
        <v>8</v>
      </c>
      <c r="L778" s="69" t="s">
        <v>3042</v>
      </c>
      <c r="M778" s="69" t="s">
        <v>1452</v>
      </c>
      <c r="N778" s="68" t="s">
        <v>425</v>
      </c>
      <c r="O778" s="68" t="s">
        <v>631</v>
      </c>
      <c r="P778" s="68" t="s">
        <v>1173</v>
      </c>
      <c r="Q778" s="68" t="s">
        <v>1172</v>
      </c>
      <c r="R778" s="68" t="s">
        <v>1490</v>
      </c>
      <c r="S778" s="71">
        <v>23861</v>
      </c>
      <c r="T778" s="72">
        <v>100000023779</v>
      </c>
      <c r="U778" s="73">
        <v>10102</v>
      </c>
      <c r="Y778" s="112"/>
    </row>
    <row r="779" spans="1:25" s="76" customFormat="1" ht="15">
      <c r="A779" s="78" t="s">
        <v>25</v>
      </c>
      <c r="B779" s="68" t="s">
        <v>2383</v>
      </c>
      <c r="C779" s="68" t="s">
        <v>3147</v>
      </c>
      <c r="D779" s="68" t="s">
        <v>2916</v>
      </c>
      <c r="E779" s="68" t="s">
        <v>2383</v>
      </c>
      <c r="F779" s="68" t="s">
        <v>2383</v>
      </c>
      <c r="G779" s="68" t="s">
        <v>2407</v>
      </c>
      <c r="H779" s="69" t="s">
        <v>97</v>
      </c>
      <c r="I779" s="68" t="s">
        <v>98</v>
      </c>
      <c r="J779" s="68" t="s">
        <v>38</v>
      </c>
      <c r="K779" s="70">
        <v>8</v>
      </c>
      <c r="L779" s="69" t="s">
        <v>3148</v>
      </c>
      <c r="M779" s="69" t="s">
        <v>1452</v>
      </c>
      <c r="N779" s="68" t="s">
        <v>425</v>
      </c>
      <c r="O779" s="68" t="s">
        <v>631</v>
      </c>
      <c r="P779" s="68" t="s">
        <v>1173</v>
      </c>
      <c r="Q779" s="68" t="s">
        <v>1172</v>
      </c>
      <c r="R779" s="68" t="s">
        <v>1490</v>
      </c>
      <c r="S779" s="71">
        <v>29960</v>
      </c>
      <c r="T779" s="72">
        <v>100000023780</v>
      </c>
      <c r="U779" s="73">
        <v>10102</v>
      </c>
      <c r="Y779" s="112"/>
    </row>
    <row r="780" spans="1:25" s="76" customFormat="1" ht="15">
      <c r="A780" s="78" t="s">
        <v>25</v>
      </c>
      <c r="B780" s="68" t="s">
        <v>2383</v>
      </c>
      <c r="C780" s="68" t="s">
        <v>3149</v>
      </c>
      <c r="D780" s="68" t="s">
        <v>2916</v>
      </c>
      <c r="E780" s="68" t="s">
        <v>2383</v>
      </c>
      <c r="F780" s="68" t="s">
        <v>2383</v>
      </c>
      <c r="G780" s="68" t="s">
        <v>2407</v>
      </c>
      <c r="H780" s="69" t="s">
        <v>97</v>
      </c>
      <c r="I780" s="68" t="s">
        <v>98</v>
      </c>
      <c r="J780" s="68" t="s">
        <v>38</v>
      </c>
      <c r="K780" s="70">
        <v>8</v>
      </c>
      <c r="L780" s="69" t="s">
        <v>2978</v>
      </c>
      <c r="M780" s="69" t="s">
        <v>1452</v>
      </c>
      <c r="N780" s="68" t="s">
        <v>425</v>
      </c>
      <c r="O780" s="68" t="s">
        <v>631</v>
      </c>
      <c r="P780" s="68" t="s">
        <v>1173</v>
      </c>
      <c r="Q780" s="68" t="s">
        <v>1172</v>
      </c>
      <c r="R780" s="68" t="s">
        <v>1493</v>
      </c>
      <c r="S780" s="71">
        <v>11877</v>
      </c>
      <c r="T780" s="72">
        <v>100000023781</v>
      </c>
      <c r="U780" s="73">
        <v>1711</v>
      </c>
      <c r="Y780" s="112"/>
    </row>
    <row r="781" spans="1:25" s="76" customFormat="1" ht="15">
      <c r="A781" s="78" t="s">
        <v>25</v>
      </c>
      <c r="B781" s="68" t="s">
        <v>2383</v>
      </c>
      <c r="C781" s="68" t="s">
        <v>3149</v>
      </c>
      <c r="D781" s="68" t="s">
        <v>2916</v>
      </c>
      <c r="E781" s="68" t="s">
        <v>2383</v>
      </c>
      <c r="F781" s="68" t="s">
        <v>2383</v>
      </c>
      <c r="G781" s="68" t="s">
        <v>2407</v>
      </c>
      <c r="H781" s="69" t="s">
        <v>97</v>
      </c>
      <c r="I781" s="68" t="s">
        <v>98</v>
      </c>
      <c r="J781" s="68" t="s">
        <v>38</v>
      </c>
      <c r="K781" s="70">
        <v>8</v>
      </c>
      <c r="L781" s="69" t="s">
        <v>2978</v>
      </c>
      <c r="M781" s="69" t="s">
        <v>1452</v>
      </c>
      <c r="N781" s="68" t="s">
        <v>425</v>
      </c>
      <c r="O781" s="68" t="s">
        <v>631</v>
      </c>
      <c r="P781" s="68" t="s">
        <v>1173</v>
      </c>
      <c r="Q781" s="68" t="s">
        <v>1172</v>
      </c>
      <c r="R781" s="68" t="s">
        <v>1493</v>
      </c>
      <c r="S781" s="71">
        <v>11877</v>
      </c>
      <c r="T781" s="72">
        <v>100000023782</v>
      </c>
      <c r="U781" s="73">
        <v>1711</v>
      </c>
      <c r="Y781" s="112"/>
    </row>
    <row r="782" spans="1:25" s="76" customFormat="1" ht="15">
      <c r="A782" s="78" t="s">
        <v>25</v>
      </c>
      <c r="B782" s="68" t="s">
        <v>2383</v>
      </c>
      <c r="C782" s="68" t="s">
        <v>3149</v>
      </c>
      <c r="D782" s="68" t="s">
        <v>2916</v>
      </c>
      <c r="E782" s="68" t="s">
        <v>2383</v>
      </c>
      <c r="F782" s="68" t="s">
        <v>2383</v>
      </c>
      <c r="G782" s="68" t="s">
        <v>2407</v>
      </c>
      <c r="H782" s="69" t="s">
        <v>97</v>
      </c>
      <c r="I782" s="68" t="s">
        <v>98</v>
      </c>
      <c r="J782" s="68" t="s">
        <v>38</v>
      </c>
      <c r="K782" s="70">
        <v>8</v>
      </c>
      <c r="L782" s="69" t="s">
        <v>2978</v>
      </c>
      <c r="M782" s="69" t="s">
        <v>1452</v>
      </c>
      <c r="N782" s="68" t="s">
        <v>425</v>
      </c>
      <c r="O782" s="68" t="s">
        <v>631</v>
      </c>
      <c r="P782" s="68" t="s">
        <v>1173</v>
      </c>
      <c r="Q782" s="68" t="s">
        <v>1172</v>
      </c>
      <c r="R782" s="68" t="s">
        <v>1493</v>
      </c>
      <c r="S782" s="71">
        <v>11877</v>
      </c>
      <c r="T782" s="72">
        <v>100000023783</v>
      </c>
      <c r="U782" s="73">
        <v>1711</v>
      </c>
      <c r="Y782" s="112"/>
    </row>
    <row r="783" spans="1:25" s="76" customFormat="1" ht="15">
      <c r="A783" s="78" t="s">
        <v>25</v>
      </c>
      <c r="B783" s="68" t="s">
        <v>2383</v>
      </c>
      <c r="C783" s="68" t="s">
        <v>3149</v>
      </c>
      <c r="D783" s="68" t="s">
        <v>2916</v>
      </c>
      <c r="E783" s="68" t="s">
        <v>2383</v>
      </c>
      <c r="F783" s="68" t="s">
        <v>2383</v>
      </c>
      <c r="G783" s="68" t="s">
        <v>2407</v>
      </c>
      <c r="H783" s="69" t="s">
        <v>97</v>
      </c>
      <c r="I783" s="68" t="s">
        <v>98</v>
      </c>
      <c r="J783" s="68" t="s">
        <v>38</v>
      </c>
      <c r="K783" s="70">
        <v>8</v>
      </c>
      <c r="L783" s="69" t="s">
        <v>2978</v>
      </c>
      <c r="M783" s="69" t="s">
        <v>1452</v>
      </c>
      <c r="N783" s="68" t="s">
        <v>425</v>
      </c>
      <c r="O783" s="68" t="s">
        <v>631</v>
      </c>
      <c r="P783" s="68" t="s">
        <v>1173</v>
      </c>
      <c r="Q783" s="68" t="s">
        <v>1172</v>
      </c>
      <c r="R783" s="68" t="s">
        <v>1493</v>
      </c>
      <c r="S783" s="71">
        <v>11877</v>
      </c>
      <c r="T783" s="72">
        <v>100000023784</v>
      </c>
      <c r="U783" s="73">
        <v>1711</v>
      </c>
      <c r="Y783" s="112"/>
    </row>
    <row r="784" spans="1:25" s="76" customFormat="1" ht="15">
      <c r="A784" s="78" t="s">
        <v>25</v>
      </c>
      <c r="B784" s="68" t="s">
        <v>2383</v>
      </c>
      <c r="C784" s="68" t="s">
        <v>3149</v>
      </c>
      <c r="D784" s="68" t="s">
        <v>2916</v>
      </c>
      <c r="E784" s="68" t="s">
        <v>2383</v>
      </c>
      <c r="F784" s="68" t="s">
        <v>2383</v>
      </c>
      <c r="G784" s="68" t="s">
        <v>2407</v>
      </c>
      <c r="H784" s="69" t="s">
        <v>97</v>
      </c>
      <c r="I784" s="68" t="s">
        <v>98</v>
      </c>
      <c r="J784" s="68" t="s">
        <v>38</v>
      </c>
      <c r="K784" s="70">
        <v>8</v>
      </c>
      <c r="L784" s="69" t="s">
        <v>2978</v>
      </c>
      <c r="M784" s="69" t="s">
        <v>1452</v>
      </c>
      <c r="N784" s="68" t="s">
        <v>425</v>
      </c>
      <c r="O784" s="68" t="s">
        <v>631</v>
      </c>
      <c r="P784" s="68" t="s">
        <v>1173</v>
      </c>
      <c r="Q784" s="68" t="s">
        <v>1172</v>
      </c>
      <c r="R784" s="68" t="s">
        <v>1493</v>
      </c>
      <c r="S784" s="71">
        <v>11877</v>
      </c>
      <c r="T784" s="72">
        <v>100000023785</v>
      </c>
      <c r="U784" s="73">
        <v>1711</v>
      </c>
      <c r="Y784" s="112"/>
    </row>
    <row r="785" spans="1:25" s="76" customFormat="1" ht="15">
      <c r="A785" s="78" t="s">
        <v>25</v>
      </c>
      <c r="B785" s="68" t="s">
        <v>2383</v>
      </c>
      <c r="C785" s="68" t="s">
        <v>3149</v>
      </c>
      <c r="D785" s="68" t="s">
        <v>2916</v>
      </c>
      <c r="E785" s="68" t="s">
        <v>2383</v>
      </c>
      <c r="F785" s="68" t="s">
        <v>2383</v>
      </c>
      <c r="G785" s="68" t="s">
        <v>2407</v>
      </c>
      <c r="H785" s="69" t="s">
        <v>97</v>
      </c>
      <c r="I785" s="68" t="s">
        <v>98</v>
      </c>
      <c r="J785" s="68" t="s">
        <v>38</v>
      </c>
      <c r="K785" s="70">
        <v>8</v>
      </c>
      <c r="L785" s="69" t="s">
        <v>3150</v>
      </c>
      <c r="M785" s="69" t="s">
        <v>1452</v>
      </c>
      <c r="N785" s="68" t="s">
        <v>425</v>
      </c>
      <c r="O785" s="68" t="s">
        <v>631</v>
      </c>
      <c r="P785" s="68" t="s">
        <v>1173</v>
      </c>
      <c r="Q785" s="68" t="s">
        <v>1172</v>
      </c>
      <c r="R785" s="68" t="s">
        <v>1493</v>
      </c>
      <c r="S785" s="71">
        <v>23861</v>
      </c>
      <c r="T785" s="72">
        <v>100000023786</v>
      </c>
      <c r="U785" s="73">
        <v>1711</v>
      </c>
      <c r="Y785" s="112"/>
    </row>
    <row r="786" spans="1:25" s="76" customFormat="1" ht="15">
      <c r="A786" s="78" t="s">
        <v>25</v>
      </c>
      <c r="B786" s="68" t="s">
        <v>2383</v>
      </c>
      <c r="C786" s="68" t="s">
        <v>3149</v>
      </c>
      <c r="D786" s="68" t="s">
        <v>2916</v>
      </c>
      <c r="E786" s="68" t="s">
        <v>2383</v>
      </c>
      <c r="F786" s="68" t="s">
        <v>2383</v>
      </c>
      <c r="G786" s="68" t="s">
        <v>2407</v>
      </c>
      <c r="H786" s="69" t="s">
        <v>97</v>
      </c>
      <c r="I786" s="68" t="s">
        <v>98</v>
      </c>
      <c r="J786" s="68" t="s">
        <v>38</v>
      </c>
      <c r="K786" s="70">
        <v>8</v>
      </c>
      <c r="L786" s="69" t="s">
        <v>3151</v>
      </c>
      <c r="M786" s="69" t="s">
        <v>1452</v>
      </c>
      <c r="N786" s="68" t="s">
        <v>425</v>
      </c>
      <c r="O786" s="68" t="s">
        <v>631</v>
      </c>
      <c r="P786" s="68" t="s">
        <v>1173</v>
      </c>
      <c r="Q786" s="68" t="s">
        <v>1172</v>
      </c>
      <c r="R786" s="68" t="s">
        <v>1493</v>
      </c>
      <c r="S786" s="71">
        <v>29960</v>
      </c>
      <c r="T786" s="72">
        <v>100000023787</v>
      </c>
      <c r="U786" s="73">
        <v>1711</v>
      </c>
      <c r="Y786" s="112"/>
    </row>
    <row r="787" spans="1:25" s="76" customFormat="1" ht="15">
      <c r="A787" s="78" t="s">
        <v>25</v>
      </c>
      <c r="B787" s="68" t="s">
        <v>2383</v>
      </c>
      <c r="C787" s="68" t="s">
        <v>3152</v>
      </c>
      <c r="D787" s="68" t="s">
        <v>2916</v>
      </c>
      <c r="E787" s="68" t="s">
        <v>2383</v>
      </c>
      <c r="F787" s="68" t="s">
        <v>2383</v>
      </c>
      <c r="G787" s="68" t="s">
        <v>2407</v>
      </c>
      <c r="H787" s="69" t="s">
        <v>97</v>
      </c>
      <c r="I787" s="68" t="s">
        <v>98</v>
      </c>
      <c r="J787" s="68" t="s">
        <v>38</v>
      </c>
      <c r="K787" s="70">
        <v>8</v>
      </c>
      <c r="L787" s="69" t="s">
        <v>2975</v>
      </c>
      <c r="M787" s="69" t="s">
        <v>1452</v>
      </c>
      <c r="N787" s="68" t="s">
        <v>425</v>
      </c>
      <c r="O787" s="68" t="s">
        <v>631</v>
      </c>
      <c r="P787" s="68" t="s">
        <v>1173</v>
      </c>
      <c r="Q787" s="68" t="s">
        <v>1172</v>
      </c>
      <c r="R787" s="68" t="s">
        <v>1496</v>
      </c>
      <c r="S787" s="71">
        <v>11877</v>
      </c>
      <c r="T787" s="72">
        <v>100000023788</v>
      </c>
      <c r="U787" s="73">
        <v>991</v>
      </c>
      <c r="Y787" s="112"/>
    </row>
    <row r="788" spans="1:25" s="76" customFormat="1" ht="15">
      <c r="A788" s="78" t="s">
        <v>25</v>
      </c>
      <c r="B788" s="68" t="s">
        <v>2383</v>
      </c>
      <c r="C788" s="68" t="s">
        <v>3152</v>
      </c>
      <c r="D788" s="68" t="s">
        <v>2916</v>
      </c>
      <c r="E788" s="68" t="s">
        <v>2383</v>
      </c>
      <c r="F788" s="68" t="s">
        <v>2383</v>
      </c>
      <c r="G788" s="68" t="s">
        <v>2407</v>
      </c>
      <c r="H788" s="69" t="s">
        <v>97</v>
      </c>
      <c r="I788" s="68" t="s">
        <v>98</v>
      </c>
      <c r="J788" s="68" t="s">
        <v>38</v>
      </c>
      <c r="K788" s="70">
        <v>8</v>
      </c>
      <c r="L788" s="69" t="s">
        <v>2975</v>
      </c>
      <c r="M788" s="69" t="s">
        <v>1452</v>
      </c>
      <c r="N788" s="68" t="s">
        <v>425</v>
      </c>
      <c r="O788" s="68" t="s">
        <v>631</v>
      </c>
      <c r="P788" s="68" t="s">
        <v>1173</v>
      </c>
      <c r="Q788" s="68" t="s">
        <v>1172</v>
      </c>
      <c r="R788" s="68" t="s">
        <v>1496</v>
      </c>
      <c r="S788" s="71">
        <v>11877</v>
      </c>
      <c r="T788" s="72">
        <v>100000023789</v>
      </c>
      <c r="U788" s="73">
        <v>991</v>
      </c>
      <c r="Y788" s="112"/>
    </row>
    <row r="789" spans="1:25" s="76" customFormat="1" ht="15">
      <c r="A789" s="78" t="s">
        <v>25</v>
      </c>
      <c r="B789" s="68" t="s">
        <v>2383</v>
      </c>
      <c r="C789" s="68" t="s">
        <v>3152</v>
      </c>
      <c r="D789" s="68" t="s">
        <v>2916</v>
      </c>
      <c r="E789" s="68" t="s">
        <v>2383</v>
      </c>
      <c r="F789" s="68" t="s">
        <v>2383</v>
      </c>
      <c r="G789" s="68" t="s">
        <v>2407</v>
      </c>
      <c r="H789" s="69" t="s">
        <v>97</v>
      </c>
      <c r="I789" s="68" t="s">
        <v>98</v>
      </c>
      <c r="J789" s="68" t="s">
        <v>38</v>
      </c>
      <c r="K789" s="70">
        <v>8</v>
      </c>
      <c r="L789" s="69" t="s">
        <v>2975</v>
      </c>
      <c r="M789" s="69" t="s">
        <v>1452</v>
      </c>
      <c r="N789" s="68" t="s">
        <v>425</v>
      </c>
      <c r="O789" s="68" t="s">
        <v>631</v>
      </c>
      <c r="P789" s="68" t="s">
        <v>1173</v>
      </c>
      <c r="Q789" s="68" t="s">
        <v>1172</v>
      </c>
      <c r="R789" s="68" t="s">
        <v>1496</v>
      </c>
      <c r="S789" s="71">
        <v>11877</v>
      </c>
      <c r="T789" s="72">
        <v>100000023790</v>
      </c>
      <c r="U789" s="73">
        <v>991</v>
      </c>
      <c r="Y789" s="112"/>
    </row>
    <row r="790" spans="1:25" s="76" customFormat="1" ht="15">
      <c r="A790" s="78" t="s">
        <v>25</v>
      </c>
      <c r="B790" s="68" t="s">
        <v>2383</v>
      </c>
      <c r="C790" s="68" t="s">
        <v>3152</v>
      </c>
      <c r="D790" s="68" t="s">
        <v>2916</v>
      </c>
      <c r="E790" s="68" t="s">
        <v>2383</v>
      </c>
      <c r="F790" s="68" t="s">
        <v>2383</v>
      </c>
      <c r="G790" s="68" t="s">
        <v>2407</v>
      </c>
      <c r="H790" s="69" t="s">
        <v>97</v>
      </c>
      <c r="I790" s="68" t="s">
        <v>98</v>
      </c>
      <c r="J790" s="68" t="s">
        <v>38</v>
      </c>
      <c r="K790" s="70">
        <v>8</v>
      </c>
      <c r="L790" s="69" t="s">
        <v>2975</v>
      </c>
      <c r="M790" s="69" t="s">
        <v>1452</v>
      </c>
      <c r="N790" s="68" t="s">
        <v>425</v>
      </c>
      <c r="O790" s="68" t="s">
        <v>631</v>
      </c>
      <c r="P790" s="68" t="s">
        <v>1173</v>
      </c>
      <c r="Q790" s="68" t="s">
        <v>1172</v>
      </c>
      <c r="R790" s="68" t="s">
        <v>1496</v>
      </c>
      <c r="S790" s="71">
        <v>11877</v>
      </c>
      <c r="T790" s="72">
        <v>100000023791</v>
      </c>
      <c r="U790" s="73">
        <v>991</v>
      </c>
      <c r="Y790" s="112"/>
    </row>
    <row r="791" spans="1:25" s="76" customFormat="1" ht="15">
      <c r="A791" s="78" t="s">
        <v>25</v>
      </c>
      <c r="B791" s="68" t="s">
        <v>2383</v>
      </c>
      <c r="C791" s="68" t="s">
        <v>3152</v>
      </c>
      <c r="D791" s="68" t="s">
        <v>2916</v>
      </c>
      <c r="E791" s="68" t="s">
        <v>2383</v>
      </c>
      <c r="F791" s="68" t="s">
        <v>2383</v>
      </c>
      <c r="G791" s="68" t="s">
        <v>2407</v>
      </c>
      <c r="H791" s="69" t="s">
        <v>97</v>
      </c>
      <c r="I791" s="68" t="s">
        <v>98</v>
      </c>
      <c r="J791" s="68" t="s">
        <v>38</v>
      </c>
      <c r="K791" s="70">
        <v>8</v>
      </c>
      <c r="L791" s="69" t="s">
        <v>2975</v>
      </c>
      <c r="M791" s="69" t="s">
        <v>1452</v>
      </c>
      <c r="N791" s="68" t="s">
        <v>425</v>
      </c>
      <c r="O791" s="68" t="s">
        <v>631</v>
      </c>
      <c r="P791" s="68" t="s">
        <v>1173</v>
      </c>
      <c r="Q791" s="68" t="s">
        <v>1172</v>
      </c>
      <c r="R791" s="68" t="s">
        <v>1496</v>
      </c>
      <c r="S791" s="71">
        <v>11877</v>
      </c>
      <c r="T791" s="72">
        <v>100000023792</v>
      </c>
      <c r="U791" s="73">
        <v>991</v>
      </c>
      <c r="Y791" s="112"/>
    </row>
    <row r="792" spans="1:25" s="76" customFormat="1" ht="15">
      <c r="A792" s="78" t="s">
        <v>25</v>
      </c>
      <c r="B792" s="68" t="s">
        <v>2383</v>
      </c>
      <c r="C792" s="68" t="s">
        <v>3152</v>
      </c>
      <c r="D792" s="68" t="s">
        <v>2916</v>
      </c>
      <c r="E792" s="68" t="s">
        <v>2383</v>
      </c>
      <c r="F792" s="68" t="s">
        <v>2383</v>
      </c>
      <c r="G792" s="68" t="s">
        <v>2407</v>
      </c>
      <c r="H792" s="69" t="s">
        <v>97</v>
      </c>
      <c r="I792" s="68" t="s">
        <v>98</v>
      </c>
      <c r="J792" s="68" t="s">
        <v>38</v>
      </c>
      <c r="K792" s="70">
        <v>8</v>
      </c>
      <c r="L792" s="69" t="s">
        <v>3017</v>
      </c>
      <c r="M792" s="69" t="s">
        <v>1452</v>
      </c>
      <c r="N792" s="68" t="s">
        <v>425</v>
      </c>
      <c r="O792" s="68" t="s">
        <v>631</v>
      </c>
      <c r="P792" s="68" t="s">
        <v>1173</v>
      </c>
      <c r="Q792" s="68" t="s">
        <v>1172</v>
      </c>
      <c r="R792" s="68" t="s">
        <v>1496</v>
      </c>
      <c r="S792" s="71">
        <v>23861</v>
      </c>
      <c r="T792" s="72">
        <v>100000023793</v>
      </c>
      <c r="U792" s="73">
        <v>991</v>
      </c>
      <c r="Y792" s="112"/>
    </row>
    <row r="793" spans="1:25" s="76" customFormat="1" ht="15">
      <c r="A793" s="78" t="s">
        <v>25</v>
      </c>
      <c r="B793" s="68" t="s">
        <v>2383</v>
      </c>
      <c r="C793" s="68" t="s">
        <v>3152</v>
      </c>
      <c r="D793" s="68" t="s">
        <v>2916</v>
      </c>
      <c r="E793" s="68" t="s">
        <v>2383</v>
      </c>
      <c r="F793" s="68" t="s">
        <v>2383</v>
      </c>
      <c r="G793" s="68" t="s">
        <v>2407</v>
      </c>
      <c r="H793" s="69" t="s">
        <v>97</v>
      </c>
      <c r="I793" s="68" t="s">
        <v>98</v>
      </c>
      <c r="J793" s="68" t="s">
        <v>38</v>
      </c>
      <c r="K793" s="70">
        <v>8</v>
      </c>
      <c r="L793" s="69" t="s">
        <v>3153</v>
      </c>
      <c r="M793" s="69" t="s">
        <v>1452</v>
      </c>
      <c r="N793" s="68" t="s">
        <v>425</v>
      </c>
      <c r="O793" s="68" t="s">
        <v>631</v>
      </c>
      <c r="P793" s="68" t="s">
        <v>1173</v>
      </c>
      <c r="Q793" s="68" t="s">
        <v>1172</v>
      </c>
      <c r="R793" s="68" t="s">
        <v>1496</v>
      </c>
      <c r="S793" s="71">
        <v>29960</v>
      </c>
      <c r="T793" s="72">
        <v>100000023794</v>
      </c>
      <c r="U793" s="73">
        <v>991</v>
      </c>
      <c r="Y793" s="112"/>
    </row>
    <row r="794" spans="1:25" s="76" customFormat="1" ht="15">
      <c r="A794" s="78" t="s">
        <v>25</v>
      </c>
      <c r="B794" s="68" t="s">
        <v>2383</v>
      </c>
      <c r="C794" s="68" t="s">
        <v>3154</v>
      </c>
      <c r="D794" s="68" t="s">
        <v>2916</v>
      </c>
      <c r="E794" s="68" t="s">
        <v>2383</v>
      </c>
      <c r="F794" s="68" t="s">
        <v>2383</v>
      </c>
      <c r="G794" s="68" t="s">
        <v>2407</v>
      </c>
      <c r="H794" s="69" t="s">
        <v>97</v>
      </c>
      <c r="I794" s="68" t="s">
        <v>98</v>
      </c>
      <c r="J794" s="68" t="s">
        <v>38</v>
      </c>
      <c r="K794" s="70">
        <v>8</v>
      </c>
      <c r="L794" s="69" t="s">
        <v>2939</v>
      </c>
      <c r="M794" s="69" t="s">
        <v>1452</v>
      </c>
      <c r="N794" s="68" t="s">
        <v>425</v>
      </c>
      <c r="O794" s="68" t="s">
        <v>631</v>
      </c>
      <c r="P794" s="68" t="s">
        <v>1173</v>
      </c>
      <c r="Q794" s="68" t="s">
        <v>1172</v>
      </c>
      <c r="R794" s="68" t="s">
        <v>1499</v>
      </c>
      <c r="S794" s="71">
        <v>11877</v>
      </c>
      <c r="T794" s="72">
        <v>100000023795</v>
      </c>
      <c r="U794" s="73">
        <v>9206</v>
      </c>
      <c r="Y794" s="112"/>
    </row>
    <row r="795" spans="1:25" s="76" customFormat="1" ht="15">
      <c r="A795" s="78" t="s">
        <v>25</v>
      </c>
      <c r="B795" s="68" t="s">
        <v>2383</v>
      </c>
      <c r="C795" s="68" t="s">
        <v>3154</v>
      </c>
      <c r="D795" s="68" t="s">
        <v>2916</v>
      </c>
      <c r="E795" s="68" t="s">
        <v>2383</v>
      </c>
      <c r="F795" s="68" t="s">
        <v>2383</v>
      </c>
      <c r="G795" s="68" t="s">
        <v>2407</v>
      </c>
      <c r="H795" s="69" t="s">
        <v>97</v>
      </c>
      <c r="I795" s="68" t="s">
        <v>98</v>
      </c>
      <c r="J795" s="68" t="s">
        <v>38</v>
      </c>
      <c r="K795" s="70">
        <v>8</v>
      </c>
      <c r="L795" s="69" t="s">
        <v>2939</v>
      </c>
      <c r="M795" s="69" t="s">
        <v>1452</v>
      </c>
      <c r="N795" s="68" t="s">
        <v>425</v>
      </c>
      <c r="O795" s="68" t="s">
        <v>631</v>
      </c>
      <c r="P795" s="68" t="s">
        <v>1173</v>
      </c>
      <c r="Q795" s="68" t="s">
        <v>1172</v>
      </c>
      <c r="R795" s="68" t="s">
        <v>1499</v>
      </c>
      <c r="S795" s="71">
        <v>11877</v>
      </c>
      <c r="T795" s="72">
        <v>100000023796</v>
      </c>
      <c r="U795" s="73">
        <v>9206</v>
      </c>
      <c r="Y795" s="112"/>
    </row>
    <row r="796" spans="1:25" s="76" customFormat="1" ht="15">
      <c r="A796" s="78" t="s">
        <v>25</v>
      </c>
      <c r="B796" s="68" t="s">
        <v>2383</v>
      </c>
      <c r="C796" s="68" t="s">
        <v>3154</v>
      </c>
      <c r="D796" s="68" t="s">
        <v>2916</v>
      </c>
      <c r="E796" s="68" t="s">
        <v>2383</v>
      </c>
      <c r="F796" s="68" t="s">
        <v>2383</v>
      </c>
      <c r="G796" s="68" t="s">
        <v>2407</v>
      </c>
      <c r="H796" s="69" t="s">
        <v>97</v>
      </c>
      <c r="I796" s="68" t="s">
        <v>98</v>
      </c>
      <c r="J796" s="68" t="s">
        <v>38</v>
      </c>
      <c r="K796" s="70">
        <v>8</v>
      </c>
      <c r="L796" s="69" t="s">
        <v>2939</v>
      </c>
      <c r="M796" s="69" t="s">
        <v>1452</v>
      </c>
      <c r="N796" s="68" t="s">
        <v>425</v>
      </c>
      <c r="O796" s="68" t="s">
        <v>631</v>
      </c>
      <c r="P796" s="68" t="s">
        <v>1173</v>
      </c>
      <c r="Q796" s="68" t="s">
        <v>1172</v>
      </c>
      <c r="R796" s="68" t="s">
        <v>1499</v>
      </c>
      <c r="S796" s="71">
        <v>11877</v>
      </c>
      <c r="T796" s="72">
        <v>100000023797</v>
      </c>
      <c r="U796" s="73">
        <v>9206</v>
      </c>
      <c r="Y796" s="112"/>
    </row>
    <row r="797" spans="1:25" s="76" customFormat="1" ht="15">
      <c r="A797" s="78" t="s">
        <v>25</v>
      </c>
      <c r="B797" s="68" t="s">
        <v>2383</v>
      </c>
      <c r="C797" s="68" t="s">
        <v>3154</v>
      </c>
      <c r="D797" s="68" t="s">
        <v>2916</v>
      </c>
      <c r="E797" s="68" t="s">
        <v>2383</v>
      </c>
      <c r="F797" s="68" t="s">
        <v>2383</v>
      </c>
      <c r="G797" s="68" t="s">
        <v>2407</v>
      </c>
      <c r="H797" s="69" t="s">
        <v>97</v>
      </c>
      <c r="I797" s="68" t="s">
        <v>98</v>
      </c>
      <c r="J797" s="68" t="s">
        <v>38</v>
      </c>
      <c r="K797" s="70">
        <v>8</v>
      </c>
      <c r="L797" s="69" t="s">
        <v>2939</v>
      </c>
      <c r="M797" s="69" t="s">
        <v>1452</v>
      </c>
      <c r="N797" s="68" t="s">
        <v>425</v>
      </c>
      <c r="O797" s="68" t="s">
        <v>631</v>
      </c>
      <c r="P797" s="68" t="s">
        <v>1173</v>
      </c>
      <c r="Q797" s="68" t="s">
        <v>1172</v>
      </c>
      <c r="R797" s="68" t="s">
        <v>1499</v>
      </c>
      <c r="S797" s="71">
        <v>11877</v>
      </c>
      <c r="T797" s="72">
        <v>100000023798</v>
      </c>
      <c r="U797" s="73">
        <v>9206</v>
      </c>
      <c r="Y797" s="112"/>
    </row>
    <row r="798" spans="1:25" s="76" customFormat="1" ht="15">
      <c r="A798" s="78" t="s">
        <v>25</v>
      </c>
      <c r="B798" s="68" t="s">
        <v>2383</v>
      </c>
      <c r="C798" s="68" t="s">
        <v>3154</v>
      </c>
      <c r="D798" s="68" t="s">
        <v>2916</v>
      </c>
      <c r="E798" s="68" t="s">
        <v>2383</v>
      </c>
      <c r="F798" s="68" t="s">
        <v>2383</v>
      </c>
      <c r="G798" s="68" t="s">
        <v>2407</v>
      </c>
      <c r="H798" s="69" t="s">
        <v>97</v>
      </c>
      <c r="I798" s="68" t="s">
        <v>98</v>
      </c>
      <c r="J798" s="68" t="s">
        <v>38</v>
      </c>
      <c r="K798" s="70">
        <v>8</v>
      </c>
      <c r="L798" s="69" t="s">
        <v>2939</v>
      </c>
      <c r="M798" s="69" t="s">
        <v>1452</v>
      </c>
      <c r="N798" s="68" t="s">
        <v>425</v>
      </c>
      <c r="O798" s="68" t="s">
        <v>631</v>
      </c>
      <c r="P798" s="68" t="s">
        <v>1173</v>
      </c>
      <c r="Q798" s="68" t="s">
        <v>1172</v>
      </c>
      <c r="R798" s="68" t="s">
        <v>1499</v>
      </c>
      <c r="S798" s="71">
        <v>11877</v>
      </c>
      <c r="T798" s="72">
        <v>100000023799</v>
      </c>
      <c r="U798" s="73">
        <v>9206</v>
      </c>
      <c r="Y798" s="112"/>
    </row>
    <row r="799" spans="1:25" s="76" customFormat="1" ht="15">
      <c r="A799" s="78" t="s">
        <v>25</v>
      </c>
      <c r="B799" s="68" t="s">
        <v>2383</v>
      </c>
      <c r="C799" s="68" t="s">
        <v>3154</v>
      </c>
      <c r="D799" s="68" t="s">
        <v>2916</v>
      </c>
      <c r="E799" s="68" t="s">
        <v>2383</v>
      </c>
      <c r="F799" s="68" t="s">
        <v>2383</v>
      </c>
      <c r="G799" s="68" t="s">
        <v>2407</v>
      </c>
      <c r="H799" s="69" t="s">
        <v>97</v>
      </c>
      <c r="I799" s="68" t="s">
        <v>98</v>
      </c>
      <c r="J799" s="68" t="s">
        <v>38</v>
      </c>
      <c r="K799" s="70">
        <v>8</v>
      </c>
      <c r="L799" s="69" t="s">
        <v>3011</v>
      </c>
      <c r="M799" s="69" t="s">
        <v>1452</v>
      </c>
      <c r="N799" s="68" t="s">
        <v>425</v>
      </c>
      <c r="O799" s="68" t="s">
        <v>631</v>
      </c>
      <c r="P799" s="68" t="s">
        <v>1173</v>
      </c>
      <c r="Q799" s="68" t="s">
        <v>1172</v>
      </c>
      <c r="R799" s="68" t="s">
        <v>1499</v>
      </c>
      <c r="S799" s="71">
        <v>23861</v>
      </c>
      <c r="T799" s="72">
        <v>100000023800</v>
      </c>
      <c r="U799" s="73">
        <v>9206</v>
      </c>
      <c r="Y799" s="112"/>
    </row>
    <row r="800" spans="1:25" s="76" customFormat="1" ht="15">
      <c r="A800" s="78" t="s">
        <v>25</v>
      </c>
      <c r="B800" s="68" t="s">
        <v>2383</v>
      </c>
      <c r="C800" s="68" t="s">
        <v>3154</v>
      </c>
      <c r="D800" s="68" t="s">
        <v>2916</v>
      </c>
      <c r="E800" s="68" t="s">
        <v>2383</v>
      </c>
      <c r="F800" s="68" t="s">
        <v>2383</v>
      </c>
      <c r="G800" s="68" t="s">
        <v>2407</v>
      </c>
      <c r="H800" s="69" t="s">
        <v>97</v>
      </c>
      <c r="I800" s="68" t="s">
        <v>98</v>
      </c>
      <c r="J800" s="68" t="s">
        <v>38</v>
      </c>
      <c r="K800" s="70">
        <v>8</v>
      </c>
      <c r="L800" s="69" t="s">
        <v>3155</v>
      </c>
      <c r="M800" s="69" t="s">
        <v>1452</v>
      </c>
      <c r="N800" s="68" t="s">
        <v>425</v>
      </c>
      <c r="O800" s="68" t="s">
        <v>631</v>
      </c>
      <c r="P800" s="68" t="s">
        <v>1173</v>
      </c>
      <c r="Q800" s="68" t="s">
        <v>1172</v>
      </c>
      <c r="R800" s="68" t="s">
        <v>1499</v>
      </c>
      <c r="S800" s="71">
        <v>29960</v>
      </c>
      <c r="T800" s="72">
        <v>100000023801</v>
      </c>
      <c r="U800" s="73">
        <v>9206</v>
      </c>
      <c r="Y800" s="112"/>
    </row>
    <row r="801" spans="1:25" s="76" customFormat="1" ht="15">
      <c r="A801" s="78" t="s">
        <v>25</v>
      </c>
      <c r="B801" s="68" t="s">
        <v>2383</v>
      </c>
      <c r="C801" s="68" t="s">
        <v>3156</v>
      </c>
      <c r="D801" s="68" t="s">
        <v>2916</v>
      </c>
      <c r="E801" s="68" t="s">
        <v>2383</v>
      </c>
      <c r="F801" s="68" t="s">
        <v>2383</v>
      </c>
      <c r="G801" s="68" t="s">
        <v>2407</v>
      </c>
      <c r="H801" s="69" t="s">
        <v>97</v>
      </c>
      <c r="I801" s="68" t="s">
        <v>98</v>
      </c>
      <c r="J801" s="68" t="s">
        <v>38</v>
      </c>
      <c r="K801" s="70">
        <v>8</v>
      </c>
      <c r="L801" s="69" t="s">
        <v>2972</v>
      </c>
      <c r="M801" s="69" t="s">
        <v>1452</v>
      </c>
      <c r="N801" s="68" t="s">
        <v>425</v>
      </c>
      <c r="O801" s="68" t="s">
        <v>631</v>
      </c>
      <c r="P801" s="68" t="s">
        <v>1173</v>
      </c>
      <c r="Q801" s="68" t="s">
        <v>1172</v>
      </c>
      <c r="R801" s="68" t="s">
        <v>1502</v>
      </c>
      <c r="S801" s="71">
        <v>11877</v>
      </c>
      <c r="T801" s="72">
        <v>100000023802</v>
      </c>
      <c r="U801" s="73">
        <v>992</v>
      </c>
      <c r="Y801" s="112"/>
    </row>
    <row r="802" spans="1:25" s="76" customFormat="1" ht="15">
      <c r="A802" s="78" t="s">
        <v>25</v>
      </c>
      <c r="B802" s="68" t="s">
        <v>2383</v>
      </c>
      <c r="C802" s="68" t="s">
        <v>3156</v>
      </c>
      <c r="D802" s="68" t="s">
        <v>2916</v>
      </c>
      <c r="E802" s="68" t="s">
        <v>2383</v>
      </c>
      <c r="F802" s="68" t="s">
        <v>2383</v>
      </c>
      <c r="G802" s="68" t="s">
        <v>2407</v>
      </c>
      <c r="H802" s="69" t="s">
        <v>97</v>
      </c>
      <c r="I802" s="68" t="s">
        <v>98</v>
      </c>
      <c r="J802" s="68" t="s">
        <v>38</v>
      </c>
      <c r="K802" s="70">
        <v>8</v>
      </c>
      <c r="L802" s="69" t="s">
        <v>2972</v>
      </c>
      <c r="M802" s="69" t="s">
        <v>1452</v>
      </c>
      <c r="N802" s="68" t="s">
        <v>425</v>
      </c>
      <c r="O802" s="68" t="s">
        <v>631</v>
      </c>
      <c r="P802" s="68" t="s">
        <v>1173</v>
      </c>
      <c r="Q802" s="68" t="s">
        <v>1172</v>
      </c>
      <c r="R802" s="68" t="s">
        <v>1502</v>
      </c>
      <c r="S802" s="71">
        <v>11877</v>
      </c>
      <c r="T802" s="72">
        <v>100000023803</v>
      </c>
      <c r="U802" s="73">
        <v>992</v>
      </c>
      <c r="Y802" s="112"/>
    </row>
    <row r="803" spans="1:25" s="76" customFormat="1" ht="15">
      <c r="A803" s="78" t="s">
        <v>25</v>
      </c>
      <c r="B803" s="68" t="s">
        <v>2383</v>
      </c>
      <c r="C803" s="68" t="s">
        <v>3156</v>
      </c>
      <c r="D803" s="68" t="s">
        <v>2916</v>
      </c>
      <c r="E803" s="68" t="s">
        <v>2383</v>
      </c>
      <c r="F803" s="68" t="s">
        <v>2383</v>
      </c>
      <c r="G803" s="68" t="s">
        <v>2407</v>
      </c>
      <c r="H803" s="69" t="s">
        <v>97</v>
      </c>
      <c r="I803" s="68" t="s">
        <v>98</v>
      </c>
      <c r="J803" s="68" t="s">
        <v>38</v>
      </c>
      <c r="K803" s="70">
        <v>8</v>
      </c>
      <c r="L803" s="69" t="s">
        <v>2972</v>
      </c>
      <c r="M803" s="69" t="s">
        <v>1452</v>
      </c>
      <c r="N803" s="68" t="s">
        <v>425</v>
      </c>
      <c r="O803" s="68" t="s">
        <v>631</v>
      </c>
      <c r="P803" s="68" t="s">
        <v>1173</v>
      </c>
      <c r="Q803" s="68" t="s">
        <v>1172</v>
      </c>
      <c r="R803" s="68" t="s">
        <v>1502</v>
      </c>
      <c r="S803" s="71">
        <v>11877</v>
      </c>
      <c r="T803" s="72">
        <v>100000023804</v>
      </c>
      <c r="U803" s="73">
        <v>992</v>
      </c>
      <c r="Y803" s="112"/>
    </row>
    <row r="804" spans="1:25" s="76" customFormat="1" ht="15">
      <c r="A804" s="78" t="s">
        <v>25</v>
      </c>
      <c r="B804" s="68" t="s">
        <v>2383</v>
      </c>
      <c r="C804" s="68" t="s">
        <v>3156</v>
      </c>
      <c r="D804" s="68" t="s">
        <v>2916</v>
      </c>
      <c r="E804" s="68" t="s">
        <v>2383</v>
      </c>
      <c r="F804" s="68" t="s">
        <v>2383</v>
      </c>
      <c r="G804" s="68" t="s">
        <v>2407</v>
      </c>
      <c r="H804" s="69" t="s">
        <v>97</v>
      </c>
      <c r="I804" s="68" t="s">
        <v>98</v>
      </c>
      <c r="J804" s="68" t="s">
        <v>38</v>
      </c>
      <c r="K804" s="70">
        <v>8</v>
      </c>
      <c r="L804" s="69" t="s">
        <v>2972</v>
      </c>
      <c r="M804" s="69" t="s">
        <v>1452</v>
      </c>
      <c r="N804" s="68" t="s">
        <v>425</v>
      </c>
      <c r="O804" s="68" t="s">
        <v>631</v>
      </c>
      <c r="P804" s="68" t="s">
        <v>1173</v>
      </c>
      <c r="Q804" s="68" t="s">
        <v>1172</v>
      </c>
      <c r="R804" s="68" t="s">
        <v>1502</v>
      </c>
      <c r="S804" s="71">
        <v>11877</v>
      </c>
      <c r="T804" s="72">
        <v>100000023805</v>
      </c>
      <c r="U804" s="73">
        <v>992</v>
      </c>
      <c r="Y804" s="112"/>
    </row>
    <row r="805" spans="1:25" s="76" customFormat="1" ht="15">
      <c r="A805" s="78" t="s">
        <v>25</v>
      </c>
      <c r="B805" s="68" t="s">
        <v>2383</v>
      </c>
      <c r="C805" s="68" t="s">
        <v>3156</v>
      </c>
      <c r="D805" s="68" t="s">
        <v>2916</v>
      </c>
      <c r="E805" s="68" t="s">
        <v>2383</v>
      </c>
      <c r="F805" s="68" t="s">
        <v>2383</v>
      </c>
      <c r="G805" s="68" t="s">
        <v>2407</v>
      </c>
      <c r="H805" s="69" t="s">
        <v>97</v>
      </c>
      <c r="I805" s="68" t="s">
        <v>98</v>
      </c>
      <c r="J805" s="68" t="s">
        <v>38</v>
      </c>
      <c r="K805" s="70">
        <v>8</v>
      </c>
      <c r="L805" s="69" t="s">
        <v>2972</v>
      </c>
      <c r="M805" s="69" t="s">
        <v>1452</v>
      </c>
      <c r="N805" s="68" t="s">
        <v>425</v>
      </c>
      <c r="O805" s="68" t="s">
        <v>631</v>
      </c>
      <c r="P805" s="68" t="s">
        <v>1173</v>
      </c>
      <c r="Q805" s="68" t="s">
        <v>1172</v>
      </c>
      <c r="R805" s="68" t="s">
        <v>1502</v>
      </c>
      <c r="S805" s="71">
        <v>11877</v>
      </c>
      <c r="T805" s="72">
        <v>100000023806</v>
      </c>
      <c r="U805" s="73">
        <v>992</v>
      </c>
      <c r="Y805" s="112"/>
    </row>
    <row r="806" spans="1:25" s="76" customFormat="1" ht="15">
      <c r="A806" s="78" t="s">
        <v>25</v>
      </c>
      <c r="B806" s="68" t="s">
        <v>2383</v>
      </c>
      <c r="C806" s="68" t="s">
        <v>3156</v>
      </c>
      <c r="D806" s="68" t="s">
        <v>2916</v>
      </c>
      <c r="E806" s="68" t="s">
        <v>2383</v>
      </c>
      <c r="F806" s="68" t="s">
        <v>2383</v>
      </c>
      <c r="G806" s="68" t="s">
        <v>2407</v>
      </c>
      <c r="H806" s="69" t="s">
        <v>97</v>
      </c>
      <c r="I806" s="68" t="s">
        <v>98</v>
      </c>
      <c r="J806" s="68" t="s">
        <v>38</v>
      </c>
      <c r="K806" s="70">
        <v>8</v>
      </c>
      <c r="L806" s="69" t="s">
        <v>3027</v>
      </c>
      <c r="M806" s="69" t="s">
        <v>1452</v>
      </c>
      <c r="N806" s="68" t="s">
        <v>425</v>
      </c>
      <c r="O806" s="68" t="s">
        <v>631</v>
      </c>
      <c r="P806" s="68" t="s">
        <v>1173</v>
      </c>
      <c r="Q806" s="68" t="s">
        <v>1172</v>
      </c>
      <c r="R806" s="68" t="s">
        <v>1502</v>
      </c>
      <c r="S806" s="71">
        <v>23861</v>
      </c>
      <c r="T806" s="72">
        <v>100000023807</v>
      </c>
      <c r="U806" s="73">
        <v>992</v>
      </c>
      <c r="Y806" s="112"/>
    </row>
    <row r="807" spans="1:25" s="76" customFormat="1" ht="15">
      <c r="A807" s="78" t="s">
        <v>25</v>
      </c>
      <c r="B807" s="68" t="s">
        <v>2383</v>
      </c>
      <c r="C807" s="68" t="s">
        <v>3156</v>
      </c>
      <c r="D807" s="68" t="s">
        <v>2916</v>
      </c>
      <c r="E807" s="68" t="s">
        <v>2383</v>
      </c>
      <c r="F807" s="68" t="s">
        <v>2383</v>
      </c>
      <c r="G807" s="68" t="s">
        <v>2407</v>
      </c>
      <c r="H807" s="69" t="s">
        <v>97</v>
      </c>
      <c r="I807" s="68" t="s">
        <v>98</v>
      </c>
      <c r="J807" s="68" t="s">
        <v>38</v>
      </c>
      <c r="K807" s="70">
        <v>8</v>
      </c>
      <c r="L807" s="69" t="s">
        <v>3157</v>
      </c>
      <c r="M807" s="69" t="s">
        <v>1452</v>
      </c>
      <c r="N807" s="68" t="s">
        <v>425</v>
      </c>
      <c r="O807" s="68" t="s">
        <v>631</v>
      </c>
      <c r="P807" s="68" t="s">
        <v>1173</v>
      </c>
      <c r="Q807" s="68" t="s">
        <v>1172</v>
      </c>
      <c r="R807" s="68" t="s">
        <v>1502</v>
      </c>
      <c r="S807" s="71">
        <v>29960</v>
      </c>
      <c r="T807" s="72">
        <v>100000023808</v>
      </c>
      <c r="U807" s="73">
        <v>992</v>
      </c>
      <c r="Y807" s="112"/>
    </row>
    <row r="808" spans="1:25" s="76" customFormat="1" ht="15">
      <c r="A808" s="78" t="s">
        <v>25</v>
      </c>
      <c r="B808" s="68" t="s">
        <v>2383</v>
      </c>
      <c r="C808" s="68" t="s">
        <v>3158</v>
      </c>
      <c r="D808" s="68" t="s">
        <v>2916</v>
      </c>
      <c r="E808" s="68" t="s">
        <v>2383</v>
      </c>
      <c r="F808" s="68" t="s">
        <v>2383</v>
      </c>
      <c r="G808" s="68" t="s">
        <v>2407</v>
      </c>
      <c r="H808" s="69" t="s">
        <v>97</v>
      </c>
      <c r="I808" s="68" t="s">
        <v>98</v>
      </c>
      <c r="J808" s="68" t="s">
        <v>38</v>
      </c>
      <c r="K808" s="70">
        <v>8</v>
      </c>
      <c r="L808" s="69" t="s">
        <v>2917</v>
      </c>
      <c r="M808" s="69" t="s">
        <v>1452</v>
      </c>
      <c r="N808" s="68" t="s">
        <v>425</v>
      </c>
      <c r="O808" s="68" t="s">
        <v>631</v>
      </c>
      <c r="P808" s="68" t="s">
        <v>1173</v>
      </c>
      <c r="Q808" s="68" t="s">
        <v>1172</v>
      </c>
      <c r="R808" s="68" t="s">
        <v>1505</v>
      </c>
      <c r="S808" s="71">
        <v>11877</v>
      </c>
      <c r="T808" s="72">
        <v>100000023809</v>
      </c>
      <c r="U808" s="73">
        <v>1045</v>
      </c>
      <c r="Y808" s="112"/>
    </row>
    <row r="809" spans="1:25" s="76" customFormat="1" ht="15">
      <c r="A809" s="78" t="s">
        <v>25</v>
      </c>
      <c r="B809" s="68" t="s">
        <v>2383</v>
      </c>
      <c r="C809" s="68" t="s">
        <v>3158</v>
      </c>
      <c r="D809" s="68" t="s">
        <v>2916</v>
      </c>
      <c r="E809" s="68" t="s">
        <v>2383</v>
      </c>
      <c r="F809" s="68" t="s">
        <v>2383</v>
      </c>
      <c r="G809" s="68" t="s">
        <v>2407</v>
      </c>
      <c r="H809" s="69" t="s">
        <v>97</v>
      </c>
      <c r="I809" s="68" t="s">
        <v>98</v>
      </c>
      <c r="J809" s="68" t="s">
        <v>38</v>
      </c>
      <c r="K809" s="70">
        <v>8</v>
      </c>
      <c r="L809" s="69" t="s">
        <v>2917</v>
      </c>
      <c r="M809" s="69" t="s">
        <v>1452</v>
      </c>
      <c r="N809" s="68" t="s">
        <v>425</v>
      </c>
      <c r="O809" s="68" t="s">
        <v>631</v>
      </c>
      <c r="P809" s="68" t="s">
        <v>1173</v>
      </c>
      <c r="Q809" s="68" t="s">
        <v>1172</v>
      </c>
      <c r="R809" s="68" t="s">
        <v>1505</v>
      </c>
      <c r="S809" s="71">
        <v>11877</v>
      </c>
      <c r="T809" s="72">
        <v>100000023810</v>
      </c>
      <c r="U809" s="73">
        <v>1045</v>
      </c>
      <c r="Y809" s="112"/>
    </row>
    <row r="810" spans="1:25" s="76" customFormat="1" ht="15">
      <c r="A810" s="78" t="s">
        <v>25</v>
      </c>
      <c r="B810" s="68" t="s">
        <v>2383</v>
      </c>
      <c r="C810" s="68" t="s">
        <v>3158</v>
      </c>
      <c r="D810" s="68" t="s">
        <v>2916</v>
      </c>
      <c r="E810" s="68" t="s">
        <v>2383</v>
      </c>
      <c r="F810" s="68" t="s">
        <v>2383</v>
      </c>
      <c r="G810" s="68" t="s">
        <v>2407</v>
      </c>
      <c r="H810" s="69" t="s">
        <v>97</v>
      </c>
      <c r="I810" s="68" t="s">
        <v>98</v>
      </c>
      <c r="J810" s="68" t="s">
        <v>38</v>
      </c>
      <c r="K810" s="70">
        <v>8</v>
      </c>
      <c r="L810" s="69" t="s">
        <v>2917</v>
      </c>
      <c r="M810" s="69" t="s">
        <v>1452</v>
      </c>
      <c r="N810" s="68" t="s">
        <v>425</v>
      </c>
      <c r="O810" s="68" t="s">
        <v>631</v>
      </c>
      <c r="P810" s="68" t="s">
        <v>1173</v>
      </c>
      <c r="Q810" s="68" t="s">
        <v>1172</v>
      </c>
      <c r="R810" s="68" t="s">
        <v>1505</v>
      </c>
      <c r="S810" s="71">
        <v>11877</v>
      </c>
      <c r="T810" s="72">
        <v>100000023811</v>
      </c>
      <c r="U810" s="73">
        <v>1045</v>
      </c>
      <c r="Y810" s="112"/>
    </row>
    <row r="811" spans="1:25" s="76" customFormat="1" ht="15">
      <c r="A811" s="78" t="s">
        <v>25</v>
      </c>
      <c r="B811" s="68" t="s">
        <v>2383</v>
      </c>
      <c r="C811" s="68" t="s">
        <v>3158</v>
      </c>
      <c r="D811" s="68" t="s">
        <v>2916</v>
      </c>
      <c r="E811" s="68" t="s">
        <v>2383</v>
      </c>
      <c r="F811" s="68" t="s">
        <v>2383</v>
      </c>
      <c r="G811" s="68" t="s">
        <v>2407</v>
      </c>
      <c r="H811" s="69" t="s">
        <v>97</v>
      </c>
      <c r="I811" s="68" t="s">
        <v>98</v>
      </c>
      <c r="J811" s="68" t="s">
        <v>38</v>
      </c>
      <c r="K811" s="70">
        <v>8</v>
      </c>
      <c r="L811" s="69" t="s">
        <v>2917</v>
      </c>
      <c r="M811" s="69" t="s">
        <v>1452</v>
      </c>
      <c r="N811" s="68" t="s">
        <v>425</v>
      </c>
      <c r="O811" s="68" t="s">
        <v>631</v>
      </c>
      <c r="P811" s="68" t="s">
        <v>1173</v>
      </c>
      <c r="Q811" s="68" t="s">
        <v>1172</v>
      </c>
      <c r="R811" s="68" t="s">
        <v>1505</v>
      </c>
      <c r="S811" s="71">
        <v>11877</v>
      </c>
      <c r="T811" s="72">
        <v>100000023812</v>
      </c>
      <c r="U811" s="73">
        <v>1045</v>
      </c>
      <c r="Y811" s="112"/>
    </row>
    <row r="812" spans="1:25" s="76" customFormat="1" ht="15">
      <c r="A812" s="78" t="s">
        <v>25</v>
      </c>
      <c r="B812" s="68" t="s">
        <v>2383</v>
      </c>
      <c r="C812" s="68" t="s">
        <v>3158</v>
      </c>
      <c r="D812" s="68" t="s">
        <v>2916</v>
      </c>
      <c r="E812" s="68" t="s">
        <v>2383</v>
      </c>
      <c r="F812" s="68" t="s">
        <v>2383</v>
      </c>
      <c r="G812" s="68" t="s">
        <v>2407</v>
      </c>
      <c r="H812" s="69" t="s">
        <v>97</v>
      </c>
      <c r="I812" s="68" t="s">
        <v>98</v>
      </c>
      <c r="J812" s="68" t="s">
        <v>38</v>
      </c>
      <c r="K812" s="70">
        <v>8</v>
      </c>
      <c r="L812" s="69" t="s">
        <v>2917</v>
      </c>
      <c r="M812" s="69" t="s">
        <v>1452</v>
      </c>
      <c r="N812" s="68" t="s">
        <v>425</v>
      </c>
      <c r="O812" s="68" t="s">
        <v>631</v>
      </c>
      <c r="P812" s="68" t="s">
        <v>1173</v>
      </c>
      <c r="Q812" s="68" t="s">
        <v>1172</v>
      </c>
      <c r="R812" s="68" t="s">
        <v>1505</v>
      </c>
      <c r="S812" s="71">
        <v>11877</v>
      </c>
      <c r="T812" s="72">
        <v>100000023813</v>
      </c>
      <c r="U812" s="73">
        <v>1045</v>
      </c>
      <c r="Y812" s="112"/>
    </row>
    <row r="813" spans="1:25" s="76" customFormat="1" ht="15">
      <c r="A813" s="78" t="s">
        <v>25</v>
      </c>
      <c r="B813" s="68" t="s">
        <v>2383</v>
      </c>
      <c r="C813" s="68" t="s">
        <v>3158</v>
      </c>
      <c r="D813" s="68" t="s">
        <v>2916</v>
      </c>
      <c r="E813" s="68" t="s">
        <v>2383</v>
      </c>
      <c r="F813" s="68" t="s">
        <v>2383</v>
      </c>
      <c r="G813" s="68" t="s">
        <v>2407</v>
      </c>
      <c r="H813" s="69" t="s">
        <v>97</v>
      </c>
      <c r="I813" s="68" t="s">
        <v>98</v>
      </c>
      <c r="J813" s="68" t="s">
        <v>38</v>
      </c>
      <c r="K813" s="70">
        <v>8</v>
      </c>
      <c r="L813" s="69" t="s">
        <v>2999</v>
      </c>
      <c r="M813" s="69" t="s">
        <v>1452</v>
      </c>
      <c r="N813" s="68" t="s">
        <v>425</v>
      </c>
      <c r="O813" s="68" t="s">
        <v>631</v>
      </c>
      <c r="P813" s="68" t="s">
        <v>1173</v>
      </c>
      <c r="Q813" s="68" t="s">
        <v>1172</v>
      </c>
      <c r="R813" s="68" t="s">
        <v>1505</v>
      </c>
      <c r="S813" s="71">
        <v>23861</v>
      </c>
      <c r="T813" s="72">
        <v>100000023814</v>
      </c>
      <c r="U813" s="73">
        <v>1045</v>
      </c>
      <c r="Y813" s="112"/>
    </row>
    <row r="814" spans="1:25" s="76" customFormat="1" ht="15">
      <c r="A814" s="78" t="s">
        <v>25</v>
      </c>
      <c r="B814" s="68" t="s">
        <v>2383</v>
      </c>
      <c r="C814" s="68" t="s">
        <v>3158</v>
      </c>
      <c r="D814" s="68" t="s">
        <v>2916</v>
      </c>
      <c r="E814" s="68" t="s">
        <v>2383</v>
      </c>
      <c r="F814" s="68" t="s">
        <v>2383</v>
      </c>
      <c r="G814" s="68" t="s">
        <v>2407</v>
      </c>
      <c r="H814" s="69" t="s">
        <v>97</v>
      </c>
      <c r="I814" s="68" t="s">
        <v>98</v>
      </c>
      <c r="J814" s="68" t="s">
        <v>38</v>
      </c>
      <c r="K814" s="70">
        <v>8</v>
      </c>
      <c r="L814" s="69" t="s">
        <v>3159</v>
      </c>
      <c r="M814" s="69" t="s">
        <v>1452</v>
      </c>
      <c r="N814" s="68" t="s">
        <v>425</v>
      </c>
      <c r="O814" s="68" t="s">
        <v>631</v>
      </c>
      <c r="P814" s="68" t="s">
        <v>1173</v>
      </c>
      <c r="Q814" s="68" t="s">
        <v>1172</v>
      </c>
      <c r="R814" s="68" t="s">
        <v>1505</v>
      </c>
      <c r="S814" s="71">
        <v>29960</v>
      </c>
      <c r="T814" s="72">
        <v>100000023815</v>
      </c>
      <c r="U814" s="73">
        <v>1045</v>
      </c>
      <c r="Y814" s="112"/>
    </row>
    <row r="815" spans="1:25" s="76" customFormat="1" ht="15">
      <c r="A815" s="78" t="s">
        <v>25</v>
      </c>
      <c r="B815" s="68" t="s">
        <v>2383</v>
      </c>
      <c r="C815" s="68" t="s">
        <v>3160</v>
      </c>
      <c r="D815" s="68" t="s">
        <v>2916</v>
      </c>
      <c r="E815" s="68" t="s">
        <v>2383</v>
      </c>
      <c r="F815" s="68" t="s">
        <v>2383</v>
      </c>
      <c r="G815" s="68" t="s">
        <v>2407</v>
      </c>
      <c r="H815" s="69" t="s">
        <v>97</v>
      </c>
      <c r="I815" s="68" t="s">
        <v>98</v>
      </c>
      <c r="J815" s="68" t="s">
        <v>38</v>
      </c>
      <c r="K815" s="70">
        <v>8</v>
      </c>
      <c r="L815" s="69" t="s">
        <v>2987</v>
      </c>
      <c r="M815" s="69" t="s">
        <v>1452</v>
      </c>
      <c r="N815" s="68" t="s">
        <v>425</v>
      </c>
      <c r="O815" s="68" t="s">
        <v>631</v>
      </c>
      <c r="P815" s="68" t="s">
        <v>1173</v>
      </c>
      <c r="Q815" s="68" t="s">
        <v>1172</v>
      </c>
      <c r="R815" s="68" t="s">
        <v>1508</v>
      </c>
      <c r="S815" s="71">
        <v>11877</v>
      </c>
      <c r="T815" s="72">
        <v>100000023816</v>
      </c>
      <c r="U815" s="73">
        <v>1712</v>
      </c>
      <c r="Y815" s="112"/>
    </row>
    <row r="816" spans="1:25" s="76" customFormat="1" ht="15">
      <c r="A816" s="78" t="s">
        <v>25</v>
      </c>
      <c r="B816" s="68" t="s">
        <v>2383</v>
      </c>
      <c r="C816" s="68" t="s">
        <v>3160</v>
      </c>
      <c r="D816" s="68" t="s">
        <v>2916</v>
      </c>
      <c r="E816" s="68" t="s">
        <v>2383</v>
      </c>
      <c r="F816" s="68" t="s">
        <v>2383</v>
      </c>
      <c r="G816" s="68" t="s">
        <v>2407</v>
      </c>
      <c r="H816" s="69" t="s">
        <v>97</v>
      </c>
      <c r="I816" s="68" t="s">
        <v>98</v>
      </c>
      <c r="J816" s="68" t="s">
        <v>38</v>
      </c>
      <c r="K816" s="70">
        <v>8</v>
      </c>
      <c r="L816" s="69" t="s">
        <v>2987</v>
      </c>
      <c r="M816" s="69" t="s">
        <v>1452</v>
      </c>
      <c r="N816" s="68" t="s">
        <v>425</v>
      </c>
      <c r="O816" s="68" t="s">
        <v>631</v>
      </c>
      <c r="P816" s="68" t="s">
        <v>1173</v>
      </c>
      <c r="Q816" s="68" t="s">
        <v>1172</v>
      </c>
      <c r="R816" s="68" t="s">
        <v>1508</v>
      </c>
      <c r="S816" s="71">
        <v>11877</v>
      </c>
      <c r="T816" s="72">
        <v>100000023817</v>
      </c>
      <c r="U816" s="73">
        <v>1712</v>
      </c>
      <c r="Y816" s="112"/>
    </row>
    <row r="817" spans="1:25" s="76" customFormat="1" ht="15">
      <c r="A817" s="78" t="s">
        <v>25</v>
      </c>
      <c r="B817" s="68" t="s">
        <v>2383</v>
      </c>
      <c r="C817" s="68" t="s">
        <v>3160</v>
      </c>
      <c r="D817" s="68" t="s">
        <v>2916</v>
      </c>
      <c r="E817" s="68" t="s">
        <v>2383</v>
      </c>
      <c r="F817" s="68" t="s">
        <v>2383</v>
      </c>
      <c r="G817" s="68" t="s">
        <v>2407</v>
      </c>
      <c r="H817" s="69" t="s">
        <v>97</v>
      </c>
      <c r="I817" s="68" t="s">
        <v>98</v>
      </c>
      <c r="J817" s="68" t="s">
        <v>38</v>
      </c>
      <c r="K817" s="70">
        <v>8</v>
      </c>
      <c r="L817" s="69" t="s">
        <v>2987</v>
      </c>
      <c r="M817" s="69" t="s">
        <v>1452</v>
      </c>
      <c r="N817" s="68" t="s">
        <v>425</v>
      </c>
      <c r="O817" s="68" t="s">
        <v>631</v>
      </c>
      <c r="P817" s="68" t="s">
        <v>1173</v>
      </c>
      <c r="Q817" s="68" t="s">
        <v>1172</v>
      </c>
      <c r="R817" s="68" t="s">
        <v>1508</v>
      </c>
      <c r="S817" s="71">
        <v>11877</v>
      </c>
      <c r="T817" s="72">
        <v>100000023818</v>
      </c>
      <c r="U817" s="73">
        <v>1712</v>
      </c>
      <c r="Y817" s="112"/>
    </row>
    <row r="818" spans="1:25" s="76" customFormat="1" ht="15">
      <c r="A818" s="78" t="s">
        <v>25</v>
      </c>
      <c r="B818" s="68" t="s">
        <v>2383</v>
      </c>
      <c r="C818" s="68" t="s">
        <v>3160</v>
      </c>
      <c r="D818" s="68" t="s">
        <v>2916</v>
      </c>
      <c r="E818" s="68" t="s">
        <v>2383</v>
      </c>
      <c r="F818" s="68" t="s">
        <v>2383</v>
      </c>
      <c r="G818" s="68" t="s">
        <v>2407</v>
      </c>
      <c r="H818" s="69" t="s">
        <v>97</v>
      </c>
      <c r="I818" s="68" t="s">
        <v>98</v>
      </c>
      <c r="J818" s="68" t="s">
        <v>38</v>
      </c>
      <c r="K818" s="70">
        <v>8</v>
      </c>
      <c r="L818" s="69" t="s">
        <v>2987</v>
      </c>
      <c r="M818" s="69" t="s">
        <v>1452</v>
      </c>
      <c r="N818" s="68" t="s">
        <v>425</v>
      </c>
      <c r="O818" s="68" t="s">
        <v>631</v>
      </c>
      <c r="P818" s="68" t="s">
        <v>1173</v>
      </c>
      <c r="Q818" s="68" t="s">
        <v>1172</v>
      </c>
      <c r="R818" s="68" t="s">
        <v>1508</v>
      </c>
      <c r="S818" s="71">
        <v>11877</v>
      </c>
      <c r="T818" s="72">
        <v>100000023819</v>
      </c>
      <c r="U818" s="73">
        <v>1712</v>
      </c>
      <c r="Y818" s="112"/>
    </row>
    <row r="819" spans="1:25" s="76" customFormat="1" ht="15">
      <c r="A819" s="78" t="s">
        <v>25</v>
      </c>
      <c r="B819" s="68" t="s">
        <v>2383</v>
      </c>
      <c r="C819" s="68" t="s">
        <v>3160</v>
      </c>
      <c r="D819" s="68" t="s">
        <v>2916</v>
      </c>
      <c r="E819" s="68" t="s">
        <v>2383</v>
      </c>
      <c r="F819" s="68" t="s">
        <v>2383</v>
      </c>
      <c r="G819" s="68" t="s">
        <v>2407</v>
      </c>
      <c r="H819" s="69" t="s">
        <v>97</v>
      </c>
      <c r="I819" s="68" t="s">
        <v>98</v>
      </c>
      <c r="J819" s="68" t="s">
        <v>38</v>
      </c>
      <c r="K819" s="70">
        <v>8</v>
      </c>
      <c r="L819" s="69" t="s">
        <v>2987</v>
      </c>
      <c r="M819" s="69" t="s">
        <v>1452</v>
      </c>
      <c r="N819" s="68" t="s">
        <v>425</v>
      </c>
      <c r="O819" s="68" t="s">
        <v>631</v>
      </c>
      <c r="P819" s="68" t="s">
        <v>1173</v>
      </c>
      <c r="Q819" s="68" t="s">
        <v>1172</v>
      </c>
      <c r="R819" s="68" t="s">
        <v>1508</v>
      </c>
      <c r="S819" s="71">
        <v>11877</v>
      </c>
      <c r="T819" s="72">
        <v>100000023820</v>
      </c>
      <c r="U819" s="73">
        <v>1712</v>
      </c>
      <c r="Y819" s="112"/>
    </row>
    <row r="820" spans="1:25" s="76" customFormat="1" ht="15">
      <c r="A820" s="78" t="s">
        <v>25</v>
      </c>
      <c r="B820" s="68" t="s">
        <v>2383</v>
      </c>
      <c r="C820" s="68" t="s">
        <v>3160</v>
      </c>
      <c r="D820" s="68" t="s">
        <v>2916</v>
      </c>
      <c r="E820" s="68" t="s">
        <v>2383</v>
      </c>
      <c r="F820" s="68" t="s">
        <v>2383</v>
      </c>
      <c r="G820" s="68" t="s">
        <v>2407</v>
      </c>
      <c r="H820" s="69" t="s">
        <v>97</v>
      </c>
      <c r="I820" s="68" t="s">
        <v>98</v>
      </c>
      <c r="J820" s="68" t="s">
        <v>38</v>
      </c>
      <c r="K820" s="70">
        <v>8</v>
      </c>
      <c r="L820" s="69" t="s">
        <v>3161</v>
      </c>
      <c r="M820" s="69" t="s">
        <v>1452</v>
      </c>
      <c r="N820" s="68" t="s">
        <v>425</v>
      </c>
      <c r="O820" s="68" t="s">
        <v>631</v>
      </c>
      <c r="P820" s="68" t="s">
        <v>1173</v>
      </c>
      <c r="Q820" s="68" t="s">
        <v>1172</v>
      </c>
      <c r="R820" s="68" t="s">
        <v>1508</v>
      </c>
      <c r="S820" s="71">
        <v>23861</v>
      </c>
      <c r="T820" s="72">
        <v>100000023821</v>
      </c>
      <c r="U820" s="73">
        <v>1712</v>
      </c>
      <c r="Y820" s="112"/>
    </row>
    <row r="821" spans="1:25" s="76" customFormat="1" ht="15">
      <c r="A821" s="78" t="s">
        <v>25</v>
      </c>
      <c r="B821" s="68" t="s">
        <v>2383</v>
      </c>
      <c r="C821" s="68" t="s">
        <v>3160</v>
      </c>
      <c r="D821" s="68" t="s">
        <v>2916</v>
      </c>
      <c r="E821" s="68" t="s">
        <v>2383</v>
      </c>
      <c r="F821" s="68" t="s">
        <v>2383</v>
      </c>
      <c r="G821" s="68" t="s">
        <v>2407</v>
      </c>
      <c r="H821" s="69" t="s">
        <v>97</v>
      </c>
      <c r="I821" s="68" t="s">
        <v>98</v>
      </c>
      <c r="J821" s="68" t="s">
        <v>38</v>
      </c>
      <c r="K821" s="70">
        <v>8</v>
      </c>
      <c r="L821" s="69" t="s">
        <v>3162</v>
      </c>
      <c r="M821" s="69" t="s">
        <v>1452</v>
      </c>
      <c r="N821" s="68" t="s">
        <v>425</v>
      </c>
      <c r="O821" s="68" t="s">
        <v>631</v>
      </c>
      <c r="P821" s="68" t="s">
        <v>1173</v>
      </c>
      <c r="Q821" s="68" t="s">
        <v>1172</v>
      </c>
      <c r="R821" s="68" t="s">
        <v>1508</v>
      </c>
      <c r="S821" s="71">
        <v>29960</v>
      </c>
      <c r="T821" s="72">
        <v>100000023822</v>
      </c>
      <c r="U821" s="73">
        <v>1712</v>
      </c>
      <c r="Y821" s="112"/>
    </row>
    <row r="822" spans="1:25" s="76" customFormat="1" ht="15">
      <c r="A822" s="78" t="s">
        <v>25</v>
      </c>
      <c r="B822" s="68" t="s">
        <v>2383</v>
      </c>
      <c r="C822" s="68" t="s">
        <v>3163</v>
      </c>
      <c r="D822" s="68" t="s">
        <v>2916</v>
      </c>
      <c r="E822" s="68" t="s">
        <v>2383</v>
      </c>
      <c r="F822" s="68" t="s">
        <v>2383</v>
      </c>
      <c r="G822" s="68" t="s">
        <v>2407</v>
      </c>
      <c r="H822" s="69" t="s">
        <v>97</v>
      </c>
      <c r="I822" s="68" t="s">
        <v>98</v>
      </c>
      <c r="J822" s="68" t="s">
        <v>38</v>
      </c>
      <c r="K822" s="70">
        <v>8</v>
      </c>
      <c r="L822" s="69" t="s">
        <v>2930</v>
      </c>
      <c r="M822" s="69" t="s">
        <v>1452</v>
      </c>
      <c r="N822" s="68" t="s">
        <v>425</v>
      </c>
      <c r="O822" s="68" t="s">
        <v>631</v>
      </c>
      <c r="P822" s="68" t="s">
        <v>1173</v>
      </c>
      <c r="Q822" s="68" t="s">
        <v>1172</v>
      </c>
      <c r="R822" s="68" t="s">
        <v>1511</v>
      </c>
      <c r="S822" s="71">
        <v>11877</v>
      </c>
      <c r="T822" s="72">
        <v>100000023823</v>
      </c>
      <c r="U822" s="73">
        <v>9207</v>
      </c>
      <c r="Y822" s="112"/>
    </row>
    <row r="823" spans="1:25" s="76" customFormat="1" ht="15">
      <c r="A823" s="78" t="s">
        <v>25</v>
      </c>
      <c r="B823" s="68" t="s">
        <v>2383</v>
      </c>
      <c r="C823" s="68" t="s">
        <v>3163</v>
      </c>
      <c r="D823" s="68" t="s">
        <v>2916</v>
      </c>
      <c r="E823" s="68" t="s">
        <v>2383</v>
      </c>
      <c r="F823" s="68" t="s">
        <v>2383</v>
      </c>
      <c r="G823" s="68" t="s">
        <v>2407</v>
      </c>
      <c r="H823" s="69" t="s">
        <v>97</v>
      </c>
      <c r="I823" s="68" t="s">
        <v>98</v>
      </c>
      <c r="J823" s="68" t="s">
        <v>38</v>
      </c>
      <c r="K823" s="70">
        <v>8</v>
      </c>
      <c r="L823" s="69" t="s">
        <v>2930</v>
      </c>
      <c r="M823" s="69" t="s">
        <v>1452</v>
      </c>
      <c r="N823" s="68" t="s">
        <v>425</v>
      </c>
      <c r="O823" s="68" t="s">
        <v>631</v>
      </c>
      <c r="P823" s="68" t="s">
        <v>1173</v>
      </c>
      <c r="Q823" s="68" t="s">
        <v>1172</v>
      </c>
      <c r="R823" s="68" t="s">
        <v>1511</v>
      </c>
      <c r="S823" s="71">
        <v>11877</v>
      </c>
      <c r="T823" s="72">
        <v>100000023824</v>
      </c>
      <c r="U823" s="73">
        <v>9207</v>
      </c>
      <c r="Y823" s="112"/>
    </row>
    <row r="824" spans="1:25" s="76" customFormat="1" ht="15">
      <c r="A824" s="78" t="s">
        <v>25</v>
      </c>
      <c r="B824" s="68" t="s">
        <v>2383</v>
      </c>
      <c r="C824" s="68" t="s">
        <v>3163</v>
      </c>
      <c r="D824" s="68" t="s">
        <v>2916</v>
      </c>
      <c r="E824" s="68" t="s">
        <v>2383</v>
      </c>
      <c r="F824" s="68" t="s">
        <v>2383</v>
      </c>
      <c r="G824" s="68" t="s">
        <v>2407</v>
      </c>
      <c r="H824" s="69" t="s">
        <v>97</v>
      </c>
      <c r="I824" s="68" t="s">
        <v>98</v>
      </c>
      <c r="J824" s="68" t="s">
        <v>38</v>
      </c>
      <c r="K824" s="70">
        <v>8</v>
      </c>
      <c r="L824" s="69" t="s">
        <v>2930</v>
      </c>
      <c r="M824" s="69" t="s">
        <v>1452</v>
      </c>
      <c r="N824" s="68" t="s">
        <v>425</v>
      </c>
      <c r="O824" s="68" t="s">
        <v>631</v>
      </c>
      <c r="P824" s="68" t="s">
        <v>1173</v>
      </c>
      <c r="Q824" s="68" t="s">
        <v>1172</v>
      </c>
      <c r="R824" s="68" t="s">
        <v>1511</v>
      </c>
      <c r="S824" s="71">
        <v>11877</v>
      </c>
      <c r="T824" s="72">
        <v>100000023825</v>
      </c>
      <c r="U824" s="73">
        <v>9207</v>
      </c>
      <c r="Y824" s="112"/>
    </row>
    <row r="825" spans="1:25" s="76" customFormat="1" ht="15">
      <c r="A825" s="78" t="s">
        <v>25</v>
      </c>
      <c r="B825" s="68" t="s">
        <v>2383</v>
      </c>
      <c r="C825" s="68" t="s">
        <v>3163</v>
      </c>
      <c r="D825" s="68" t="s">
        <v>2916</v>
      </c>
      <c r="E825" s="68" t="s">
        <v>2383</v>
      </c>
      <c r="F825" s="68" t="s">
        <v>2383</v>
      </c>
      <c r="G825" s="68" t="s">
        <v>2407</v>
      </c>
      <c r="H825" s="69" t="s">
        <v>97</v>
      </c>
      <c r="I825" s="68" t="s">
        <v>98</v>
      </c>
      <c r="J825" s="68" t="s">
        <v>38</v>
      </c>
      <c r="K825" s="70">
        <v>8</v>
      </c>
      <c r="L825" s="69" t="s">
        <v>2930</v>
      </c>
      <c r="M825" s="69" t="s">
        <v>1452</v>
      </c>
      <c r="N825" s="68" t="s">
        <v>425</v>
      </c>
      <c r="O825" s="68" t="s">
        <v>631</v>
      </c>
      <c r="P825" s="68" t="s">
        <v>1173</v>
      </c>
      <c r="Q825" s="68" t="s">
        <v>1172</v>
      </c>
      <c r="R825" s="68" t="s">
        <v>1511</v>
      </c>
      <c r="S825" s="71">
        <v>11877</v>
      </c>
      <c r="T825" s="72">
        <v>100000023826</v>
      </c>
      <c r="U825" s="73">
        <v>9207</v>
      </c>
      <c r="Y825" s="112"/>
    </row>
    <row r="826" spans="1:25" s="76" customFormat="1" ht="15">
      <c r="A826" s="78" t="s">
        <v>25</v>
      </c>
      <c r="B826" s="68" t="s">
        <v>2383</v>
      </c>
      <c r="C826" s="68" t="s">
        <v>3163</v>
      </c>
      <c r="D826" s="68" t="s">
        <v>2916</v>
      </c>
      <c r="E826" s="68" t="s">
        <v>2383</v>
      </c>
      <c r="F826" s="68" t="s">
        <v>2383</v>
      </c>
      <c r="G826" s="68" t="s">
        <v>2407</v>
      </c>
      <c r="H826" s="69" t="s">
        <v>97</v>
      </c>
      <c r="I826" s="68" t="s">
        <v>98</v>
      </c>
      <c r="J826" s="68" t="s">
        <v>38</v>
      </c>
      <c r="K826" s="70">
        <v>8</v>
      </c>
      <c r="L826" s="69" t="s">
        <v>2930</v>
      </c>
      <c r="M826" s="69" t="s">
        <v>1452</v>
      </c>
      <c r="N826" s="68" t="s">
        <v>425</v>
      </c>
      <c r="O826" s="68" t="s">
        <v>631</v>
      </c>
      <c r="P826" s="68" t="s">
        <v>1173</v>
      </c>
      <c r="Q826" s="68" t="s">
        <v>1172</v>
      </c>
      <c r="R826" s="68" t="s">
        <v>1511</v>
      </c>
      <c r="S826" s="71">
        <v>11877</v>
      </c>
      <c r="T826" s="72">
        <v>100000023827</v>
      </c>
      <c r="U826" s="73">
        <v>9207</v>
      </c>
      <c r="Y826" s="112"/>
    </row>
    <row r="827" spans="1:25" s="76" customFormat="1" ht="15">
      <c r="A827" s="78" t="s">
        <v>25</v>
      </c>
      <c r="B827" s="68" t="s">
        <v>2383</v>
      </c>
      <c r="C827" s="68" t="s">
        <v>3163</v>
      </c>
      <c r="D827" s="68" t="s">
        <v>2916</v>
      </c>
      <c r="E827" s="68" t="s">
        <v>2383</v>
      </c>
      <c r="F827" s="68" t="s">
        <v>2383</v>
      </c>
      <c r="G827" s="68" t="s">
        <v>2407</v>
      </c>
      <c r="H827" s="69" t="s">
        <v>97</v>
      </c>
      <c r="I827" s="68" t="s">
        <v>98</v>
      </c>
      <c r="J827" s="68" t="s">
        <v>38</v>
      </c>
      <c r="K827" s="70">
        <v>8</v>
      </c>
      <c r="L827" s="69" t="s">
        <v>2996</v>
      </c>
      <c r="M827" s="69" t="s">
        <v>1452</v>
      </c>
      <c r="N827" s="68" t="s">
        <v>425</v>
      </c>
      <c r="O827" s="68" t="s">
        <v>631</v>
      </c>
      <c r="P827" s="68" t="s">
        <v>1173</v>
      </c>
      <c r="Q827" s="68" t="s">
        <v>1172</v>
      </c>
      <c r="R827" s="68" t="s">
        <v>1511</v>
      </c>
      <c r="S827" s="71">
        <v>23861</v>
      </c>
      <c r="T827" s="72">
        <v>100000023828</v>
      </c>
      <c r="U827" s="73">
        <v>9207</v>
      </c>
      <c r="Y827" s="112"/>
    </row>
    <row r="828" spans="1:25" s="76" customFormat="1" ht="15">
      <c r="A828" s="78" t="s">
        <v>25</v>
      </c>
      <c r="B828" s="68" t="s">
        <v>2383</v>
      </c>
      <c r="C828" s="68" t="s">
        <v>3163</v>
      </c>
      <c r="D828" s="68" t="s">
        <v>2916</v>
      </c>
      <c r="E828" s="68" t="s">
        <v>2383</v>
      </c>
      <c r="F828" s="68" t="s">
        <v>2383</v>
      </c>
      <c r="G828" s="68" t="s">
        <v>2407</v>
      </c>
      <c r="H828" s="69" t="s">
        <v>97</v>
      </c>
      <c r="I828" s="68" t="s">
        <v>98</v>
      </c>
      <c r="J828" s="68" t="s">
        <v>38</v>
      </c>
      <c r="K828" s="70">
        <v>8</v>
      </c>
      <c r="L828" s="69" t="s">
        <v>3164</v>
      </c>
      <c r="M828" s="69" t="s">
        <v>1452</v>
      </c>
      <c r="N828" s="68" t="s">
        <v>425</v>
      </c>
      <c r="O828" s="68" t="s">
        <v>631</v>
      </c>
      <c r="P828" s="68" t="s">
        <v>1173</v>
      </c>
      <c r="Q828" s="68" t="s">
        <v>1172</v>
      </c>
      <c r="R828" s="68" t="s">
        <v>1511</v>
      </c>
      <c r="S828" s="71">
        <v>29960</v>
      </c>
      <c r="T828" s="72">
        <v>100000023829</v>
      </c>
      <c r="U828" s="73">
        <v>9207</v>
      </c>
      <c r="Y828" s="112"/>
    </row>
    <row r="829" spans="1:25" s="76" customFormat="1" ht="15">
      <c r="A829" s="78" t="s">
        <v>25</v>
      </c>
      <c r="B829" s="68" t="s">
        <v>2383</v>
      </c>
      <c r="C829" s="68" t="s">
        <v>3165</v>
      </c>
      <c r="D829" s="68" t="s">
        <v>2916</v>
      </c>
      <c r="E829" s="68" t="s">
        <v>2383</v>
      </c>
      <c r="F829" s="68" t="s">
        <v>2383</v>
      </c>
      <c r="G829" s="68" t="s">
        <v>2407</v>
      </c>
      <c r="H829" s="69" t="s">
        <v>97</v>
      </c>
      <c r="I829" s="68" t="s">
        <v>98</v>
      </c>
      <c r="J829" s="68" t="s">
        <v>38</v>
      </c>
      <c r="K829" s="70">
        <v>8</v>
      </c>
      <c r="L829" s="69" t="s">
        <v>2921</v>
      </c>
      <c r="M829" s="69" t="s">
        <v>1452</v>
      </c>
      <c r="N829" s="68" t="s">
        <v>425</v>
      </c>
      <c r="O829" s="68" t="s">
        <v>631</v>
      </c>
      <c r="P829" s="68" t="s">
        <v>1173</v>
      </c>
      <c r="Q829" s="68" t="s">
        <v>1172</v>
      </c>
      <c r="R829" s="68" t="s">
        <v>1514</v>
      </c>
      <c r="S829" s="71">
        <v>11877</v>
      </c>
      <c r="T829" s="72">
        <v>100000023830</v>
      </c>
      <c r="U829" s="73">
        <v>769</v>
      </c>
      <c r="Y829" s="112"/>
    </row>
    <row r="830" spans="1:25" s="76" customFormat="1" ht="15">
      <c r="A830" s="78" t="s">
        <v>25</v>
      </c>
      <c r="B830" s="68" t="s">
        <v>2383</v>
      </c>
      <c r="C830" s="68" t="s">
        <v>3165</v>
      </c>
      <c r="D830" s="68" t="s">
        <v>2916</v>
      </c>
      <c r="E830" s="68" t="s">
        <v>2383</v>
      </c>
      <c r="F830" s="68" t="s">
        <v>2383</v>
      </c>
      <c r="G830" s="68" t="s">
        <v>2407</v>
      </c>
      <c r="H830" s="69" t="s">
        <v>97</v>
      </c>
      <c r="I830" s="68" t="s">
        <v>98</v>
      </c>
      <c r="J830" s="68" t="s">
        <v>38</v>
      </c>
      <c r="K830" s="70">
        <v>8</v>
      </c>
      <c r="L830" s="69" t="s">
        <v>2921</v>
      </c>
      <c r="M830" s="69" t="s">
        <v>1452</v>
      </c>
      <c r="N830" s="68" t="s">
        <v>425</v>
      </c>
      <c r="O830" s="68" t="s">
        <v>631</v>
      </c>
      <c r="P830" s="68" t="s">
        <v>1173</v>
      </c>
      <c r="Q830" s="68" t="s">
        <v>1172</v>
      </c>
      <c r="R830" s="68" t="s">
        <v>1514</v>
      </c>
      <c r="S830" s="71">
        <v>11877</v>
      </c>
      <c r="T830" s="72">
        <v>100000023831</v>
      </c>
      <c r="U830" s="73">
        <v>769</v>
      </c>
      <c r="Y830" s="112"/>
    </row>
    <row r="831" spans="1:25" s="76" customFormat="1" ht="15">
      <c r="A831" s="78" t="s">
        <v>25</v>
      </c>
      <c r="B831" s="68" t="s">
        <v>2383</v>
      </c>
      <c r="C831" s="68" t="s">
        <v>3165</v>
      </c>
      <c r="D831" s="68" t="s">
        <v>2916</v>
      </c>
      <c r="E831" s="68" t="s">
        <v>2383</v>
      </c>
      <c r="F831" s="68" t="s">
        <v>2383</v>
      </c>
      <c r="G831" s="68" t="s">
        <v>2407</v>
      </c>
      <c r="H831" s="69" t="s">
        <v>97</v>
      </c>
      <c r="I831" s="68" t="s">
        <v>98</v>
      </c>
      <c r="J831" s="68" t="s">
        <v>38</v>
      </c>
      <c r="K831" s="70">
        <v>8</v>
      </c>
      <c r="L831" s="69" t="s">
        <v>2921</v>
      </c>
      <c r="M831" s="69" t="s">
        <v>1452</v>
      </c>
      <c r="N831" s="68" t="s">
        <v>425</v>
      </c>
      <c r="O831" s="68" t="s">
        <v>631</v>
      </c>
      <c r="P831" s="68" t="s">
        <v>1173</v>
      </c>
      <c r="Q831" s="68" t="s">
        <v>1172</v>
      </c>
      <c r="R831" s="68" t="s">
        <v>1514</v>
      </c>
      <c r="S831" s="71">
        <v>11877</v>
      </c>
      <c r="T831" s="72">
        <v>100000023832</v>
      </c>
      <c r="U831" s="73">
        <v>769</v>
      </c>
      <c r="Y831" s="112"/>
    </row>
    <row r="832" spans="1:25" s="76" customFormat="1" ht="15">
      <c r="A832" s="78" t="s">
        <v>25</v>
      </c>
      <c r="B832" s="68" t="s">
        <v>2383</v>
      </c>
      <c r="C832" s="68" t="s">
        <v>3165</v>
      </c>
      <c r="D832" s="68" t="s">
        <v>2916</v>
      </c>
      <c r="E832" s="68" t="s">
        <v>2383</v>
      </c>
      <c r="F832" s="68" t="s">
        <v>2383</v>
      </c>
      <c r="G832" s="68" t="s">
        <v>2407</v>
      </c>
      <c r="H832" s="69" t="s">
        <v>97</v>
      </c>
      <c r="I832" s="68" t="s">
        <v>98</v>
      </c>
      <c r="J832" s="68" t="s">
        <v>38</v>
      </c>
      <c r="K832" s="70">
        <v>8</v>
      </c>
      <c r="L832" s="69" t="s">
        <v>2921</v>
      </c>
      <c r="M832" s="69" t="s">
        <v>1452</v>
      </c>
      <c r="N832" s="68" t="s">
        <v>425</v>
      </c>
      <c r="O832" s="68" t="s">
        <v>631</v>
      </c>
      <c r="P832" s="68" t="s">
        <v>1173</v>
      </c>
      <c r="Q832" s="68" t="s">
        <v>1172</v>
      </c>
      <c r="R832" s="68" t="s">
        <v>1514</v>
      </c>
      <c r="S832" s="71">
        <v>11877</v>
      </c>
      <c r="T832" s="72">
        <v>100000023833</v>
      </c>
      <c r="U832" s="73">
        <v>769</v>
      </c>
      <c r="Y832" s="112"/>
    </row>
    <row r="833" spans="1:25" s="76" customFormat="1" ht="15">
      <c r="A833" s="78" t="s">
        <v>25</v>
      </c>
      <c r="B833" s="68" t="s">
        <v>2383</v>
      </c>
      <c r="C833" s="68" t="s">
        <v>3165</v>
      </c>
      <c r="D833" s="68" t="s">
        <v>2916</v>
      </c>
      <c r="E833" s="68" t="s">
        <v>2383</v>
      </c>
      <c r="F833" s="68" t="s">
        <v>2383</v>
      </c>
      <c r="G833" s="68" t="s">
        <v>2407</v>
      </c>
      <c r="H833" s="69" t="s">
        <v>97</v>
      </c>
      <c r="I833" s="68" t="s">
        <v>98</v>
      </c>
      <c r="J833" s="68" t="s">
        <v>38</v>
      </c>
      <c r="K833" s="70">
        <v>8</v>
      </c>
      <c r="L833" s="69" t="s">
        <v>2921</v>
      </c>
      <c r="M833" s="69" t="s">
        <v>1452</v>
      </c>
      <c r="N833" s="68" t="s">
        <v>425</v>
      </c>
      <c r="O833" s="68" t="s">
        <v>631</v>
      </c>
      <c r="P833" s="68" t="s">
        <v>1173</v>
      </c>
      <c r="Q833" s="68" t="s">
        <v>1172</v>
      </c>
      <c r="R833" s="68" t="s">
        <v>1514</v>
      </c>
      <c r="S833" s="71">
        <v>11877</v>
      </c>
      <c r="T833" s="72">
        <v>100000023834</v>
      </c>
      <c r="U833" s="73">
        <v>769</v>
      </c>
      <c r="Y833" s="112"/>
    </row>
    <row r="834" spans="1:25" s="76" customFormat="1" ht="15">
      <c r="A834" s="78" t="s">
        <v>25</v>
      </c>
      <c r="B834" s="68" t="s">
        <v>2383</v>
      </c>
      <c r="C834" s="68" t="s">
        <v>3165</v>
      </c>
      <c r="D834" s="68" t="s">
        <v>2916</v>
      </c>
      <c r="E834" s="68" t="s">
        <v>2383</v>
      </c>
      <c r="F834" s="68" t="s">
        <v>2383</v>
      </c>
      <c r="G834" s="68" t="s">
        <v>2407</v>
      </c>
      <c r="H834" s="69" t="s">
        <v>97</v>
      </c>
      <c r="I834" s="68" t="s">
        <v>98</v>
      </c>
      <c r="J834" s="68" t="s">
        <v>38</v>
      </c>
      <c r="K834" s="70">
        <v>8</v>
      </c>
      <c r="L834" s="69" t="s">
        <v>3036</v>
      </c>
      <c r="M834" s="69" t="s">
        <v>1452</v>
      </c>
      <c r="N834" s="68" t="s">
        <v>425</v>
      </c>
      <c r="O834" s="68" t="s">
        <v>631</v>
      </c>
      <c r="P834" s="68" t="s">
        <v>1173</v>
      </c>
      <c r="Q834" s="68" t="s">
        <v>1172</v>
      </c>
      <c r="R834" s="68" t="s">
        <v>1514</v>
      </c>
      <c r="S834" s="71">
        <v>23861</v>
      </c>
      <c r="T834" s="72">
        <v>100000023835</v>
      </c>
      <c r="U834" s="73">
        <v>769</v>
      </c>
      <c r="Y834" s="112"/>
    </row>
    <row r="835" spans="1:25" s="76" customFormat="1" ht="15">
      <c r="A835" s="78" t="s">
        <v>25</v>
      </c>
      <c r="B835" s="68" t="s">
        <v>2383</v>
      </c>
      <c r="C835" s="68" t="s">
        <v>3165</v>
      </c>
      <c r="D835" s="68" t="s">
        <v>2916</v>
      </c>
      <c r="E835" s="68" t="s">
        <v>2383</v>
      </c>
      <c r="F835" s="68" t="s">
        <v>2383</v>
      </c>
      <c r="G835" s="68" t="s">
        <v>2407</v>
      </c>
      <c r="H835" s="69" t="s">
        <v>97</v>
      </c>
      <c r="I835" s="68" t="s">
        <v>98</v>
      </c>
      <c r="J835" s="68" t="s">
        <v>38</v>
      </c>
      <c r="K835" s="70">
        <v>8</v>
      </c>
      <c r="L835" s="69" t="s">
        <v>3166</v>
      </c>
      <c r="M835" s="69" t="s">
        <v>1452</v>
      </c>
      <c r="N835" s="68" t="s">
        <v>425</v>
      </c>
      <c r="O835" s="68" t="s">
        <v>631</v>
      </c>
      <c r="P835" s="68" t="s">
        <v>1173</v>
      </c>
      <c r="Q835" s="68" t="s">
        <v>1172</v>
      </c>
      <c r="R835" s="68" t="s">
        <v>1514</v>
      </c>
      <c r="S835" s="71">
        <v>29960</v>
      </c>
      <c r="T835" s="72">
        <v>100000023836</v>
      </c>
      <c r="U835" s="73">
        <v>769</v>
      </c>
      <c r="Y835" s="112"/>
    </row>
    <row r="836" spans="1:25" s="76" customFormat="1" ht="15">
      <c r="A836" s="78" t="s">
        <v>25</v>
      </c>
      <c r="B836" s="68" t="s">
        <v>2383</v>
      </c>
      <c r="C836" s="68" t="s">
        <v>3167</v>
      </c>
      <c r="D836" s="68" t="s">
        <v>2916</v>
      </c>
      <c r="E836" s="68" t="s">
        <v>2383</v>
      </c>
      <c r="F836" s="68" t="s">
        <v>2383</v>
      </c>
      <c r="G836" s="68" t="s">
        <v>2407</v>
      </c>
      <c r="H836" s="69" t="s">
        <v>97</v>
      </c>
      <c r="I836" s="68" t="s">
        <v>98</v>
      </c>
      <c r="J836" s="68" t="s">
        <v>38</v>
      </c>
      <c r="K836" s="70">
        <v>8</v>
      </c>
      <c r="L836" s="69" t="s">
        <v>2969</v>
      </c>
      <c r="M836" s="69" t="s">
        <v>1452</v>
      </c>
      <c r="N836" s="68" t="s">
        <v>425</v>
      </c>
      <c r="O836" s="68" t="s">
        <v>631</v>
      </c>
      <c r="P836" s="68" t="s">
        <v>1173</v>
      </c>
      <c r="Q836" s="68" t="s">
        <v>1172</v>
      </c>
      <c r="R836" s="68" t="s">
        <v>1517</v>
      </c>
      <c r="S836" s="71">
        <v>11877</v>
      </c>
      <c r="T836" s="72">
        <v>100000023837</v>
      </c>
      <c r="U836" s="73">
        <v>770</v>
      </c>
      <c r="Y836" s="112"/>
    </row>
    <row r="837" spans="1:25" s="76" customFormat="1" ht="15">
      <c r="A837" s="78" t="s">
        <v>25</v>
      </c>
      <c r="B837" s="68" t="s">
        <v>2383</v>
      </c>
      <c r="C837" s="68" t="s">
        <v>3167</v>
      </c>
      <c r="D837" s="68" t="s">
        <v>2916</v>
      </c>
      <c r="E837" s="68" t="s">
        <v>2383</v>
      </c>
      <c r="F837" s="68" t="s">
        <v>2383</v>
      </c>
      <c r="G837" s="68" t="s">
        <v>2407</v>
      </c>
      <c r="H837" s="69" t="s">
        <v>97</v>
      </c>
      <c r="I837" s="68" t="s">
        <v>98</v>
      </c>
      <c r="J837" s="68" t="s">
        <v>38</v>
      </c>
      <c r="K837" s="70">
        <v>8</v>
      </c>
      <c r="L837" s="69" t="s">
        <v>2969</v>
      </c>
      <c r="M837" s="69" t="s">
        <v>1452</v>
      </c>
      <c r="N837" s="68" t="s">
        <v>425</v>
      </c>
      <c r="O837" s="68" t="s">
        <v>631</v>
      </c>
      <c r="P837" s="68" t="s">
        <v>1173</v>
      </c>
      <c r="Q837" s="68" t="s">
        <v>1172</v>
      </c>
      <c r="R837" s="68" t="s">
        <v>1517</v>
      </c>
      <c r="S837" s="71">
        <v>11877</v>
      </c>
      <c r="T837" s="72">
        <v>100000023838</v>
      </c>
      <c r="U837" s="73">
        <v>770</v>
      </c>
      <c r="Y837" s="112"/>
    </row>
    <row r="838" spans="1:25" s="76" customFormat="1" ht="15">
      <c r="A838" s="78" t="s">
        <v>25</v>
      </c>
      <c r="B838" s="68" t="s">
        <v>2383</v>
      </c>
      <c r="C838" s="68" t="s">
        <v>3167</v>
      </c>
      <c r="D838" s="68" t="s">
        <v>2916</v>
      </c>
      <c r="E838" s="68" t="s">
        <v>2383</v>
      </c>
      <c r="F838" s="68" t="s">
        <v>2383</v>
      </c>
      <c r="G838" s="68" t="s">
        <v>2407</v>
      </c>
      <c r="H838" s="69" t="s">
        <v>97</v>
      </c>
      <c r="I838" s="68" t="s">
        <v>98</v>
      </c>
      <c r="J838" s="68" t="s">
        <v>38</v>
      </c>
      <c r="K838" s="70">
        <v>8</v>
      </c>
      <c r="L838" s="69" t="s">
        <v>2969</v>
      </c>
      <c r="M838" s="69" t="s">
        <v>1452</v>
      </c>
      <c r="N838" s="68" t="s">
        <v>425</v>
      </c>
      <c r="O838" s="68" t="s">
        <v>631</v>
      </c>
      <c r="P838" s="68" t="s">
        <v>1173</v>
      </c>
      <c r="Q838" s="68" t="s">
        <v>1172</v>
      </c>
      <c r="R838" s="68" t="s">
        <v>1517</v>
      </c>
      <c r="S838" s="71">
        <v>11877</v>
      </c>
      <c r="T838" s="72">
        <v>100000023839</v>
      </c>
      <c r="U838" s="73">
        <v>770</v>
      </c>
      <c r="Y838" s="112"/>
    </row>
    <row r="839" spans="1:25" s="76" customFormat="1" ht="15">
      <c r="A839" s="78" t="s">
        <v>25</v>
      </c>
      <c r="B839" s="68" t="s">
        <v>2383</v>
      </c>
      <c r="C839" s="68" t="s">
        <v>3167</v>
      </c>
      <c r="D839" s="68" t="s">
        <v>2916</v>
      </c>
      <c r="E839" s="68" t="s">
        <v>2383</v>
      </c>
      <c r="F839" s="68" t="s">
        <v>2383</v>
      </c>
      <c r="G839" s="68" t="s">
        <v>2407</v>
      </c>
      <c r="H839" s="69" t="s">
        <v>97</v>
      </c>
      <c r="I839" s="68" t="s">
        <v>98</v>
      </c>
      <c r="J839" s="68" t="s">
        <v>38</v>
      </c>
      <c r="K839" s="70">
        <v>8</v>
      </c>
      <c r="L839" s="69" t="s">
        <v>2969</v>
      </c>
      <c r="M839" s="69" t="s">
        <v>1452</v>
      </c>
      <c r="N839" s="68" t="s">
        <v>425</v>
      </c>
      <c r="O839" s="68" t="s">
        <v>631</v>
      </c>
      <c r="P839" s="68" t="s">
        <v>1173</v>
      </c>
      <c r="Q839" s="68" t="s">
        <v>1172</v>
      </c>
      <c r="R839" s="68" t="s">
        <v>1517</v>
      </c>
      <c r="S839" s="71">
        <v>11877</v>
      </c>
      <c r="T839" s="72">
        <v>100000023840</v>
      </c>
      <c r="U839" s="73">
        <v>770</v>
      </c>
      <c r="Y839" s="112"/>
    </row>
    <row r="840" spans="1:25" s="76" customFormat="1" ht="15">
      <c r="A840" s="78" t="s">
        <v>25</v>
      </c>
      <c r="B840" s="68" t="s">
        <v>2383</v>
      </c>
      <c r="C840" s="68" t="s">
        <v>3167</v>
      </c>
      <c r="D840" s="68" t="s">
        <v>2916</v>
      </c>
      <c r="E840" s="68" t="s">
        <v>2383</v>
      </c>
      <c r="F840" s="68" t="s">
        <v>2383</v>
      </c>
      <c r="G840" s="68" t="s">
        <v>2407</v>
      </c>
      <c r="H840" s="69" t="s">
        <v>97</v>
      </c>
      <c r="I840" s="68" t="s">
        <v>98</v>
      </c>
      <c r="J840" s="68" t="s">
        <v>38</v>
      </c>
      <c r="K840" s="70">
        <v>8</v>
      </c>
      <c r="L840" s="69" t="s">
        <v>2969</v>
      </c>
      <c r="M840" s="69" t="s">
        <v>1452</v>
      </c>
      <c r="N840" s="68" t="s">
        <v>425</v>
      </c>
      <c r="O840" s="68" t="s">
        <v>631</v>
      </c>
      <c r="P840" s="68" t="s">
        <v>1173</v>
      </c>
      <c r="Q840" s="68" t="s">
        <v>1172</v>
      </c>
      <c r="R840" s="68" t="s">
        <v>1517</v>
      </c>
      <c r="S840" s="71">
        <v>11877</v>
      </c>
      <c r="T840" s="72">
        <v>100000023841</v>
      </c>
      <c r="U840" s="73">
        <v>770</v>
      </c>
      <c r="Y840" s="112"/>
    </row>
    <row r="841" spans="1:25" s="76" customFormat="1" ht="15">
      <c r="A841" s="78" t="s">
        <v>25</v>
      </c>
      <c r="B841" s="68" t="s">
        <v>2383</v>
      </c>
      <c r="C841" s="68" t="s">
        <v>3167</v>
      </c>
      <c r="D841" s="68" t="s">
        <v>2916</v>
      </c>
      <c r="E841" s="68" t="s">
        <v>2383</v>
      </c>
      <c r="F841" s="68" t="s">
        <v>2383</v>
      </c>
      <c r="G841" s="68" t="s">
        <v>2407</v>
      </c>
      <c r="H841" s="69" t="s">
        <v>97</v>
      </c>
      <c r="I841" s="68" t="s">
        <v>98</v>
      </c>
      <c r="J841" s="68" t="s">
        <v>38</v>
      </c>
      <c r="K841" s="70">
        <v>8</v>
      </c>
      <c r="L841" s="69" t="s">
        <v>3168</v>
      </c>
      <c r="M841" s="69" t="s">
        <v>1452</v>
      </c>
      <c r="N841" s="68" t="s">
        <v>425</v>
      </c>
      <c r="O841" s="68" t="s">
        <v>631</v>
      </c>
      <c r="P841" s="68" t="s">
        <v>1173</v>
      </c>
      <c r="Q841" s="68" t="s">
        <v>1172</v>
      </c>
      <c r="R841" s="68" t="s">
        <v>1517</v>
      </c>
      <c r="S841" s="71">
        <v>23861</v>
      </c>
      <c r="T841" s="72">
        <v>100000023842</v>
      </c>
      <c r="U841" s="73">
        <v>770</v>
      </c>
      <c r="Y841" s="112"/>
    </row>
    <row r="842" spans="1:25" s="76" customFormat="1" ht="15">
      <c r="A842" s="78" t="s">
        <v>25</v>
      </c>
      <c r="B842" s="68" t="s">
        <v>2383</v>
      </c>
      <c r="C842" s="68" t="s">
        <v>3167</v>
      </c>
      <c r="D842" s="68" t="s">
        <v>2916</v>
      </c>
      <c r="E842" s="68" t="s">
        <v>2383</v>
      </c>
      <c r="F842" s="68" t="s">
        <v>2383</v>
      </c>
      <c r="G842" s="68" t="s">
        <v>2407</v>
      </c>
      <c r="H842" s="69" t="s">
        <v>97</v>
      </c>
      <c r="I842" s="68" t="s">
        <v>98</v>
      </c>
      <c r="J842" s="68" t="s">
        <v>38</v>
      </c>
      <c r="K842" s="70">
        <v>8</v>
      </c>
      <c r="L842" s="69" t="s">
        <v>3169</v>
      </c>
      <c r="M842" s="69" t="s">
        <v>1452</v>
      </c>
      <c r="N842" s="68" t="s">
        <v>425</v>
      </c>
      <c r="O842" s="68" t="s">
        <v>631</v>
      </c>
      <c r="P842" s="68" t="s">
        <v>1173</v>
      </c>
      <c r="Q842" s="68" t="s">
        <v>1172</v>
      </c>
      <c r="R842" s="68" t="s">
        <v>1517</v>
      </c>
      <c r="S842" s="71">
        <v>29960</v>
      </c>
      <c r="T842" s="72">
        <v>100000023843</v>
      </c>
      <c r="U842" s="73">
        <v>770</v>
      </c>
      <c r="Y842" s="112"/>
    </row>
    <row r="843" spans="1:25" s="76" customFormat="1" ht="15">
      <c r="A843" s="78" t="s">
        <v>25</v>
      </c>
      <c r="B843" s="68" t="s">
        <v>2383</v>
      </c>
      <c r="C843" s="68" t="s">
        <v>3170</v>
      </c>
      <c r="D843" s="68" t="s">
        <v>2916</v>
      </c>
      <c r="E843" s="68" t="s">
        <v>2383</v>
      </c>
      <c r="F843" s="68" t="s">
        <v>2383</v>
      </c>
      <c r="G843" s="68" t="s">
        <v>2407</v>
      </c>
      <c r="H843" s="69" t="s">
        <v>97</v>
      </c>
      <c r="I843" s="68" t="s">
        <v>98</v>
      </c>
      <c r="J843" s="68" t="s">
        <v>38</v>
      </c>
      <c r="K843" s="70">
        <v>8</v>
      </c>
      <c r="L843" s="69" t="s">
        <v>2966</v>
      </c>
      <c r="M843" s="69" t="s">
        <v>1452</v>
      </c>
      <c r="N843" s="68" t="s">
        <v>425</v>
      </c>
      <c r="O843" s="68" t="s">
        <v>631</v>
      </c>
      <c r="P843" s="68" t="s">
        <v>1173</v>
      </c>
      <c r="Q843" s="68" t="s">
        <v>1172</v>
      </c>
      <c r="R843" s="68" t="s">
        <v>1526</v>
      </c>
      <c r="S843" s="71">
        <v>11877</v>
      </c>
      <c r="T843" s="72">
        <v>100000023844</v>
      </c>
      <c r="U843" s="73">
        <v>1136</v>
      </c>
      <c r="Y843" s="112"/>
    </row>
    <row r="844" spans="1:25" s="76" customFormat="1" ht="15">
      <c r="A844" s="78" t="s">
        <v>25</v>
      </c>
      <c r="B844" s="68" t="s">
        <v>2383</v>
      </c>
      <c r="C844" s="68" t="s">
        <v>3170</v>
      </c>
      <c r="D844" s="68" t="s">
        <v>2916</v>
      </c>
      <c r="E844" s="68" t="s">
        <v>2383</v>
      </c>
      <c r="F844" s="68" t="s">
        <v>2383</v>
      </c>
      <c r="G844" s="68" t="s">
        <v>2407</v>
      </c>
      <c r="H844" s="69" t="s">
        <v>97</v>
      </c>
      <c r="I844" s="68" t="s">
        <v>98</v>
      </c>
      <c r="J844" s="68" t="s">
        <v>38</v>
      </c>
      <c r="K844" s="70">
        <v>8</v>
      </c>
      <c r="L844" s="69" t="s">
        <v>2966</v>
      </c>
      <c r="M844" s="69" t="s">
        <v>1452</v>
      </c>
      <c r="N844" s="68" t="s">
        <v>425</v>
      </c>
      <c r="O844" s="68" t="s">
        <v>631</v>
      </c>
      <c r="P844" s="68" t="s">
        <v>1173</v>
      </c>
      <c r="Q844" s="68" t="s">
        <v>1172</v>
      </c>
      <c r="R844" s="68" t="s">
        <v>1526</v>
      </c>
      <c r="S844" s="71">
        <v>11877</v>
      </c>
      <c r="T844" s="72">
        <v>100000023845</v>
      </c>
      <c r="U844" s="73">
        <v>1136</v>
      </c>
      <c r="Y844" s="112"/>
    </row>
    <row r="845" spans="1:25" s="76" customFormat="1" ht="15">
      <c r="A845" s="78" t="s">
        <v>25</v>
      </c>
      <c r="B845" s="68" t="s">
        <v>2383</v>
      </c>
      <c r="C845" s="68" t="s">
        <v>3170</v>
      </c>
      <c r="D845" s="68" t="s">
        <v>2916</v>
      </c>
      <c r="E845" s="68" t="s">
        <v>2383</v>
      </c>
      <c r="F845" s="68" t="s">
        <v>2383</v>
      </c>
      <c r="G845" s="68" t="s">
        <v>2407</v>
      </c>
      <c r="H845" s="69" t="s">
        <v>97</v>
      </c>
      <c r="I845" s="68" t="s">
        <v>98</v>
      </c>
      <c r="J845" s="68" t="s">
        <v>38</v>
      </c>
      <c r="K845" s="70">
        <v>8</v>
      </c>
      <c r="L845" s="69" t="s">
        <v>2966</v>
      </c>
      <c r="M845" s="69" t="s">
        <v>1452</v>
      </c>
      <c r="N845" s="68" t="s">
        <v>425</v>
      </c>
      <c r="O845" s="68" t="s">
        <v>631</v>
      </c>
      <c r="P845" s="68" t="s">
        <v>1173</v>
      </c>
      <c r="Q845" s="68" t="s">
        <v>1172</v>
      </c>
      <c r="R845" s="68" t="s">
        <v>1526</v>
      </c>
      <c r="S845" s="71">
        <v>11877</v>
      </c>
      <c r="T845" s="72">
        <v>100000023846</v>
      </c>
      <c r="U845" s="73">
        <v>1136</v>
      </c>
      <c r="Y845" s="112"/>
    </row>
    <row r="846" spans="1:25" s="76" customFormat="1" ht="15">
      <c r="A846" s="78" t="s">
        <v>25</v>
      </c>
      <c r="B846" s="68" t="s">
        <v>2383</v>
      </c>
      <c r="C846" s="68" t="s">
        <v>3170</v>
      </c>
      <c r="D846" s="68" t="s">
        <v>2916</v>
      </c>
      <c r="E846" s="68" t="s">
        <v>2383</v>
      </c>
      <c r="F846" s="68" t="s">
        <v>2383</v>
      </c>
      <c r="G846" s="68" t="s">
        <v>2407</v>
      </c>
      <c r="H846" s="69" t="s">
        <v>97</v>
      </c>
      <c r="I846" s="68" t="s">
        <v>98</v>
      </c>
      <c r="J846" s="68" t="s">
        <v>38</v>
      </c>
      <c r="K846" s="70">
        <v>8</v>
      </c>
      <c r="L846" s="69" t="s">
        <v>2966</v>
      </c>
      <c r="M846" s="69" t="s">
        <v>1452</v>
      </c>
      <c r="N846" s="68" t="s">
        <v>425</v>
      </c>
      <c r="O846" s="68" t="s">
        <v>631</v>
      </c>
      <c r="P846" s="68" t="s">
        <v>1173</v>
      </c>
      <c r="Q846" s="68" t="s">
        <v>1172</v>
      </c>
      <c r="R846" s="68" t="s">
        <v>1526</v>
      </c>
      <c r="S846" s="71">
        <v>11877</v>
      </c>
      <c r="T846" s="72">
        <v>100000023847</v>
      </c>
      <c r="U846" s="73">
        <v>1136</v>
      </c>
      <c r="Y846" s="112"/>
    </row>
    <row r="847" spans="1:25" s="76" customFormat="1" ht="15">
      <c r="A847" s="78" t="s">
        <v>25</v>
      </c>
      <c r="B847" s="68" t="s">
        <v>2383</v>
      </c>
      <c r="C847" s="68" t="s">
        <v>3170</v>
      </c>
      <c r="D847" s="68" t="s">
        <v>2916</v>
      </c>
      <c r="E847" s="68" t="s">
        <v>2383</v>
      </c>
      <c r="F847" s="68" t="s">
        <v>2383</v>
      </c>
      <c r="G847" s="68" t="s">
        <v>2407</v>
      </c>
      <c r="H847" s="69" t="s">
        <v>97</v>
      </c>
      <c r="I847" s="68" t="s">
        <v>98</v>
      </c>
      <c r="J847" s="68" t="s">
        <v>38</v>
      </c>
      <c r="K847" s="70">
        <v>8</v>
      </c>
      <c r="L847" s="69" t="s">
        <v>2966</v>
      </c>
      <c r="M847" s="69" t="s">
        <v>1452</v>
      </c>
      <c r="N847" s="68" t="s">
        <v>425</v>
      </c>
      <c r="O847" s="68" t="s">
        <v>631</v>
      </c>
      <c r="P847" s="68" t="s">
        <v>1173</v>
      </c>
      <c r="Q847" s="68" t="s">
        <v>1172</v>
      </c>
      <c r="R847" s="68" t="s">
        <v>1526</v>
      </c>
      <c r="S847" s="71">
        <v>11877</v>
      </c>
      <c r="T847" s="72">
        <v>100000023848</v>
      </c>
      <c r="U847" s="73">
        <v>1136</v>
      </c>
      <c r="Y847" s="112"/>
    </row>
    <row r="848" spans="1:25" s="76" customFormat="1" ht="15">
      <c r="A848" s="78" t="s">
        <v>25</v>
      </c>
      <c r="B848" s="68" t="s">
        <v>2383</v>
      </c>
      <c r="C848" s="68" t="s">
        <v>3170</v>
      </c>
      <c r="D848" s="68" t="s">
        <v>2916</v>
      </c>
      <c r="E848" s="68" t="s">
        <v>2383</v>
      </c>
      <c r="F848" s="68" t="s">
        <v>2383</v>
      </c>
      <c r="G848" s="68" t="s">
        <v>2407</v>
      </c>
      <c r="H848" s="69" t="s">
        <v>97</v>
      </c>
      <c r="I848" s="68" t="s">
        <v>98</v>
      </c>
      <c r="J848" s="68" t="s">
        <v>38</v>
      </c>
      <c r="K848" s="70">
        <v>8</v>
      </c>
      <c r="L848" s="69" t="s">
        <v>3057</v>
      </c>
      <c r="M848" s="69" t="s">
        <v>1452</v>
      </c>
      <c r="N848" s="68" t="s">
        <v>425</v>
      </c>
      <c r="O848" s="68" t="s">
        <v>631</v>
      </c>
      <c r="P848" s="68" t="s">
        <v>1173</v>
      </c>
      <c r="Q848" s="68" t="s">
        <v>1172</v>
      </c>
      <c r="R848" s="68" t="s">
        <v>1526</v>
      </c>
      <c r="S848" s="71">
        <v>23861</v>
      </c>
      <c r="T848" s="72">
        <v>100000023849</v>
      </c>
      <c r="U848" s="73">
        <v>1136</v>
      </c>
      <c r="Y848" s="112"/>
    </row>
    <row r="849" spans="1:25" s="76" customFormat="1" ht="15">
      <c r="A849" s="78" t="s">
        <v>25</v>
      </c>
      <c r="B849" s="68" t="s">
        <v>2383</v>
      </c>
      <c r="C849" s="68" t="s">
        <v>3170</v>
      </c>
      <c r="D849" s="68" t="s">
        <v>2916</v>
      </c>
      <c r="E849" s="68" t="s">
        <v>2383</v>
      </c>
      <c r="F849" s="68" t="s">
        <v>2383</v>
      </c>
      <c r="G849" s="68" t="s">
        <v>2407</v>
      </c>
      <c r="H849" s="69" t="s">
        <v>97</v>
      </c>
      <c r="I849" s="68" t="s">
        <v>98</v>
      </c>
      <c r="J849" s="68" t="s">
        <v>38</v>
      </c>
      <c r="K849" s="70">
        <v>8</v>
      </c>
      <c r="L849" s="69" t="s">
        <v>3171</v>
      </c>
      <c r="M849" s="69" t="s">
        <v>1452</v>
      </c>
      <c r="N849" s="68" t="s">
        <v>425</v>
      </c>
      <c r="O849" s="68" t="s">
        <v>631</v>
      </c>
      <c r="P849" s="68" t="s">
        <v>1173</v>
      </c>
      <c r="Q849" s="68" t="s">
        <v>1172</v>
      </c>
      <c r="R849" s="68" t="s">
        <v>1526</v>
      </c>
      <c r="S849" s="71">
        <v>29960</v>
      </c>
      <c r="T849" s="72">
        <v>100000023850</v>
      </c>
      <c r="U849" s="73">
        <v>1136</v>
      </c>
      <c r="Y849" s="112"/>
    </row>
    <row r="850" spans="1:25" s="76" customFormat="1" ht="15">
      <c r="A850" s="78" t="s">
        <v>25</v>
      </c>
      <c r="B850" s="68" t="s">
        <v>2383</v>
      </c>
      <c r="C850" s="68" t="s">
        <v>3172</v>
      </c>
      <c r="D850" s="68" t="s">
        <v>2916</v>
      </c>
      <c r="E850" s="68" t="s">
        <v>2383</v>
      </c>
      <c r="F850" s="68" t="s">
        <v>2383</v>
      </c>
      <c r="G850" s="68" t="s">
        <v>2407</v>
      </c>
      <c r="H850" s="69" t="s">
        <v>97</v>
      </c>
      <c r="I850" s="68" t="s">
        <v>98</v>
      </c>
      <c r="J850" s="68" t="s">
        <v>38</v>
      </c>
      <c r="K850" s="70">
        <v>8</v>
      </c>
      <c r="L850" s="69" t="s">
        <v>2936</v>
      </c>
      <c r="M850" s="69" t="s">
        <v>1452</v>
      </c>
      <c r="N850" s="68" t="s">
        <v>425</v>
      </c>
      <c r="O850" s="68" t="s">
        <v>631</v>
      </c>
      <c r="P850" s="68" t="s">
        <v>1173</v>
      </c>
      <c r="Q850" s="68" t="s">
        <v>1172</v>
      </c>
      <c r="R850" s="68" t="s">
        <v>1529</v>
      </c>
      <c r="S850" s="71">
        <v>11877</v>
      </c>
      <c r="T850" s="72">
        <v>100000023851</v>
      </c>
      <c r="U850" s="73">
        <v>1046</v>
      </c>
      <c r="Y850" s="112"/>
    </row>
    <row r="851" spans="1:25" s="76" customFormat="1" ht="15">
      <c r="A851" s="78" t="s">
        <v>25</v>
      </c>
      <c r="B851" s="68" t="s">
        <v>2383</v>
      </c>
      <c r="C851" s="68" t="s">
        <v>3172</v>
      </c>
      <c r="D851" s="68" t="s">
        <v>2916</v>
      </c>
      <c r="E851" s="68" t="s">
        <v>2383</v>
      </c>
      <c r="F851" s="68" t="s">
        <v>2383</v>
      </c>
      <c r="G851" s="68" t="s">
        <v>2407</v>
      </c>
      <c r="H851" s="69" t="s">
        <v>97</v>
      </c>
      <c r="I851" s="68" t="s">
        <v>98</v>
      </c>
      <c r="J851" s="68" t="s">
        <v>38</v>
      </c>
      <c r="K851" s="70">
        <v>8</v>
      </c>
      <c r="L851" s="69" t="s">
        <v>2936</v>
      </c>
      <c r="M851" s="69" t="s">
        <v>1452</v>
      </c>
      <c r="N851" s="68" t="s">
        <v>425</v>
      </c>
      <c r="O851" s="68" t="s">
        <v>631</v>
      </c>
      <c r="P851" s="68" t="s">
        <v>1173</v>
      </c>
      <c r="Q851" s="68" t="s">
        <v>1172</v>
      </c>
      <c r="R851" s="68" t="s">
        <v>1529</v>
      </c>
      <c r="S851" s="71">
        <v>11877</v>
      </c>
      <c r="T851" s="72">
        <v>100000023852</v>
      </c>
      <c r="U851" s="73">
        <v>1046</v>
      </c>
      <c r="Y851" s="112"/>
    </row>
    <row r="852" spans="1:25" s="76" customFormat="1" ht="15">
      <c r="A852" s="78" t="s">
        <v>25</v>
      </c>
      <c r="B852" s="68" t="s">
        <v>2383</v>
      </c>
      <c r="C852" s="68" t="s">
        <v>3172</v>
      </c>
      <c r="D852" s="68" t="s">
        <v>2916</v>
      </c>
      <c r="E852" s="68" t="s">
        <v>2383</v>
      </c>
      <c r="F852" s="68" t="s">
        <v>2383</v>
      </c>
      <c r="G852" s="68" t="s">
        <v>2407</v>
      </c>
      <c r="H852" s="69" t="s">
        <v>97</v>
      </c>
      <c r="I852" s="68" t="s">
        <v>98</v>
      </c>
      <c r="J852" s="68" t="s">
        <v>38</v>
      </c>
      <c r="K852" s="70">
        <v>8</v>
      </c>
      <c r="L852" s="69" t="s">
        <v>2936</v>
      </c>
      <c r="M852" s="69" t="s">
        <v>1452</v>
      </c>
      <c r="N852" s="68" t="s">
        <v>425</v>
      </c>
      <c r="O852" s="68" t="s">
        <v>631</v>
      </c>
      <c r="P852" s="68" t="s">
        <v>1173</v>
      </c>
      <c r="Q852" s="68" t="s">
        <v>1172</v>
      </c>
      <c r="R852" s="68" t="s">
        <v>1529</v>
      </c>
      <c r="S852" s="71">
        <v>11877</v>
      </c>
      <c r="T852" s="72">
        <v>100000023853</v>
      </c>
      <c r="U852" s="73">
        <v>1046</v>
      </c>
      <c r="Y852" s="112"/>
    </row>
    <row r="853" spans="1:25" s="76" customFormat="1" ht="15">
      <c r="A853" s="78" t="s">
        <v>25</v>
      </c>
      <c r="B853" s="68" t="s">
        <v>2383</v>
      </c>
      <c r="C853" s="68" t="s">
        <v>3172</v>
      </c>
      <c r="D853" s="68" t="s">
        <v>2916</v>
      </c>
      <c r="E853" s="68" t="s">
        <v>2383</v>
      </c>
      <c r="F853" s="68" t="s">
        <v>2383</v>
      </c>
      <c r="G853" s="68" t="s">
        <v>2407</v>
      </c>
      <c r="H853" s="69" t="s">
        <v>97</v>
      </c>
      <c r="I853" s="68" t="s">
        <v>98</v>
      </c>
      <c r="J853" s="68" t="s">
        <v>38</v>
      </c>
      <c r="K853" s="70">
        <v>8</v>
      </c>
      <c r="L853" s="69" t="s">
        <v>2936</v>
      </c>
      <c r="M853" s="69" t="s">
        <v>1452</v>
      </c>
      <c r="N853" s="68" t="s">
        <v>425</v>
      </c>
      <c r="O853" s="68" t="s">
        <v>631</v>
      </c>
      <c r="P853" s="68" t="s">
        <v>1173</v>
      </c>
      <c r="Q853" s="68" t="s">
        <v>1172</v>
      </c>
      <c r="R853" s="68" t="s">
        <v>1529</v>
      </c>
      <c r="S853" s="71">
        <v>11877</v>
      </c>
      <c r="T853" s="72">
        <v>100000023854</v>
      </c>
      <c r="U853" s="73">
        <v>1046</v>
      </c>
      <c r="Y853" s="112"/>
    </row>
    <row r="854" spans="1:25" s="76" customFormat="1" ht="15">
      <c r="A854" s="78" t="s">
        <v>25</v>
      </c>
      <c r="B854" s="68" t="s">
        <v>2383</v>
      </c>
      <c r="C854" s="68" t="s">
        <v>3172</v>
      </c>
      <c r="D854" s="68" t="s">
        <v>2916</v>
      </c>
      <c r="E854" s="68" t="s">
        <v>2383</v>
      </c>
      <c r="F854" s="68" t="s">
        <v>2383</v>
      </c>
      <c r="G854" s="68" t="s">
        <v>2407</v>
      </c>
      <c r="H854" s="69" t="s">
        <v>97</v>
      </c>
      <c r="I854" s="68" t="s">
        <v>98</v>
      </c>
      <c r="J854" s="68" t="s">
        <v>38</v>
      </c>
      <c r="K854" s="70">
        <v>8</v>
      </c>
      <c r="L854" s="69" t="s">
        <v>2936</v>
      </c>
      <c r="M854" s="69" t="s">
        <v>1452</v>
      </c>
      <c r="N854" s="68" t="s">
        <v>425</v>
      </c>
      <c r="O854" s="68" t="s">
        <v>631</v>
      </c>
      <c r="P854" s="68" t="s">
        <v>1173</v>
      </c>
      <c r="Q854" s="68" t="s">
        <v>1172</v>
      </c>
      <c r="R854" s="68" t="s">
        <v>1529</v>
      </c>
      <c r="S854" s="71">
        <v>11877</v>
      </c>
      <c r="T854" s="72">
        <v>100000023855</v>
      </c>
      <c r="U854" s="73">
        <v>1046</v>
      </c>
      <c r="Y854" s="112"/>
    </row>
    <row r="855" spans="1:25" s="76" customFormat="1" ht="15">
      <c r="A855" s="78" t="s">
        <v>25</v>
      </c>
      <c r="B855" s="68" t="s">
        <v>2383</v>
      </c>
      <c r="C855" s="68" t="s">
        <v>3172</v>
      </c>
      <c r="D855" s="68" t="s">
        <v>2916</v>
      </c>
      <c r="E855" s="68" t="s">
        <v>2383</v>
      </c>
      <c r="F855" s="68" t="s">
        <v>2383</v>
      </c>
      <c r="G855" s="68" t="s">
        <v>2407</v>
      </c>
      <c r="H855" s="69" t="s">
        <v>97</v>
      </c>
      <c r="I855" s="68" t="s">
        <v>98</v>
      </c>
      <c r="J855" s="68" t="s">
        <v>38</v>
      </c>
      <c r="K855" s="70">
        <v>8</v>
      </c>
      <c r="L855" s="69" t="s">
        <v>3008</v>
      </c>
      <c r="M855" s="69" t="s">
        <v>1452</v>
      </c>
      <c r="N855" s="68" t="s">
        <v>425</v>
      </c>
      <c r="O855" s="68" t="s">
        <v>631</v>
      </c>
      <c r="P855" s="68" t="s">
        <v>1173</v>
      </c>
      <c r="Q855" s="68" t="s">
        <v>1172</v>
      </c>
      <c r="R855" s="68" t="s">
        <v>1529</v>
      </c>
      <c r="S855" s="71">
        <v>23861</v>
      </c>
      <c r="T855" s="72">
        <v>100000023856</v>
      </c>
      <c r="U855" s="73">
        <v>1046</v>
      </c>
      <c r="Y855" s="112"/>
    </row>
    <row r="856" spans="1:25" s="76" customFormat="1" ht="15">
      <c r="A856" s="78" t="s">
        <v>25</v>
      </c>
      <c r="B856" s="68" t="s">
        <v>2383</v>
      </c>
      <c r="C856" s="68" t="s">
        <v>3172</v>
      </c>
      <c r="D856" s="68" t="s">
        <v>2916</v>
      </c>
      <c r="E856" s="68" t="s">
        <v>2383</v>
      </c>
      <c r="F856" s="68" t="s">
        <v>2383</v>
      </c>
      <c r="G856" s="68" t="s">
        <v>2407</v>
      </c>
      <c r="H856" s="69" t="s">
        <v>97</v>
      </c>
      <c r="I856" s="68" t="s">
        <v>98</v>
      </c>
      <c r="J856" s="68" t="s">
        <v>38</v>
      </c>
      <c r="K856" s="70">
        <v>8</v>
      </c>
      <c r="L856" s="69" t="s">
        <v>3173</v>
      </c>
      <c r="M856" s="69" t="s">
        <v>1452</v>
      </c>
      <c r="N856" s="68" t="s">
        <v>425</v>
      </c>
      <c r="O856" s="68" t="s">
        <v>631</v>
      </c>
      <c r="P856" s="68" t="s">
        <v>1173</v>
      </c>
      <c r="Q856" s="68" t="s">
        <v>1172</v>
      </c>
      <c r="R856" s="68" t="s">
        <v>1529</v>
      </c>
      <c r="S856" s="71">
        <v>29660</v>
      </c>
      <c r="T856" s="72">
        <v>100000023857</v>
      </c>
      <c r="U856" s="73">
        <v>1046</v>
      </c>
      <c r="Y856" s="112"/>
    </row>
    <row r="857" spans="1:25" s="76" customFormat="1" ht="15">
      <c r="A857" s="78" t="s">
        <v>25</v>
      </c>
      <c r="B857" s="68" t="s">
        <v>2383</v>
      </c>
      <c r="C857" s="68" t="s">
        <v>3174</v>
      </c>
      <c r="D857" s="68" t="s">
        <v>2916</v>
      </c>
      <c r="E857" s="68" t="s">
        <v>2383</v>
      </c>
      <c r="F857" s="68" t="s">
        <v>2383</v>
      </c>
      <c r="G857" s="68" t="s">
        <v>2407</v>
      </c>
      <c r="H857" s="69" t="s">
        <v>97</v>
      </c>
      <c r="I857" s="68" t="s">
        <v>98</v>
      </c>
      <c r="J857" s="68" t="s">
        <v>38</v>
      </c>
      <c r="K857" s="70">
        <v>8</v>
      </c>
      <c r="L857" s="69" t="s">
        <v>2957</v>
      </c>
      <c r="M857" s="69" t="s">
        <v>1452</v>
      </c>
      <c r="N857" s="68" t="s">
        <v>425</v>
      </c>
      <c r="O857" s="68" t="s">
        <v>631</v>
      </c>
      <c r="P857" s="68" t="s">
        <v>1173</v>
      </c>
      <c r="Q857" s="68" t="s">
        <v>1172</v>
      </c>
      <c r="R857" s="68" t="s">
        <v>1532</v>
      </c>
      <c r="S857" s="71">
        <v>11877</v>
      </c>
      <c r="T857" s="72">
        <v>100000023858</v>
      </c>
      <c r="U857" s="73">
        <v>1235</v>
      </c>
      <c r="Y857" s="112"/>
    </row>
    <row r="858" spans="1:25" s="76" customFormat="1" ht="15">
      <c r="A858" s="78" t="s">
        <v>25</v>
      </c>
      <c r="B858" s="68" t="s">
        <v>2383</v>
      </c>
      <c r="C858" s="68" t="s">
        <v>3174</v>
      </c>
      <c r="D858" s="68" t="s">
        <v>2916</v>
      </c>
      <c r="E858" s="68" t="s">
        <v>2383</v>
      </c>
      <c r="F858" s="68" t="s">
        <v>2383</v>
      </c>
      <c r="G858" s="68" t="s">
        <v>2407</v>
      </c>
      <c r="H858" s="69" t="s">
        <v>97</v>
      </c>
      <c r="I858" s="68" t="s">
        <v>98</v>
      </c>
      <c r="J858" s="68" t="s">
        <v>38</v>
      </c>
      <c r="K858" s="70">
        <v>8</v>
      </c>
      <c r="L858" s="69" t="s">
        <v>2957</v>
      </c>
      <c r="M858" s="69" t="s">
        <v>1452</v>
      </c>
      <c r="N858" s="68" t="s">
        <v>425</v>
      </c>
      <c r="O858" s="68" t="s">
        <v>631</v>
      </c>
      <c r="P858" s="68" t="s">
        <v>1173</v>
      </c>
      <c r="Q858" s="68" t="s">
        <v>1172</v>
      </c>
      <c r="R858" s="68" t="s">
        <v>1532</v>
      </c>
      <c r="S858" s="71">
        <v>11877</v>
      </c>
      <c r="T858" s="72">
        <v>100000023859</v>
      </c>
      <c r="U858" s="73">
        <v>1235</v>
      </c>
      <c r="Y858" s="112"/>
    </row>
    <row r="859" spans="1:25" s="76" customFormat="1" ht="15">
      <c r="A859" s="78" t="s">
        <v>25</v>
      </c>
      <c r="B859" s="68" t="s">
        <v>2383</v>
      </c>
      <c r="C859" s="68" t="s">
        <v>3174</v>
      </c>
      <c r="D859" s="68" t="s">
        <v>2916</v>
      </c>
      <c r="E859" s="68" t="s">
        <v>2383</v>
      </c>
      <c r="F859" s="68" t="s">
        <v>2383</v>
      </c>
      <c r="G859" s="68" t="s">
        <v>2407</v>
      </c>
      <c r="H859" s="69" t="s">
        <v>97</v>
      </c>
      <c r="I859" s="68" t="s">
        <v>98</v>
      </c>
      <c r="J859" s="68" t="s">
        <v>38</v>
      </c>
      <c r="K859" s="70">
        <v>8</v>
      </c>
      <c r="L859" s="69" t="s">
        <v>2957</v>
      </c>
      <c r="M859" s="69" t="s">
        <v>1452</v>
      </c>
      <c r="N859" s="68" t="s">
        <v>425</v>
      </c>
      <c r="O859" s="68" t="s">
        <v>631</v>
      </c>
      <c r="P859" s="68" t="s">
        <v>1173</v>
      </c>
      <c r="Q859" s="68" t="s">
        <v>1172</v>
      </c>
      <c r="R859" s="68" t="s">
        <v>1532</v>
      </c>
      <c r="S859" s="71">
        <v>11877</v>
      </c>
      <c r="T859" s="72">
        <v>100000023860</v>
      </c>
      <c r="U859" s="73">
        <v>1235</v>
      </c>
      <c r="Y859" s="112"/>
    </row>
    <row r="860" spans="1:25" s="76" customFormat="1" ht="15">
      <c r="A860" s="78" t="s">
        <v>25</v>
      </c>
      <c r="B860" s="68" t="s">
        <v>2383</v>
      </c>
      <c r="C860" s="68" t="s">
        <v>3174</v>
      </c>
      <c r="D860" s="68" t="s">
        <v>2916</v>
      </c>
      <c r="E860" s="68" t="s">
        <v>2383</v>
      </c>
      <c r="F860" s="68" t="s">
        <v>2383</v>
      </c>
      <c r="G860" s="68" t="s">
        <v>2407</v>
      </c>
      <c r="H860" s="69" t="s">
        <v>97</v>
      </c>
      <c r="I860" s="68" t="s">
        <v>98</v>
      </c>
      <c r="J860" s="68" t="s">
        <v>38</v>
      </c>
      <c r="K860" s="70">
        <v>8</v>
      </c>
      <c r="L860" s="69" t="s">
        <v>2957</v>
      </c>
      <c r="M860" s="69" t="s">
        <v>1452</v>
      </c>
      <c r="N860" s="68" t="s">
        <v>425</v>
      </c>
      <c r="O860" s="68" t="s">
        <v>631</v>
      </c>
      <c r="P860" s="68" t="s">
        <v>1173</v>
      </c>
      <c r="Q860" s="68" t="s">
        <v>1172</v>
      </c>
      <c r="R860" s="68" t="s">
        <v>1532</v>
      </c>
      <c r="S860" s="71">
        <v>11877</v>
      </c>
      <c r="T860" s="72">
        <v>100000023861</v>
      </c>
      <c r="U860" s="73">
        <v>1235</v>
      </c>
      <c r="Y860" s="112"/>
    </row>
    <row r="861" spans="1:25" s="76" customFormat="1" ht="15">
      <c r="A861" s="78" t="s">
        <v>25</v>
      </c>
      <c r="B861" s="68" t="s">
        <v>2383</v>
      </c>
      <c r="C861" s="68" t="s">
        <v>3174</v>
      </c>
      <c r="D861" s="68" t="s">
        <v>2916</v>
      </c>
      <c r="E861" s="68" t="s">
        <v>2383</v>
      </c>
      <c r="F861" s="68" t="s">
        <v>2383</v>
      </c>
      <c r="G861" s="68" t="s">
        <v>2407</v>
      </c>
      <c r="H861" s="69" t="s">
        <v>97</v>
      </c>
      <c r="I861" s="68" t="s">
        <v>98</v>
      </c>
      <c r="J861" s="68" t="s">
        <v>38</v>
      </c>
      <c r="K861" s="70">
        <v>8</v>
      </c>
      <c r="L861" s="69" t="s">
        <v>2957</v>
      </c>
      <c r="M861" s="69" t="s">
        <v>1452</v>
      </c>
      <c r="N861" s="68" t="s">
        <v>425</v>
      </c>
      <c r="O861" s="68" t="s">
        <v>631</v>
      </c>
      <c r="P861" s="68" t="s">
        <v>1173</v>
      </c>
      <c r="Q861" s="68" t="s">
        <v>1172</v>
      </c>
      <c r="R861" s="68" t="s">
        <v>1532</v>
      </c>
      <c r="S861" s="71">
        <v>11877</v>
      </c>
      <c r="T861" s="72">
        <v>100000023862</v>
      </c>
      <c r="U861" s="73">
        <v>1235</v>
      </c>
      <c r="Y861" s="112"/>
    </row>
    <row r="862" spans="1:25" s="76" customFormat="1" ht="15">
      <c r="A862" s="78" t="s">
        <v>25</v>
      </c>
      <c r="B862" s="68" t="s">
        <v>2383</v>
      </c>
      <c r="C862" s="68" t="s">
        <v>3174</v>
      </c>
      <c r="D862" s="68" t="s">
        <v>2916</v>
      </c>
      <c r="E862" s="68" t="s">
        <v>2383</v>
      </c>
      <c r="F862" s="68" t="s">
        <v>2383</v>
      </c>
      <c r="G862" s="68" t="s">
        <v>2407</v>
      </c>
      <c r="H862" s="69" t="s">
        <v>97</v>
      </c>
      <c r="I862" s="68" t="s">
        <v>98</v>
      </c>
      <c r="J862" s="68" t="s">
        <v>38</v>
      </c>
      <c r="K862" s="70">
        <v>8</v>
      </c>
      <c r="L862" s="69" t="s">
        <v>3030</v>
      </c>
      <c r="M862" s="69" t="s">
        <v>1452</v>
      </c>
      <c r="N862" s="68" t="s">
        <v>425</v>
      </c>
      <c r="O862" s="68" t="s">
        <v>631</v>
      </c>
      <c r="P862" s="68" t="s">
        <v>1173</v>
      </c>
      <c r="Q862" s="68" t="s">
        <v>1172</v>
      </c>
      <c r="R862" s="68" t="s">
        <v>1532</v>
      </c>
      <c r="S862" s="71">
        <v>23861</v>
      </c>
      <c r="T862" s="72">
        <v>100000023863</v>
      </c>
      <c r="U862" s="73">
        <v>1235</v>
      </c>
      <c r="Y862" s="112"/>
    </row>
    <row r="863" spans="1:25" s="76" customFormat="1" ht="15">
      <c r="A863" s="78" t="s">
        <v>25</v>
      </c>
      <c r="B863" s="68" t="s">
        <v>2383</v>
      </c>
      <c r="C863" s="68" t="s">
        <v>3174</v>
      </c>
      <c r="D863" s="68" t="s">
        <v>2916</v>
      </c>
      <c r="E863" s="68" t="s">
        <v>2383</v>
      </c>
      <c r="F863" s="68" t="s">
        <v>2383</v>
      </c>
      <c r="G863" s="68" t="s">
        <v>2407</v>
      </c>
      <c r="H863" s="69" t="s">
        <v>97</v>
      </c>
      <c r="I863" s="68" t="s">
        <v>98</v>
      </c>
      <c r="J863" s="68" t="s">
        <v>38</v>
      </c>
      <c r="K863" s="70">
        <v>8</v>
      </c>
      <c r="L863" s="69" t="s">
        <v>3175</v>
      </c>
      <c r="M863" s="69" t="s">
        <v>1452</v>
      </c>
      <c r="N863" s="68" t="s">
        <v>425</v>
      </c>
      <c r="O863" s="68" t="s">
        <v>631</v>
      </c>
      <c r="P863" s="68" t="s">
        <v>1173</v>
      </c>
      <c r="Q863" s="68" t="s">
        <v>1172</v>
      </c>
      <c r="R863" s="68" t="s">
        <v>1532</v>
      </c>
      <c r="S863" s="71">
        <v>29960</v>
      </c>
      <c r="T863" s="72">
        <v>100000023864</v>
      </c>
      <c r="U863" s="73">
        <v>1235</v>
      </c>
      <c r="Y863" s="112"/>
    </row>
    <row r="864" spans="1:25" s="76" customFormat="1" ht="15">
      <c r="A864" s="78" t="s">
        <v>25</v>
      </c>
      <c r="B864" s="68" t="s">
        <v>2383</v>
      </c>
      <c r="C864" s="68" t="s">
        <v>3176</v>
      </c>
      <c r="D864" s="68" t="s">
        <v>2916</v>
      </c>
      <c r="E864" s="68" t="s">
        <v>2383</v>
      </c>
      <c r="F864" s="68" t="s">
        <v>2383</v>
      </c>
      <c r="G864" s="68" t="s">
        <v>2407</v>
      </c>
      <c r="H864" s="69" t="s">
        <v>97</v>
      </c>
      <c r="I864" s="68" t="s">
        <v>98</v>
      </c>
      <c r="J864" s="68" t="s">
        <v>38</v>
      </c>
      <c r="K864" s="70">
        <v>8</v>
      </c>
      <c r="L864" s="69" t="s">
        <v>2933</v>
      </c>
      <c r="M864" s="69" t="s">
        <v>1452</v>
      </c>
      <c r="N864" s="68" t="s">
        <v>425</v>
      </c>
      <c r="O864" s="68" t="s">
        <v>631</v>
      </c>
      <c r="P864" s="68" t="s">
        <v>1173</v>
      </c>
      <c r="Q864" s="68" t="s">
        <v>1172</v>
      </c>
      <c r="R864" s="68" t="s">
        <v>1535</v>
      </c>
      <c r="S864" s="71">
        <v>11877</v>
      </c>
      <c r="T864" s="72">
        <v>100000023865</v>
      </c>
      <c r="U864" s="73">
        <v>771</v>
      </c>
      <c r="Y864" s="112"/>
    </row>
    <row r="865" spans="1:25" s="76" customFormat="1" ht="15">
      <c r="A865" s="78" t="s">
        <v>25</v>
      </c>
      <c r="B865" s="68" t="s">
        <v>2383</v>
      </c>
      <c r="C865" s="68" t="s">
        <v>3176</v>
      </c>
      <c r="D865" s="68" t="s">
        <v>2916</v>
      </c>
      <c r="E865" s="68" t="s">
        <v>2383</v>
      </c>
      <c r="F865" s="68" t="s">
        <v>2383</v>
      </c>
      <c r="G865" s="68" t="s">
        <v>2407</v>
      </c>
      <c r="H865" s="69" t="s">
        <v>97</v>
      </c>
      <c r="I865" s="68" t="s">
        <v>98</v>
      </c>
      <c r="J865" s="68" t="s">
        <v>38</v>
      </c>
      <c r="K865" s="70">
        <v>8</v>
      </c>
      <c r="L865" s="69" t="s">
        <v>2933</v>
      </c>
      <c r="M865" s="69" t="s">
        <v>1452</v>
      </c>
      <c r="N865" s="68" t="s">
        <v>425</v>
      </c>
      <c r="O865" s="68" t="s">
        <v>631</v>
      </c>
      <c r="P865" s="68" t="s">
        <v>1173</v>
      </c>
      <c r="Q865" s="68" t="s">
        <v>1172</v>
      </c>
      <c r="R865" s="68" t="s">
        <v>1535</v>
      </c>
      <c r="S865" s="71">
        <v>11877</v>
      </c>
      <c r="T865" s="72">
        <v>100000023866</v>
      </c>
      <c r="U865" s="73">
        <v>771</v>
      </c>
      <c r="Y865" s="112"/>
    </row>
    <row r="866" spans="1:25" s="76" customFormat="1" ht="15">
      <c r="A866" s="78" t="s">
        <v>25</v>
      </c>
      <c r="B866" s="68" t="s">
        <v>2383</v>
      </c>
      <c r="C866" s="68" t="s">
        <v>3176</v>
      </c>
      <c r="D866" s="68" t="s">
        <v>2916</v>
      </c>
      <c r="E866" s="68" t="s">
        <v>2383</v>
      </c>
      <c r="F866" s="68" t="s">
        <v>2383</v>
      </c>
      <c r="G866" s="68" t="s">
        <v>2407</v>
      </c>
      <c r="H866" s="69" t="s">
        <v>97</v>
      </c>
      <c r="I866" s="68" t="s">
        <v>98</v>
      </c>
      <c r="J866" s="68" t="s">
        <v>38</v>
      </c>
      <c r="K866" s="70">
        <v>8</v>
      </c>
      <c r="L866" s="69" t="s">
        <v>2933</v>
      </c>
      <c r="M866" s="69" t="s">
        <v>1452</v>
      </c>
      <c r="N866" s="68" t="s">
        <v>425</v>
      </c>
      <c r="O866" s="68" t="s">
        <v>631</v>
      </c>
      <c r="P866" s="68" t="s">
        <v>1173</v>
      </c>
      <c r="Q866" s="68" t="s">
        <v>1172</v>
      </c>
      <c r="R866" s="68" t="s">
        <v>1535</v>
      </c>
      <c r="S866" s="71">
        <v>11877</v>
      </c>
      <c r="T866" s="72">
        <v>100000023867</v>
      </c>
      <c r="U866" s="73">
        <v>771</v>
      </c>
      <c r="Y866" s="112"/>
    </row>
    <row r="867" spans="1:25" s="76" customFormat="1" ht="15">
      <c r="A867" s="78" t="s">
        <v>25</v>
      </c>
      <c r="B867" s="68" t="s">
        <v>2383</v>
      </c>
      <c r="C867" s="68" t="s">
        <v>3176</v>
      </c>
      <c r="D867" s="68" t="s">
        <v>2916</v>
      </c>
      <c r="E867" s="68" t="s">
        <v>2383</v>
      </c>
      <c r="F867" s="68" t="s">
        <v>2383</v>
      </c>
      <c r="G867" s="68" t="s">
        <v>2407</v>
      </c>
      <c r="H867" s="69" t="s">
        <v>97</v>
      </c>
      <c r="I867" s="68" t="s">
        <v>98</v>
      </c>
      <c r="J867" s="68" t="s">
        <v>38</v>
      </c>
      <c r="K867" s="70">
        <v>8</v>
      </c>
      <c r="L867" s="69" t="s">
        <v>2933</v>
      </c>
      <c r="M867" s="69" t="s">
        <v>1452</v>
      </c>
      <c r="N867" s="68" t="s">
        <v>425</v>
      </c>
      <c r="O867" s="68" t="s">
        <v>631</v>
      </c>
      <c r="P867" s="68" t="s">
        <v>1173</v>
      </c>
      <c r="Q867" s="68" t="s">
        <v>1172</v>
      </c>
      <c r="R867" s="68" t="s">
        <v>1535</v>
      </c>
      <c r="S867" s="71">
        <v>11877</v>
      </c>
      <c r="T867" s="72">
        <v>100000023868</v>
      </c>
      <c r="U867" s="73">
        <v>771</v>
      </c>
      <c r="Y867" s="112"/>
    </row>
    <row r="868" spans="1:25" s="76" customFormat="1" ht="15">
      <c r="A868" s="78" t="s">
        <v>25</v>
      </c>
      <c r="B868" s="68" t="s">
        <v>2383</v>
      </c>
      <c r="C868" s="68" t="s">
        <v>3176</v>
      </c>
      <c r="D868" s="68" t="s">
        <v>2916</v>
      </c>
      <c r="E868" s="68" t="s">
        <v>2383</v>
      </c>
      <c r="F868" s="68" t="s">
        <v>2383</v>
      </c>
      <c r="G868" s="68" t="s">
        <v>2407</v>
      </c>
      <c r="H868" s="69" t="s">
        <v>97</v>
      </c>
      <c r="I868" s="68" t="s">
        <v>98</v>
      </c>
      <c r="J868" s="68" t="s">
        <v>38</v>
      </c>
      <c r="K868" s="70">
        <v>8</v>
      </c>
      <c r="L868" s="69" t="s">
        <v>2933</v>
      </c>
      <c r="M868" s="69" t="s">
        <v>1452</v>
      </c>
      <c r="N868" s="68" t="s">
        <v>425</v>
      </c>
      <c r="O868" s="68" t="s">
        <v>631</v>
      </c>
      <c r="P868" s="68" t="s">
        <v>1173</v>
      </c>
      <c r="Q868" s="68" t="s">
        <v>1172</v>
      </c>
      <c r="R868" s="68" t="s">
        <v>1535</v>
      </c>
      <c r="S868" s="71">
        <v>11877</v>
      </c>
      <c r="T868" s="72">
        <v>100000023869</v>
      </c>
      <c r="U868" s="73">
        <v>771</v>
      </c>
      <c r="Y868" s="112"/>
    </row>
    <row r="869" spans="1:25" s="76" customFormat="1" ht="15">
      <c r="A869" s="78" t="s">
        <v>25</v>
      </c>
      <c r="B869" s="68" t="s">
        <v>2383</v>
      </c>
      <c r="C869" s="68" t="s">
        <v>3176</v>
      </c>
      <c r="D869" s="68" t="s">
        <v>2916</v>
      </c>
      <c r="E869" s="68" t="s">
        <v>2383</v>
      </c>
      <c r="F869" s="68" t="s">
        <v>2383</v>
      </c>
      <c r="G869" s="68" t="s">
        <v>2407</v>
      </c>
      <c r="H869" s="69" t="s">
        <v>97</v>
      </c>
      <c r="I869" s="68" t="s">
        <v>98</v>
      </c>
      <c r="J869" s="68" t="s">
        <v>38</v>
      </c>
      <c r="K869" s="70">
        <v>8</v>
      </c>
      <c r="L869" s="69" t="s">
        <v>3054</v>
      </c>
      <c r="M869" s="69" t="s">
        <v>1452</v>
      </c>
      <c r="N869" s="68" t="s">
        <v>425</v>
      </c>
      <c r="O869" s="68" t="s">
        <v>631</v>
      </c>
      <c r="P869" s="68" t="s">
        <v>1173</v>
      </c>
      <c r="Q869" s="68" t="s">
        <v>1172</v>
      </c>
      <c r="R869" s="68" t="s">
        <v>1535</v>
      </c>
      <c r="S869" s="71">
        <v>23861</v>
      </c>
      <c r="T869" s="72">
        <v>100000023870</v>
      </c>
      <c r="U869" s="73">
        <v>771</v>
      </c>
      <c r="Y869" s="112"/>
    </row>
    <row r="870" spans="1:25" s="76" customFormat="1" ht="15">
      <c r="A870" s="78" t="s">
        <v>25</v>
      </c>
      <c r="B870" s="68" t="s">
        <v>2383</v>
      </c>
      <c r="C870" s="68" t="s">
        <v>3176</v>
      </c>
      <c r="D870" s="68" t="s">
        <v>2916</v>
      </c>
      <c r="E870" s="68" t="s">
        <v>2383</v>
      </c>
      <c r="F870" s="68" t="s">
        <v>2383</v>
      </c>
      <c r="G870" s="68" t="s">
        <v>2407</v>
      </c>
      <c r="H870" s="69" t="s">
        <v>97</v>
      </c>
      <c r="I870" s="68" t="s">
        <v>98</v>
      </c>
      <c r="J870" s="68" t="s">
        <v>38</v>
      </c>
      <c r="K870" s="70">
        <v>8</v>
      </c>
      <c r="L870" s="69" t="s">
        <v>3177</v>
      </c>
      <c r="M870" s="69" t="s">
        <v>1452</v>
      </c>
      <c r="N870" s="68" t="s">
        <v>425</v>
      </c>
      <c r="O870" s="68" t="s">
        <v>631</v>
      </c>
      <c r="P870" s="68" t="s">
        <v>1173</v>
      </c>
      <c r="Q870" s="68" t="s">
        <v>1172</v>
      </c>
      <c r="R870" s="68" t="s">
        <v>1535</v>
      </c>
      <c r="S870" s="71">
        <v>29960</v>
      </c>
      <c r="T870" s="72">
        <v>100000023871</v>
      </c>
      <c r="U870" s="73">
        <v>771</v>
      </c>
      <c r="Y870" s="112"/>
    </row>
    <row r="871" spans="1:25" s="76" customFormat="1" ht="15">
      <c r="A871" s="78" t="s">
        <v>25</v>
      </c>
      <c r="B871" s="68" t="s">
        <v>2383</v>
      </c>
      <c r="C871" s="68" t="s">
        <v>3178</v>
      </c>
      <c r="D871" s="68" t="s">
        <v>2916</v>
      </c>
      <c r="E871" s="68" t="s">
        <v>2383</v>
      </c>
      <c r="F871" s="68" t="s">
        <v>2383</v>
      </c>
      <c r="G871" s="68" t="s">
        <v>2407</v>
      </c>
      <c r="H871" s="69" t="s">
        <v>97</v>
      </c>
      <c r="I871" s="68" t="s">
        <v>98</v>
      </c>
      <c r="J871" s="68" t="s">
        <v>38</v>
      </c>
      <c r="K871" s="70">
        <v>8</v>
      </c>
      <c r="L871" s="69" t="s">
        <v>2942</v>
      </c>
      <c r="M871" s="69" t="s">
        <v>1452</v>
      </c>
      <c r="N871" s="68" t="s">
        <v>425</v>
      </c>
      <c r="O871" s="68" t="s">
        <v>631</v>
      </c>
      <c r="P871" s="68" t="s">
        <v>1173</v>
      </c>
      <c r="Q871" s="68" t="s">
        <v>1172</v>
      </c>
      <c r="R871" s="68" t="s">
        <v>1538</v>
      </c>
      <c r="S871" s="71">
        <v>11877</v>
      </c>
      <c r="T871" s="72">
        <v>100000023872</v>
      </c>
      <c r="U871" s="73">
        <v>9307</v>
      </c>
      <c r="Y871" s="112"/>
    </row>
    <row r="872" spans="1:25" s="76" customFormat="1" ht="15">
      <c r="A872" s="78" t="s">
        <v>25</v>
      </c>
      <c r="B872" s="68" t="s">
        <v>2383</v>
      </c>
      <c r="C872" s="68" t="s">
        <v>3178</v>
      </c>
      <c r="D872" s="68" t="s">
        <v>2916</v>
      </c>
      <c r="E872" s="68" t="s">
        <v>2383</v>
      </c>
      <c r="F872" s="68" t="s">
        <v>2383</v>
      </c>
      <c r="G872" s="68" t="s">
        <v>2407</v>
      </c>
      <c r="H872" s="69" t="s">
        <v>97</v>
      </c>
      <c r="I872" s="68" t="s">
        <v>98</v>
      </c>
      <c r="J872" s="68" t="s">
        <v>38</v>
      </c>
      <c r="K872" s="70">
        <v>8</v>
      </c>
      <c r="L872" s="69" t="s">
        <v>2942</v>
      </c>
      <c r="M872" s="69" t="s">
        <v>1452</v>
      </c>
      <c r="N872" s="68" t="s">
        <v>425</v>
      </c>
      <c r="O872" s="68" t="s">
        <v>631</v>
      </c>
      <c r="P872" s="68" t="s">
        <v>1173</v>
      </c>
      <c r="Q872" s="68" t="s">
        <v>1172</v>
      </c>
      <c r="R872" s="68" t="s">
        <v>1538</v>
      </c>
      <c r="S872" s="71">
        <v>11877</v>
      </c>
      <c r="T872" s="72">
        <v>100000023873</v>
      </c>
      <c r="U872" s="73">
        <v>9307</v>
      </c>
      <c r="Y872" s="112"/>
    </row>
    <row r="873" spans="1:25" s="76" customFormat="1" ht="15">
      <c r="A873" s="78" t="s">
        <v>25</v>
      </c>
      <c r="B873" s="68" t="s">
        <v>2383</v>
      </c>
      <c r="C873" s="68" t="s">
        <v>3178</v>
      </c>
      <c r="D873" s="68" t="s">
        <v>2916</v>
      </c>
      <c r="E873" s="68" t="s">
        <v>2383</v>
      </c>
      <c r="F873" s="68" t="s">
        <v>2383</v>
      </c>
      <c r="G873" s="68" t="s">
        <v>2407</v>
      </c>
      <c r="H873" s="69" t="s">
        <v>97</v>
      </c>
      <c r="I873" s="68" t="s">
        <v>98</v>
      </c>
      <c r="J873" s="68" t="s">
        <v>38</v>
      </c>
      <c r="K873" s="70">
        <v>8</v>
      </c>
      <c r="L873" s="69" t="s">
        <v>2942</v>
      </c>
      <c r="M873" s="69" t="s">
        <v>1452</v>
      </c>
      <c r="N873" s="68" t="s">
        <v>425</v>
      </c>
      <c r="O873" s="68" t="s">
        <v>631</v>
      </c>
      <c r="P873" s="68" t="s">
        <v>1173</v>
      </c>
      <c r="Q873" s="68" t="s">
        <v>1172</v>
      </c>
      <c r="R873" s="68" t="s">
        <v>1538</v>
      </c>
      <c r="S873" s="71">
        <v>11877</v>
      </c>
      <c r="T873" s="72">
        <v>100000023874</v>
      </c>
      <c r="U873" s="73">
        <v>9307</v>
      </c>
      <c r="Y873" s="112"/>
    </row>
    <row r="874" spans="1:25" s="76" customFormat="1" ht="15">
      <c r="A874" s="78" t="s">
        <v>25</v>
      </c>
      <c r="B874" s="68" t="s">
        <v>2383</v>
      </c>
      <c r="C874" s="68" t="s">
        <v>3178</v>
      </c>
      <c r="D874" s="68" t="s">
        <v>2916</v>
      </c>
      <c r="E874" s="68" t="s">
        <v>2383</v>
      </c>
      <c r="F874" s="68" t="s">
        <v>2383</v>
      </c>
      <c r="G874" s="68" t="s">
        <v>2407</v>
      </c>
      <c r="H874" s="69" t="s">
        <v>97</v>
      </c>
      <c r="I874" s="68" t="s">
        <v>98</v>
      </c>
      <c r="J874" s="68" t="s">
        <v>38</v>
      </c>
      <c r="K874" s="70">
        <v>8</v>
      </c>
      <c r="L874" s="69" t="s">
        <v>2942</v>
      </c>
      <c r="M874" s="69" t="s">
        <v>1452</v>
      </c>
      <c r="N874" s="68" t="s">
        <v>425</v>
      </c>
      <c r="O874" s="68" t="s">
        <v>631</v>
      </c>
      <c r="P874" s="68" t="s">
        <v>1173</v>
      </c>
      <c r="Q874" s="68" t="s">
        <v>1172</v>
      </c>
      <c r="R874" s="68" t="s">
        <v>1538</v>
      </c>
      <c r="S874" s="71">
        <v>11877</v>
      </c>
      <c r="T874" s="72">
        <v>100000023875</v>
      </c>
      <c r="U874" s="73">
        <v>9307</v>
      </c>
      <c r="Y874" s="112"/>
    </row>
    <row r="875" spans="1:25" s="76" customFormat="1" ht="15">
      <c r="A875" s="78" t="s">
        <v>25</v>
      </c>
      <c r="B875" s="68" t="s">
        <v>2383</v>
      </c>
      <c r="C875" s="68" t="s">
        <v>3178</v>
      </c>
      <c r="D875" s="68" t="s">
        <v>2916</v>
      </c>
      <c r="E875" s="68" t="s">
        <v>2383</v>
      </c>
      <c r="F875" s="68" t="s">
        <v>2383</v>
      </c>
      <c r="G875" s="68" t="s">
        <v>2407</v>
      </c>
      <c r="H875" s="69" t="s">
        <v>97</v>
      </c>
      <c r="I875" s="68" t="s">
        <v>98</v>
      </c>
      <c r="J875" s="68" t="s">
        <v>38</v>
      </c>
      <c r="K875" s="70">
        <v>8</v>
      </c>
      <c r="L875" s="69" t="s">
        <v>2942</v>
      </c>
      <c r="M875" s="69" t="s">
        <v>1452</v>
      </c>
      <c r="N875" s="68" t="s">
        <v>425</v>
      </c>
      <c r="O875" s="68" t="s">
        <v>631</v>
      </c>
      <c r="P875" s="68" t="s">
        <v>1173</v>
      </c>
      <c r="Q875" s="68" t="s">
        <v>1172</v>
      </c>
      <c r="R875" s="68" t="s">
        <v>1538</v>
      </c>
      <c r="S875" s="71">
        <v>11877</v>
      </c>
      <c r="T875" s="72">
        <v>100000023876</v>
      </c>
      <c r="U875" s="73">
        <v>9307</v>
      </c>
      <c r="Y875" s="112"/>
    </row>
    <row r="876" spans="1:25" s="76" customFormat="1" ht="15">
      <c r="A876" s="78" t="s">
        <v>25</v>
      </c>
      <c r="B876" s="68" t="s">
        <v>2383</v>
      </c>
      <c r="C876" s="68" t="s">
        <v>3178</v>
      </c>
      <c r="D876" s="68" t="s">
        <v>2916</v>
      </c>
      <c r="E876" s="68" t="s">
        <v>2383</v>
      </c>
      <c r="F876" s="68" t="s">
        <v>2383</v>
      </c>
      <c r="G876" s="68" t="s">
        <v>2407</v>
      </c>
      <c r="H876" s="69" t="s">
        <v>97</v>
      </c>
      <c r="I876" s="68" t="s">
        <v>98</v>
      </c>
      <c r="J876" s="68" t="s">
        <v>38</v>
      </c>
      <c r="K876" s="70">
        <v>8</v>
      </c>
      <c r="L876" s="69" t="s">
        <v>3048</v>
      </c>
      <c r="M876" s="69" t="s">
        <v>1452</v>
      </c>
      <c r="N876" s="68" t="s">
        <v>425</v>
      </c>
      <c r="O876" s="68" t="s">
        <v>631</v>
      </c>
      <c r="P876" s="68" t="s">
        <v>1173</v>
      </c>
      <c r="Q876" s="68" t="s">
        <v>1172</v>
      </c>
      <c r="R876" s="68" t="s">
        <v>1538</v>
      </c>
      <c r="S876" s="71">
        <v>23861</v>
      </c>
      <c r="T876" s="72">
        <v>100000023877</v>
      </c>
      <c r="U876" s="73">
        <v>9307</v>
      </c>
      <c r="Y876" s="112"/>
    </row>
    <row r="877" spans="1:25" s="76" customFormat="1" ht="15">
      <c r="A877" s="78" t="s">
        <v>25</v>
      </c>
      <c r="B877" s="68" t="s">
        <v>2383</v>
      </c>
      <c r="C877" s="68" t="s">
        <v>3178</v>
      </c>
      <c r="D877" s="68" t="s">
        <v>2916</v>
      </c>
      <c r="E877" s="68" t="s">
        <v>2383</v>
      </c>
      <c r="F877" s="68" t="s">
        <v>2383</v>
      </c>
      <c r="G877" s="68" t="s">
        <v>2407</v>
      </c>
      <c r="H877" s="69" t="s">
        <v>97</v>
      </c>
      <c r="I877" s="68" t="s">
        <v>98</v>
      </c>
      <c r="J877" s="68" t="s">
        <v>38</v>
      </c>
      <c r="K877" s="70">
        <v>8</v>
      </c>
      <c r="L877" s="69" t="s">
        <v>3179</v>
      </c>
      <c r="M877" s="69" t="s">
        <v>1452</v>
      </c>
      <c r="N877" s="68" t="s">
        <v>425</v>
      </c>
      <c r="O877" s="68" t="s">
        <v>631</v>
      </c>
      <c r="P877" s="68" t="s">
        <v>1173</v>
      </c>
      <c r="Q877" s="68" t="s">
        <v>1172</v>
      </c>
      <c r="R877" s="68" t="s">
        <v>1538</v>
      </c>
      <c r="S877" s="71">
        <v>29960</v>
      </c>
      <c r="T877" s="72">
        <v>100000023878</v>
      </c>
      <c r="U877" s="73">
        <v>9307</v>
      </c>
      <c r="Y877" s="112"/>
    </row>
    <row r="878" spans="1:25" s="76" customFormat="1" ht="15">
      <c r="A878" s="78" t="s">
        <v>25</v>
      </c>
      <c r="B878" s="68" t="s">
        <v>2383</v>
      </c>
      <c r="C878" s="68" t="s">
        <v>3180</v>
      </c>
      <c r="D878" s="68" t="s">
        <v>2916</v>
      </c>
      <c r="E878" s="68" t="s">
        <v>2383</v>
      </c>
      <c r="F878" s="68" t="s">
        <v>2383</v>
      </c>
      <c r="G878" s="68" t="s">
        <v>2407</v>
      </c>
      <c r="H878" s="69" t="s">
        <v>97</v>
      </c>
      <c r="I878" s="68" t="s">
        <v>98</v>
      </c>
      <c r="J878" s="68" t="s">
        <v>38</v>
      </c>
      <c r="K878" s="70">
        <v>8</v>
      </c>
      <c r="L878" s="69" t="s">
        <v>2960</v>
      </c>
      <c r="M878" s="69" t="s">
        <v>1452</v>
      </c>
      <c r="N878" s="68" t="s">
        <v>425</v>
      </c>
      <c r="O878" s="68" t="s">
        <v>631</v>
      </c>
      <c r="P878" s="68" t="s">
        <v>1173</v>
      </c>
      <c r="Q878" s="68" t="s">
        <v>1172</v>
      </c>
      <c r="R878" s="68" t="s">
        <v>1541</v>
      </c>
      <c r="S878" s="71">
        <v>11877</v>
      </c>
      <c r="T878" s="72">
        <v>100000023879</v>
      </c>
      <c r="U878" s="73">
        <v>8809</v>
      </c>
      <c r="Y878" s="112"/>
    </row>
    <row r="879" spans="1:25" s="76" customFormat="1" ht="15">
      <c r="A879" s="78" t="s">
        <v>25</v>
      </c>
      <c r="B879" s="68" t="s">
        <v>2383</v>
      </c>
      <c r="C879" s="68" t="s">
        <v>3180</v>
      </c>
      <c r="D879" s="68" t="s">
        <v>2916</v>
      </c>
      <c r="E879" s="68" t="s">
        <v>2383</v>
      </c>
      <c r="F879" s="68" t="s">
        <v>2383</v>
      </c>
      <c r="G879" s="68" t="s">
        <v>2407</v>
      </c>
      <c r="H879" s="69" t="s">
        <v>97</v>
      </c>
      <c r="I879" s="68" t="s">
        <v>98</v>
      </c>
      <c r="J879" s="68" t="s">
        <v>38</v>
      </c>
      <c r="K879" s="70">
        <v>8</v>
      </c>
      <c r="L879" s="69" t="s">
        <v>2960</v>
      </c>
      <c r="M879" s="69" t="s">
        <v>1452</v>
      </c>
      <c r="N879" s="68" t="s">
        <v>425</v>
      </c>
      <c r="O879" s="68" t="s">
        <v>631</v>
      </c>
      <c r="P879" s="68" t="s">
        <v>1173</v>
      </c>
      <c r="Q879" s="68" t="s">
        <v>1172</v>
      </c>
      <c r="R879" s="68" t="s">
        <v>1541</v>
      </c>
      <c r="S879" s="71">
        <v>11877</v>
      </c>
      <c r="T879" s="72">
        <v>100000023880</v>
      </c>
      <c r="U879" s="73">
        <v>8809</v>
      </c>
      <c r="Y879" s="112"/>
    </row>
    <row r="880" spans="1:25" s="76" customFormat="1" ht="15">
      <c r="A880" s="78" t="s">
        <v>25</v>
      </c>
      <c r="B880" s="68" t="s">
        <v>2383</v>
      </c>
      <c r="C880" s="68" t="s">
        <v>3180</v>
      </c>
      <c r="D880" s="68" t="s">
        <v>2916</v>
      </c>
      <c r="E880" s="68" t="s">
        <v>2383</v>
      </c>
      <c r="F880" s="68" t="s">
        <v>2383</v>
      </c>
      <c r="G880" s="68" t="s">
        <v>2407</v>
      </c>
      <c r="H880" s="69" t="s">
        <v>97</v>
      </c>
      <c r="I880" s="68" t="s">
        <v>98</v>
      </c>
      <c r="J880" s="68" t="s">
        <v>38</v>
      </c>
      <c r="K880" s="70">
        <v>8</v>
      </c>
      <c r="L880" s="69" t="s">
        <v>2960</v>
      </c>
      <c r="M880" s="69" t="s">
        <v>1452</v>
      </c>
      <c r="N880" s="68" t="s">
        <v>425</v>
      </c>
      <c r="O880" s="68" t="s">
        <v>631</v>
      </c>
      <c r="P880" s="68" t="s">
        <v>1173</v>
      </c>
      <c r="Q880" s="68" t="s">
        <v>1172</v>
      </c>
      <c r="R880" s="68" t="s">
        <v>1541</v>
      </c>
      <c r="S880" s="71">
        <v>11877</v>
      </c>
      <c r="T880" s="72">
        <v>100000023881</v>
      </c>
      <c r="U880" s="73">
        <v>8809</v>
      </c>
      <c r="Y880" s="112"/>
    </row>
    <row r="881" spans="1:25" s="76" customFormat="1" ht="15">
      <c r="A881" s="78" t="s">
        <v>25</v>
      </c>
      <c r="B881" s="68" t="s">
        <v>2383</v>
      </c>
      <c r="C881" s="68" t="s">
        <v>3180</v>
      </c>
      <c r="D881" s="68" t="s">
        <v>2916</v>
      </c>
      <c r="E881" s="68" t="s">
        <v>2383</v>
      </c>
      <c r="F881" s="68" t="s">
        <v>2383</v>
      </c>
      <c r="G881" s="68" t="s">
        <v>2407</v>
      </c>
      <c r="H881" s="69" t="s">
        <v>97</v>
      </c>
      <c r="I881" s="68" t="s">
        <v>98</v>
      </c>
      <c r="J881" s="68" t="s">
        <v>38</v>
      </c>
      <c r="K881" s="70">
        <v>8</v>
      </c>
      <c r="L881" s="69" t="s">
        <v>2960</v>
      </c>
      <c r="M881" s="69" t="s">
        <v>1452</v>
      </c>
      <c r="N881" s="68" t="s">
        <v>425</v>
      </c>
      <c r="O881" s="68" t="s">
        <v>631</v>
      </c>
      <c r="P881" s="68" t="s">
        <v>1173</v>
      </c>
      <c r="Q881" s="68" t="s">
        <v>1172</v>
      </c>
      <c r="R881" s="68" t="s">
        <v>1541</v>
      </c>
      <c r="S881" s="71">
        <v>11877</v>
      </c>
      <c r="T881" s="72">
        <v>100000023882</v>
      </c>
      <c r="U881" s="73">
        <v>8809</v>
      </c>
      <c r="Y881" s="112"/>
    </row>
    <row r="882" spans="1:25" s="76" customFormat="1" ht="15">
      <c r="A882" s="78" t="s">
        <v>25</v>
      </c>
      <c r="B882" s="68" t="s">
        <v>2383</v>
      </c>
      <c r="C882" s="68" t="s">
        <v>3180</v>
      </c>
      <c r="D882" s="68" t="s">
        <v>2916</v>
      </c>
      <c r="E882" s="68" t="s">
        <v>2383</v>
      </c>
      <c r="F882" s="68" t="s">
        <v>2383</v>
      </c>
      <c r="G882" s="68" t="s">
        <v>2407</v>
      </c>
      <c r="H882" s="69" t="s">
        <v>97</v>
      </c>
      <c r="I882" s="68" t="s">
        <v>98</v>
      </c>
      <c r="J882" s="68" t="s">
        <v>38</v>
      </c>
      <c r="K882" s="70">
        <v>8</v>
      </c>
      <c r="L882" s="69" t="s">
        <v>2960</v>
      </c>
      <c r="M882" s="69" t="s">
        <v>1452</v>
      </c>
      <c r="N882" s="68" t="s">
        <v>425</v>
      </c>
      <c r="O882" s="68" t="s">
        <v>631</v>
      </c>
      <c r="P882" s="68" t="s">
        <v>1173</v>
      </c>
      <c r="Q882" s="68" t="s">
        <v>1172</v>
      </c>
      <c r="R882" s="68" t="s">
        <v>1541</v>
      </c>
      <c r="S882" s="71">
        <v>11877</v>
      </c>
      <c r="T882" s="72">
        <v>100000023883</v>
      </c>
      <c r="U882" s="73">
        <v>8809</v>
      </c>
      <c r="Y882" s="112"/>
    </row>
    <row r="883" spans="1:25" s="76" customFormat="1" ht="15">
      <c r="A883" s="78" t="s">
        <v>25</v>
      </c>
      <c r="B883" s="68" t="s">
        <v>2383</v>
      </c>
      <c r="C883" s="68" t="s">
        <v>3180</v>
      </c>
      <c r="D883" s="68" t="s">
        <v>2916</v>
      </c>
      <c r="E883" s="68" t="s">
        <v>2383</v>
      </c>
      <c r="F883" s="68" t="s">
        <v>2383</v>
      </c>
      <c r="G883" s="68" t="s">
        <v>2407</v>
      </c>
      <c r="H883" s="69" t="s">
        <v>97</v>
      </c>
      <c r="I883" s="68" t="s">
        <v>98</v>
      </c>
      <c r="J883" s="68" t="s">
        <v>38</v>
      </c>
      <c r="K883" s="70">
        <v>8</v>
      </c>
      <c r="L883" s="69" t="s">
        <v>3051</v>
      </c>
      <c r="M883" s="69" t="s">
        <v>1452</v>
      </c>
      <c r="N883" s="68" t="s">
        <v>425</v>
      </c>
      <c r="O883" s="68" t="s">
        <v>631</v>
      </c>
      <c r="P883" s="68" t="s">
        <v>1173</v>
      </c>
      <c r="Q883" s="68" t="s">
        <v>1172</v>
      </c>
      <c r="R883" s="68" t="s">
        <v>1541</v>
      </c>
      <c r="S883" s="71">
        <v>23861</v>
      </c>
      <c r="T883" s="72">
        <v>100000023884</v>
      </c>
      <c r="U883" s="73">
        <v>8809</v>
      </c>
      <c r="Y883" s="112"/>
    </row>
    <row r="884" spans="1:25" s="76" customFormat="1" ht="15">
      <c r="A884" s="78" t="s">
        <v>25</v>
      </c>
      <c r="B884" s="68" t="s">
        <v>2383</v>
      </c>
      <c r="C884" s="68" t="s">
        <v>3180</v>
      </c>
      <c r="D884" s="68" t="s">
        <v>2916</v>
      </c>
      <c r="E884" s="68" t="s">
        <v>2383</v>
      </c>
      <c r="F884" s="68" t="s">
        <v>2383</v>
      </c>
      <c r="G884" s="68" t="s">
        <v>2407</v>
      </c>
      <c r="H884" s="69" t="s">
        <v>97</v>
      </c>
      <c r="I884" s="68" t="s">
        <v>98</v>
      </c>
      <c r="J884" s="68" t="s">
        <v>38</v>
      </c>
      <c r="K884" s="70">
        <v>8</v>
      </c>
      <c r="L884" s="69" t="s">
        <v>3181</v>
      </c>
      <c r="M884" s="69" t="s">
        <v>1452</v>
      </c>
      <c r="N884" s="68" t="s">
        <v>425</v>
      </c>
      <c r="O884" s="68" t="s">
        <v>631</v>
      </c>
      <c r="P884" s="68" t="s">
        <v>1173</v>
      </c>
      <c r="Q884" s="68" t="s">
        <v>1172</v>
      </c>
      <c r="R884" s="68" t="s">
        <v>1541</v>
      </c>
      <c r="S884" s="71">
        <v>29960</v>
      </c>
      <c r="T884" s="72">
        <v>100000023885</v>
      </c>
      <c r="U884" s="73">
        <v>8809</v>
      </c>
      <c r="Y884" s="112"/>
    </row>
    <row r="885" spans="1:25" s="76" customFormat="1" ht="15">
      <c r="A885" s="78" t="s">
        <v>25</v>
      </c>
      <c r="B885" s="68" t="s">
        <v>2383</v>
      </c>
      <c r="C885" s="68" t="s">
        <v>3182</v>
      </c>
      <c r="D885" s="68" t="s">
        <v>2916</v>
      </c>
      <c r="E885" s="68" t="s">
        <v>2383</v>
      </c>
      <c r="F885" s="68" t="s">
        <v>2383</v>
      </c>
      <c r="G885" s="68" t="s">
        <v>2407</v>
      </c>
      <c r="H885" s="69" t="s">
        <v>97</v>
      </c>
      <c r="I885" s="68" t="s">
        <v>98</v>
      </c>
      <c r="J885" s="68" t="s">
        <v>38</v>
      </c>
      <c r="K885" s="70">
        <v>8</v>
      </c>
      <c r="L885" s="69" t="s">
        <v>2954</v>
      </c>
      <c r="M885" s="69" t="s">
        <v>1452</v>
      </c>
      <c r="N885" s="68" t="s">
        <v>425</v>
      </c>
      <c r="O885" s="68" t="s">
        <v>631</v>
      </c>
      <c r="P885" s="68" t="s">
        <v>1173</v>
      </c>
      <c r="Q885" s="68" t="s">
        <v>1172</v>
      </c>
      <c r="R885" s="68" t="s">
        <v>1544</v>
      </c>
      <c r="S885" s="71">
        <v>11877</v>
      </c>
      <c r="T885" s="72">
        <v>100000023886</v>
      </c>
      <c r="U885" s="73">
        <v>8810</v>
      </c>
      <c r="Y885" s="112"/>
    </row>
    <row r="886" spans="1:25" s="76" customFormat="1" ht="15">
      <c r="A886" s="78" t="s">
        <v>25</v>
      </c>
      <c r="B886" s="68" t="s">
        <v>2383</v>
      </c>
      <c r="C886" s="68" t="s">
        <v>3182</v>
      </c>
      <c r="D886" s="68" t="s">
        <v>2916</v>
      </c>
      <c r="E886" s="68" t="s">
        <v>2383</v>
      </c>
      <c r="F886" s="68" t="s">
        <v>2383</v>
      </c>
      <c r="G886" s="68" t="s">
        <v>2407</v>
      </c>
      <c r="H886" s="69" t="s">
        <v>97</v>
      </c>
      <c r="I886" s="68" t="s">
        <v>98</v>
      </c>
      <c r="J886" s="68" t="s">
        <v>38</v>
      </c>
      <c r="K886" s="70">
        <v>8</v>
      </c>
      <c r="L886" s="69" t="s">
        <v>2954</v>
      </c>
      <c r="M886" s="69" t="s">
        <v>1452</v>
      </c>
      <c r="N886" s="68" t="s">
        <v>425</v>
      </c>
      <c r="O886" s="68" t="s">
        <v>631</v>
      </c>
      <c r="P886" s="68" t="s">
        <v>1173</v>
      </c>
      <c r="Q886" s="68" t="s">
        <v>1172</v>
      </c>
      <c r="R886" s="68" t="s">
        <v>1544</v>
      </c>
      <c r="S886" s="71">
        <v>11877</v>
      </c>
      <c r="T886" s="72">
        <v>100000023887</v>
      </c>
      <c r="U886" s="73">
        <v>8810</v>
      </c>
      <c r="Y886" s="112"/>
    </row>
    <row r="887" spans="1:25" s="76" customFormat="1" ht="15">
      <c r="A887" s="78" t="s">
        <v>25</v>
      </c>
      <c r="B887" s="68" t="s">
        <v>2383</v>
      </c>
      <c r="C887" s="68" t="s">
        <v>3182</v>
      </c>
      <c r="D887" s="68" t="s">
        <v>2916</v>
      </c>
      <c r="E887" s="68" t="s">
        <v>2383</v>
      </c>
      <c r="F887" s="68" t="s">
        <v>2383</v>
      </c>
      <c r="G887" s="68" t="s">
        <v>2407</v>
      </c>
      <c r="H887" s="69" t="s">
        <v>97</v>
      </c>
      <c r="I887" s="68" t="s">
        <v>98</v>
      </c>
      <c r="J887" s="68" t="s">
        <v>38</v>
      </c>
      <c r="K887" s="70">
        <v>8</v>
      </c>
      <c r="L887" s="69" t="s">
        <v>2954</v>
      </c>
      <c r="M887" s="69" t="s">
        <v>1452</v>
      </c>
      <c r="N887" s="68" t="s">
        <v>425</v>
      </c>
      <c r="O887" s="68" t="s">
        <v>631</v>
      </c>
      <c r="P887" s="68" t="s">
        <v>1173</v>
      </c>
      <c r="Q887" s="68" t="s">
        <v>1172</v>
      </c>
      <c r="R887" s="68" t="s">
        <v>1544</v>
      </c>
      <c r="S887" s="71">
        <v>11877</v>
      </c>
      <c r="T887" s="72">
        <v>100000023888</v>
      </c>
      <c r="U887" s="73">
        <v>8810</v>
      </c>
      <c r="Y887" s="112"/>
    </row>
    <row r="888" spans="1:25" s="76" customFormat="1" ht="15">
      <c r="A888" s="78" t="s">
        <v>25</v>
      </c>
      <c r="B888" s="68" t="s">
        <v>2383</v>
      </c>
      <c r="C888" s="68" t="s">
        <v>3182</v>
      </c>
      <c r="D888" s="68" t="s">
        <v>2916</v>
      </c>
      <c r="E888" s="68" t="s">
        <v>2383</v>
      </c>
      <c r="F888" s="68" t="s">
        <v>2383</v>
      </c>
      <c r="G888" s="68" t="s">
        <v>2407</v>
      </c>
      <c r="H888" s="69" t="s">
        <v>97</v>
      </c>
      <c r="I888" s="68" t="s">
        <v>98</v>
      </c>
      <c r="J888" s="68" t="s">
        <v>38</v>
      </c>
      <c r="K888" s="70">
        <v>8</v>
      </c>
      <c r="L888" s="69" t="s">
        <v>2954</v>
      </c>
      <c r="M888" s="69" t="s">
        <v>1452</v>
      </c>
      <c r="N888" s="68" t="s">
        <v>425</v>
      </c>
      <c r="O888" s="68" t="s">
        <v>631</v>
      </c>
      <c r="P888" s="68" t="s">
        <v>1173</v>
      </c>
      <c r="Q888" s="68" t="s">
        <v>1172</v>
      </c>
      <c r="R888" s="68" t="s">
        <v>1544</v>
      </c>
      <c r="S888" s="71">
        <v>11877</v>
      </c>
      <c r="T888" s="72">
        <v>100000023889</v>
      </c>
      <c r="U888" s="73">
        <v>8810</v>
      </c>
      <c r="Y888" s="112"/>
    </row>
    <row r="889" spans="1:25" s="76" customFormat="1" ht="15">
      <c r="A889" s="78" t="s">
        <v>25</v>
      </c>
      <c r="B889" s="68" t="s">
        <v>2383</v>
      </c>
      <c r="C889" s="68" t="s">
        <v>3182</v>
      </c>
      <c r="D889" s="68" t="s">
        <v>2916</v>
      </c>
      <c r="E889" s="68" t="s">
        <v>2383</v>
      </c>
      <c r="F889" s="68" t="s">
        <v>2383</v>
      </c>
      <c r="G889" s="68" t="s">
        <v>2407</v>
      </c>
      <c r="H889" s="69" t="s">
        <v>97</v>
      </c>
      <c r="I889" s="68" t="s">
        <v>98</v>
      </c>
      <c r="J889" s="68" t="s">
        <v>38</v>
      </c>
      <c r="K889" s="70">
        <v>8</v>
      </c>
      <c r="L889" s="69" t="s">
        <v>2954</v>
      </c>
      <c r="M889" s="69" t="s">
        <v>1452</v>
      </c>
      <c r="N889" s="68" t="s">
        <v>425</v>
      </c>
      <c r="O889" s="68" t="s">
        <v>631</v>
      </c>
      <c r="P889" s="68" t="s">
        <v>1173</v>
      </c>
      <c r="Q889" s="68" t="s">
        <v>1172</v>
      </c>
      <c r="R889" s="68" t="s">
        <v>1544</v>
      </c>
      <c r="S889" s="71">
        <v>11877</v>
      </c>
      <c r="T889" s="72">
        <v>100000023890</v>
      </c>
      <c r="U889" s="73">
        <v>8810</v>
      </c>
      <c r="Y889" s="112"/>
    </row>
    <row r="890" spans="1:25" s="76" customFormat="1" ht="15">
      <c r="A890" s="78" t="s">
        <v>25</v>
      </c>
      <c r="B890" s="68" t="s">
        <v>2383</v>
      </c>
      <c r="C890" s="68" t="s">
        <v>3182</v>
      </c>
      <c r="D890" s="68" t="s">
        <v>2916</v>
      </c>
      <c r="E890" s="68" t="s">
        <v>2383</v>
      </c>
      <c r="F890" s="68" t="s">
        <v>2383</v>
      </c>
      <c r="G890" s="68" t="s">
        <v>2407</v>
      </c>
      <c r="H890" s="69" t="s">
        <v>97</v>
      </c>
      <c r="I890" s="68" t="s">
        <v>98</v>
      </c>
      <c r="J890" s="68" t="s">
        <v>38</v>
      </c>
      <c r="K890" s="70">
        <v>8</v>
      </c>
      <c r="L890" s="69" t="s">
        <v>3005</v>
      </c>
      <c r="M890" s="69" t="s">
        <v>1452</v>
      </c>
      <c r="N890" s="68" t="s">
        <v>425</v>
      </c>
      <c r="O890" s="68" t="s">
        <v>631</v>
      </c>
      <c r="P890" s="68" t="s">
        <v>1173</v>
      </c>
      <c r="Q890" s="68" t="s">
        <v>1172</v>
      </c>
      <c r="R890" s="68" t="s">
        <v>1544</v>
      </c>
      <c r="S890" s="71">
        <v>23861</v>
      </c>
      <c r="T890" s="72">
        <v>100000023891</v>
      </c>
      <c r="U890" s="73">
        <v>8810</v>
      </c>
      <c r="Y890" s="112"/>
    </row>
    <row r="891" spans="1:25" s="76" customFormat="1" ht="15">
      <c r="A891" s="78" t="s">
        <v>25</v>
      </c>
      <c r="B891" s="68" t="s">
        <v>2383</v>
      </c>
      <c r="C891" s="68" t="s">
        <v>3182</v>
      </c>
      <c r="D891" s="68" t="s">
        <v>2916</v>
      </c>
      <c r="E891" s="68" t="s">
        <v>2383</v>
      </c>
      <c r="F891" s="68" t="s">
        <v>2383</v>
      </c>
      <c r="G891" s="68" t="s">
        <v>2407</v>
      </c>
      <c r="H891" s="69" t="s">
        <v>97</v>
      </c>
      <c r="I891" s="68" t="s">
        <v>98</v>
      </c>
      <c r="J891" s="68" t="s">
        <v>38</v>
      </c>
      <c r="K891" s="70">
        <v>8</v>
      </c>
      <c r="L891" s="69" t="s">
        <v>3183</v>
      </c>
      <c r="M891" s="69" t="s">
        <v>1452</v>
      </c>
      <c r="N891" s="68" t="s">
        <v>425</v>
      </c>
      <c r="O891" s="68" t="s">
        <v>631</v>
      </c>
      <c r="P891" s="68" t="s">
        <v>1173</v>
      </c>
      <c r="Q891" s="68" t="s">
        <v>1172</v>
      </c>
      <c r="R891" s="68" t="s">
        <v>1544</v>
      </c>
      <c r="S891" s="71">
        <v>29960</v>
      </c>
      <c r="T891" s="72">
        <v>100000023892</v>
      </c>
      <c r="U891" s="73">
        <v>8810</v>
      </c>
      <c r="Y891" s="112"/>
    </row>
    <row r="892" spans="1:25" s="76" customFormat="1" ht="15">
      <c r="A892" s="78" t="s">
        <v>25</v>
      </c>
      <c r="B892" s="68"/>
      <c r="C892" s="68"/>
      <c r="D892" s="68"/>
      <c r="E892" s="68" t="s">
        <v>2407</v>
      </c>
      <c r="F892" s="68" t="s">
        <v>2407</v>
      </c>
      <c r="G892" s="68" t="s">
        <v>2407</v>
      </c>
      <c r="H892" s="69" t="s">
        <v>31</v>
      </c>
      <c r="I892" s="68" t="s">
        <v>32</v>
      </c>
      <c r="J892" s="68" t="s">
        <v>30</v>
      </c>
      <c r="K892" s="70">
        <v>10</v>
      </c>
      <c r="L892" s="69" t="s">
        <v>3184</v>
      </c>
      <c r="M892" s="69" t="s">
        <v>1562</v>
      </c>
      <c r="N892" s="68" t="s">
        <v>3185</v>
      </c>
      <c r="O892" s="68" t="s">
        <v>82</v>
      </c>
      <c r="P892" s="68" t="s">
        <v>1564</v>
      </c>
      <c r="Q892" s="68" t="s">
        <v>1563</v>
      </c>
      <c r="R892" s="68" t="s">
        <v>1565</v>
      </c>
      <c r="S892" s="71">
        <v>4853289.63</v>
      </c>
      <c r="T892" s="72">
        <v>100000023893</v>
      </c>
      <c r="U892" s="73">
        <v>443</v>
      </c>
      <c r="Y892" s="112"/>
    </row>
    <row r="893" spans="1:25" s="76" customFormat="1" ht="15">
      <c r="A893" s="78" t="s">
        <v>25</v>
      </c>
      <c r="B893" s="68"/>
      <c r="C893" s="68"/>
      <c r="D893" s="68"/>
      <c r="E893" s="68" t="s">
        <v>2407</v>
      </c>
      <c r="F893" s="68" t="s">
        <v>2407</v>
      </c>
      <c r="G893" s="68" t="s">
        <v>2407</v>
      </c>
      <c r="H893" s="69" t="s">
        <v>31</v>
      </c>
      <c r="I893" s="68" t="s">
        <v>32</v>
      </c>
      <c r="J893" s="68" t="s">
        <v>30</v>
      </c>
      <c r="K893" s="70">
        <v>10</v>
      </c>
      <c r="L893" s="69" t="s">
        <v>3184</v>
      </c>
      <c r="M893" s="69" t="s">
        <v>1562</v>
      </c>
      <c r="N893" s="68" t="s">
        <v>3185</v>
      </c>
      <c r="O893" s="68" t="s">
        <v>82</v>
      </c>
      <c r="P893" s="68" t="s">
        <v>1564</v>
      </c>
      <c r="Q893" s="68" t="s">
        <v>1563</v>
      </c>
      <c r="R893" s="68" t="s">
        <v>1565</v>
      </c>
      <c r="S893" s="71">
        <v>346663.54</v>
      </c>
      <c r="T893" s="72" t="s">
        <v>3186</v>
      </c>
      <c r="U893" s="73">
        <v>443</v>
      </c>
      <c r="Y893" s="112"/>
    </row>
    <row r="894" spans="1:25" s="76" customFormat="1" ht="15">
      <c r="A894" s="78" t="s">
        <v>25</v>
      </c>
      <c r="B894" s="68"/>
      <c r="C894" s="68"/>
      <c r="D894" s="68"/>
      <c r="E894" s="68" t="s">
        <v>2407</v>
      </c>
      <c r="F894" s="68" t="s">
        <v>2407</v>
      </c>
      <c r="G894" s="68" t="s">
        <v>2407</v>
      </c>
      <c r="H894" s="69" t="s">
        <v>36</v>
      </c>
      <c r="I894" s="68" t="s">
        <v>37</v>
      </c>
      <c r="J894" s="68" t="s">
        <v>38</v>
      </c>
      <c r="K894" s="70">
        <v>10</v>
      </c>
      <c r="L894" s="69" t="s">
        <v>3187</v>
      </c>
      <c r="M894" s="69" t="s">
        <v>1562</v>
      </c>
      <c r="N894" s="68" t="s">
        <v>3185</v>
      </c>
      <c r="O894" s="68" t="s">
        <v>82</v>
      </c>
      <c r="P894" s="68" t="s">
        <v>1564</v>
      </c>
      <c r="Q894" s="68" t="s">
        <v>1563</v>
      </c>
      <c r="R894" s="68" t="s">
        <v>1565</v>
      </c>
      <c r="S894" s="71">
        <v>32454.41</v>
      </c>
      <c r="T894" s="72">
        <v>100000023894</v>
      </c>
      <c r="U894" s="73">
        <v>443</v>
      </c>
      <c r="Y894" s="112"/>
    </row>
    <row r="895" spans="1:25" s="76" customFormat="1" ht="15">
      <c r="A895" s="78" t="s">
        <v>25</v>
      </c>
      <c r="B895" s="68"/>
      <c r="C895" s="68"/>
      <c r="D895" s="68"/>
      <c r="E895" s="68" t="s">
        <v>2407</v>
      </c>
      <c r="F895" s="68" t="s">
        <v>2407</v>
      </c>
      <c r="G895" s="68" t="s">
        <v>2407</v>
      </c>
      <c r="H895" s="69" t="s">
        <v>36</v>
      </c>
      <c r="I895" s="68" t="s">
        <v>37</v>
      </c>
      <c r="J895" s="68" t="s">
        <v>38</v>
      </c>
      <c r="K895" s="70">
        <v>10</v>
      </c>
      <c r="L895" s="69" t="s">
        <v>3187</v>
      </c>
      <c r="M895" s="69" t="s">
        <v>1562</v>
      </c>
      <c r="N895" s="68" t="s">
        <v>3185</v>
      </c>
      <c r="O895" s="68" t="s">
        <v>82</v>
      </c>
      <c r="P895" s="68" t="s">
        <v>1564</v>
      </c>
      <c r="Q895" s="68" t="s">
        <v>1563</v>
      </c>
      <c r="R895" s="68" t="s">
        <v>1565</v>
      </c>
      <c r="S895" s="71">
        <v>2318.18</v>
      </c>
      <c r="T895" s="72" t="s">
        <v>3188</v>
      </c>
      <c r="U895" s="73">
        <v>1243</v>
      </c>
      <c r="Y895" s="112"/>
    </row>
    <row r="896" spans="1:25" s="76" customFormat="1" ht="15">
      <c r="A896" s="78" t="s">
        <v>25</v>
      </c>
      <c r="B896" s="68"/>
      <c r="C896" s="68"/>
      <c r="D896" s="68"/>
      <c r="E896" s="68" t="s">
        <v>2407</v>
      </c>
      <c r="F896" s="68" t="s">
        <v>2407</v>
      </c>
      <c r="G896" s="68" t="s">
        <v>2407</v>
      </c>
      <c r="H896" s="69" t="s">
        <v>36</v>
      </c>
      <c r="I896" s="68" t="s">
        <v>37</v>
      </c>
      <c r="J896" s="68" t="s">
        <v>38</v>
      </c>
      <c r="K896" s="70">
        <v>10</v>
      </c>
      <c r="L896" s="69" t="s">
        <v>3187</v>
      </c>
      <c r="M896" s="69" t="s">
        <v>1562</v>
      </c>
      <c r="N896" s="68" t="s">
        <v>3185</v>
      </c>
      <c r="O896" s="68" t="s">
        <v>82</v>
      </c>
      <c r="P896" s="68" t="s">
        <v>1564</v>
      </c>
      <c r="Q896" s="68" t="s">
        <v>1563</v>
      </c>
      <c r="R896" s="68" t="s">
        <v>1565</v>
      </c>
      <c r="S896" s="71">
        <v>32454.41</v>
      </c>
      <c r="T896" s="72">
        <v>100000023895</v>
      </c>
      <c r="U896" s="73">
        <v>1877</v>
      </c>
      <c r="Y896" s="112"/>
    </row>
    <row r="897" spans="1:25" s="76" customFormat="1" ht="15">
      <c r="A897" s="78" t="s">
        <v>25</v>
      </c>
      <c r="B897" s="68"/>
      <c r="C897" s="68"/>
      <c r="D897" s="68"/>
      <c r="E897" s="68" t="s">
        <v>2407</v>
      </c>
      <c r="F897" s="68" t="s">
        <v>2407</v>
      </c>
      <c r="G897" s="68" t="s">
        <v>2407</v>
      </c>
      <c r="H897" s="69" t="s">
        <v>36</v>
      </c>
      <c r="I897" s="68" t="s">
        <v>37</v>
      </c>
      <c r="J897" s="68" t="s">
        <v>38</v>
      </c>
      <c r="K897" s="70">
        <v>10</v>
      </c>
      <c r="L897" s="69" t="s">
        <v>3187</v>
      </c>
      <c r="M897" s="69" t="s">
        <v>1562</v>
      </c>
      <c r="N897" s="68" t="s">
        <v>3185</v>
      </c>
      <c r="O897" s="68" t="s">
        <v>82</v>
      </c>
      <c r="P897" s="68" t="s">
        <v>1564</v>
      </c>
      <c r="Q897" s="68" t="s">
        <v>1563</v>
      </c>
      <c r="R897" s="68" t="s">
        <v>1565</v>
      </c>
      <c r="S897" s="71">
        <v>2318.18</v>
      </c>
      <c r="T897" s="72" t="s">
        <v>3189</v>
      </c>
      <c r="U897" s="73">
        <v>1244</v>
      </c>
      <c r="Y897" s="112"/>
    </row>
    <row r="898" spans="1:25" s="76" customFormat="1" ht="15">
      <c r="A898" s="78" t="s">
        <v>25</v>
      </c>
      <c r="B898" s="68"/>
      <c r="C898" s="68"/>
      <c r="D898" s="68"/>
      <c r="E898" s="68" t="s">
        <v>2407</v>
      </c>
      <c r="F898" s="68" t="s">
        <v>2407</v>
      </c>
      <c r="G898" s="68" t="s">
        <v>2407</v>
      </c>
      <c r="H898" s="69" t="s">
        <v>36</v>
      </c>
      <c r="I898" s="68" t="s">
        <v>37</v>
      </c>
      <c r="J898" s="68" t="s">
        <v>38</v>
      </c>
      <c r="K898" s="70">
        <v>10</v>
      </c>
      <c r="L898" s="69" t="s">
        <v>3190</v>
      </c>
      <c r="M898" s="69" t="s">
        <v>3191</v>
      </c>
      <c r="N898" s="68" t="s">
        <v>1578</v>
      </c>
      <c r="O898" s="68" t="s">
        <v>1017</v>
      </c>
      <c r="P898" s="68" t="s">
        <v>39</v>
      </c>
      <c r="Q898" s="68" t="s">
        <v>2017</v>
      </c>
      <c r="R898" s="68" t="s">
        <v>44</v>
      </c>
      <c r="S898" s="71">
        <v>6833.33</v>
      </c>
      <c r="T898" s="72">
        <v>100000023896</v>
      </c>
      <c r="U898" s="73">
        <v>94</v>
      </c>
      <c r="V898" s="76" t="s">
        <v>3192</v>
      </c>
      <c r="Y898" s="112"/>
    </row>
    <row r="899" spans="1:25" s="76" customFormat="1" ht="15">
      <c r="A899" s="78" t="s">
        <v>25</v>
      </c>
      <c r="B899" s="68"/>
      <c r="C899" s="68"/>
      <c r="D899" s="68"/>
      <c r="E899" s="68" t="s">
        <v>2407</v>
      </c>
      <c r="F899" s="68" t="s">
        <v>2407</v>
      </c>
      <c r="G899" s="68" t="s">
        <v>2407</v>
      </c>
      <c r="H899" s="69" t="s">
        <v>36</v>
      </c>
      <c r="I899" s="68" t="s">
        <v>37</v>
      </c>
      <c r="J899" s="68" t="s">
        <v>38</v>
      </c>
      <c r="K899" s="70">
        <v>10</v>
      </c>
      <c r="L899" s="69" t="s">
        <v>3190</v>
      </c>
      <c r="M899" s="69" t="s">
        <v>3191</v>
      </c>
      <c r="N899" s="68" t="s">
        <v>1578</v>
      </c>
      <c r="O899" s="68" t="s">
        <v>1017</v>
      </c>
      <c r="P899" s="68" t="s">
        <v>39</v>
      </c>
      <c r="Q899" s="68" t="s">
        <v>2017</v>
      </c>
      <c r="R899" s="68" t="s">
        <v>44</v>
      </c>
      <c r="S899" s="71">
        <v>3166.67</v>
      </c>
      <c r="T899" s="72" t="s">
        <v>3193</v>
      </c>
      <c r="U899" s="73">
        <v>1139</v>
      </c>
      <c r="Y899" s="112"/>
    </row>
    <row r="900" spans="1:25" s="76" customFormat="1" ht="15">
      <c r="A900" s="78" t="s">
        <v>25</v>
      </c>
      <c r="B900" s="68"/>
      <c r="C900" s="68"/>
      <c r="D900" s="68"/>
      <c r="E900" s="68" t="s">
        <v>2407</v>
      </c>
      <c r="F900" s="68" t="s">
        <v>2407</v>
      </c>
      <c r="G900" s="68" t="s">
        <v>2407</v>
      </c>
      <c r="H900" s="69" t="s">
        <v>36</v>
      </c>
      <c r="I900" s="68" t="s">
        <v>37</v>
      </c>
      <c r="J900" s="68" t="s">
        <v>38</v>
      </c>
      <c r="K900" s="70">
        <v>10</v>
      </c>
      <c r="L900" s="69" t="s">
        <v>3190</v>
      </c>
      <c r="M900" s="69" t="s">
        <v>3191</v>
      </c>
      <c r="N900" s="68" t="s">
        <v>1578</v>
      </c>
      <c r="O900" s="68" t="s">
        <v>1017</v>
      </c>
      <c r="P900" s="68" t="s">
        <v>39</v>
      </c>
      <c r="Q900" s="68" t="s">
        <v>2017</v>
      </c>
      <c r="R900" s="68" t="s">
        <v>44</v>
      </c>
      <c r="S900" s="71">
        <v>6833.33</v>
      </c>
      <c r="T900" s="72">
        <v>100000023897</v>
      </c>
      <c r="U900" s="73">
        <v>772</v>
      </c>
      <c r="V900" s="76" t="s">
        <v>3194</v>
      </c>
      <c r="Y900" s="112"/>
    </row>
    <row r="901" spans="1:25" s="76" customFormat="1" ht="15">
      <c r="A901" s="78" t="s">
        <v>25</v>
      </c>
      <c r="B901" s="68"/>
      <c r="C901" s="68"/>
      <c r="D901" s="68"/>
      <c r="E901" s="68" t="s">
        <v>2407</v>
      </c>
      <c r="F901" s="68" t="s">
        <v>2407</v>
      </c>
      <c r="G901" s="68" t="s">
        <v>2407</v>
      </c>
      <c r="H901" s="69" t="s">
        <v>36</v>
      </c>
      <c r="I901" s="68" t="s">
        <v>37</v>
      </c>
      <c r="J901" s="68" t="s">
        <v>38</v>
      </c>
      <c r="K901" s="70">
        <v>10</v>
      </c>
      <c r="L901" s="69" t="s">
        <v>3190</v>
      </c>
      <c r="M901" s="69" t="s">
        <v>3191</v>
      </c>
      <c r="N901" s="68" t="s">
        <v>1578</v>
      </c>
      <c r="O901" s="68" t="s">
        <v>1017</v>
      </c>
      <c r="P901" s="68" t="s">
        <v>39</v>
      </c>
      <c r="Q901" s="68" t="s">
        <v>2017</v>
      </c>
      <c r="R901" s="68" t="s">
        <v>44</v>
      </c>
      <c r="S901" s="71">
        <v>3166.67</v>
      </c>
      <c r="T901" s="72" t="s">
        <v>3195</v>
      </c>
      <c r="U901" s="73">
        <v>1140</v>
      </c>
      <c r="Y901" s="112"/>
    </row>
    <row r="902" spans="1:25" s="76" customFormat="1" ht="15">
      <c r="A902" s="78" t="s">
        <v>25</v>
      </c>
      <c r="B902" s="68"/>
      <c r="C902" s="68"/>
      <c r="D902" s="68"/>
      <c r="E902" s="68" t="s">
        <v>2407</v>
      </c>
      <c r="F902" s="68" t="s">
        <v>2407</v>
      </c>
      <c r="G902" s="68" t="s">
        <v>2407</v>
      </c>
      <c r="H902" s="69" t="s">
        <v>36</v>
      </c>
      <c r="I902" s="68" t="s">
        <v>37</v>
      </c>
      <c r="J902" s="68" t="s">
        <v>38</v>
      </c>
      <c r="K902" s="70">
        <v>10</v>
      </c>
      <c r="L902" s="69" t="s">
        <v>3196</v>
      </c>
      <c r="M902" s="69" t="s">
        <v>3191</v>
      </c>
      <c r="N902" s="68" t="s">
        <v>1578</v>
      </c>
      <c r="O902" s="68" t="s">
        <v>1017</v>
      </c>
      <c r="P902" s="68" t="s">
        <v>39</v>
      </c>
      <c r="Q902" s="68" t="s">
        <v>2017</v>
      </c>
      <c r="R902" s="68" t="s">
        <v>44</v>
      </c>
      <c r="S902" s="71">
        <v>6833.33</v>
      </c>
      <c r="T902" s="72">
        <v>100000023898</v>
      </c>
      <c r="U902" s="73">
        <v>1236</v>
      </c>
      <c r="V902" s="76" t="s">
        <v>3197</v>
      </c>
      <c r="Y902" s="112"/>
    </row>
    <row r="903" spans="1:25" s="76" customFormat="1" ht="15">
      <c r="A903" s="78" t="s">
        <v>25</v>
      </c>
      <c r="B903" s="68"/>
      <c r="C903" s="68"/>
      <c r="D903" s="68"/>
      <c r="E903" s="68" t="s">
        <v>2407</v>
      </c>
      <c r="F903" s="68" t="s">
        <v>2407</v>
      </c>
      <c r="G903" s="68" t="s">
        <v>2407</v>
      </c>
      <c r="H903" s="69" t="s">
        <v>36</v>
      </c>
      <c r="I903" s="68" t="s">
        <v>37</v>
      </c>
      <c r="J903" s="68" t="s">
        <v>38</v>
      </c>
      <c r="K903" s="70">
        <v>10</v>
      </c>
      <c r="L903" s="69" t="s">
        <v>3196</v>
      </c>
      <c r="M903" s="69" t="s">
        <v>3191</v>
      </c>
      <c r="N903" s="68" t="s">
        <v>1578</v>
      </c>
      <c r="O903" s="68" t="s">
        <v>1017</v>
      </c>
      <c r="P903" s="68" t="s">
        <v>39</v>
      </c>
      <c r="Q903" s="68" t="s">
        <v>2017</v>
      </c>
      <c r="R903" s="68" t="s">
        <v>44</v>
      </c>
      <c r="S903" s="71">
        <v>3166.67</v>
      </c>
      <c r="T903" s="72" t="s">
        <v>3198</v>
      </c>
      <c r="U903" s="73">
        <v>1050</v>
      </c>
      <c r="Y903" s="112"/>
    </row>
    <row r="904" spans="1:25" s="76" customFormat="1" ht="15">
      <c r="A904" s="78" t="s">
        <v>25</v>
      </c>
      <c r="B904" s="68"/>
      <c r="C904" s="68"/>
      <c r="D904" s="68"/>
      <c r="E904" s="68" t="s">
        <v>2407</v>
      </c>
      <c r="F904" s="68" t="s">
        <v>2407</v>
      </c>
      <c r="G904" s="68" t="s">
        <v>2407</v>
      </c>
      <c r="H904" s="69" t="s">
        <v>36</v>
      </c>
      <c r="I904" s="68" t="s">
        <v>37</v>
      </c>
      <c r="J904" s="68" t="s">
        <v>38</v>
      </c>
      <c r="K904" s="70">
        <v>10</v>
      </c>
      <c r="L904" s="69" t="s">
        <v>3199</v>
      </c>
      <c r="M904" s="69" t="s">
        <v>3191</v>
      </c>
      <c r="N904" s="68" t="s">
        <v>1578</v>
      </c>
      <c r="O904" s="68" t="s">
        <v>1017</v>
      </c>
      <c r="P904" s="68" t="s">
        <v>39</v>
      </c>
      <c r="Q904" s="68" t="s">
        <v>2017</v>
      </c>
      <c r="R904" s="68" t="s">
        <v>44</v>
      </c>
      <c r="S904" s="71">
        <v>6833.33</v>
      </c>
      <c r="T904" s="72">
        <v>100000023899</v>
      </c>
      <c r="U904" s="73">
        <v>773</v>
      </c>
      <c r="V904" s="76" t="s">
        <v>3200</v>
      </c>
      <c r="Y904" s="112"/>
    </row>
    <row r="905" spans="1:25" s="76" customFormat="1" ht="15">
      <c r="A905" s="78" t="s">
        <v>25</v>
      </c>
      <c r="B905" s="68"/>
      <c r="C905" s="68"/>
      <c r="D905" s="68"/>
      <c r="E905" s="68" t="s">
        <v>2407</v>
      </c>
      <c r="F905" s="68" t="s">
        <v>2407</v>
      </c>
      <c r="G905" s="68" t="s">
        <v>2407</v>
      </c>
      <c r="H905" s="69" t="s">
        <v>36</v>
      </c>
      <c r="I905" s="68" t="s">
        <v>37</v>
      </c>
      <c r="J905" s="68" t="s">
        <v>38</v>
      </c>
      <c r="K905" s="70">
        <v>10</v>
      </c>
      <c r="L905" s="69" t="s">
        <v>3199</v>
      </c>
      <c r="M905" s="69" t="s">
        <v>3191</v>
      </c>
      <c r="N905" s="68" t="s">
        <v>1578</v>
      </c>
      <c r="O905" s="68" t="s">
        <v>1017</v>
      </c>
      <c r="P905" s="68" t="s">
        <v>39</v>
      </c>
      <c r="Q905" s="68" t="s">
        <v>2017</v>
      </c>
      <c r="R905" s="68" t="s">
        <v>44</v>
      </c>
      <c r="S905" s="71">
        <v>3166.67</v>
      </c>
      <c r="T905" s="72" t="s">
        <v>3201</v>
      </c>
      <c r="U905" s="73">
        <v>1141</v>
      </c>
      <c r="Y905" s="112"/>
    </row>
    <row r="906" spans="1:25" s="76" customFormat="1" ht="15">
      <c r="A906" s="78" t="s">
        <v>25</v>
      </c>
      <c r="B906" s="68"/>
      <c r="C906" s="68"/>
      <c r="D906" s="68"/>
      <c r="E906" s="68" t="s">
        <v>2407</v>
      </c>
      <c r="F906" s="68" t="s">
        <v>2407</v>
      </c>
      <c r="G906" s="68" t="s">
        <v>2407</v>
      </c>
      <c r="H906" s="69" t="s">
        <v>36</v>
      </c>
      <c r="I906" s="68" t="s">
        <v>37</v>
      </c>
      <c r="J906" s="68" t="s">
        <v>38</v>
      </c>
      <c r="K906" s="70">
        <v>10</v>
      </c>
      <c r="L906" s="69" t="s">
        <v>3202</v>
      </c>
      <c r="M906" s="69" t="s">
        <v>3191</v>
      </c>
      <c r="N906" s="68" t="s">
        <v>1578</v>
      </c>
      <c r="O906" s="68" t="s">
        <v>1017</v>
      </c>
      <c r="P906" s="68" t="s">
        <v>39</v>
      </c>
      <c r="Q906" s="68" t="s">
        <v>2017</v>
      </c>
      <c r="R906" s="68" t="s">
        <v>44</v>
      </c>
      <c r="S906" s="71">
        <v>6833.33</v>
      </c>
      <c r="T906" s="72">
        <v>100000023900</v>
      </c>
      <c r="U906" s="73">
        <v>1047</v>
      </c>
      <c r="V906" s="76" t="s">
        <v>3203</v>
      </c>
      <c r="Y906" s="112"/>
    </row>
    <row r="907" spans="1:25" s="76" customFormat="1" ht="15">
      <c r="A907" s="78" t="s">
        <v>25</v>
      </c>
      <c r="B907" s="68"/>
      <c r="C907" s="68"/>
      <c r="D907" s="68"/>
      <c r="E907" s="68" t="s">
        <v>2407</v>
      </c>
      <c r="F907" s="68" t="s">
        <v>2407</v>
      </c>
      <c r="G907" s="68" t="s">
        <v>2407</v>
      </c>
      <c r="H907" s="69" t="s">
        <v>36</v>
      </c>
      <c r="I907" s="68" t="s">
        <v>37</v>
      </c>
      <c r="J907" s="68" t="s">
        <v>38</v>
      </c>
      <c r="K907" s="70">
        <v>10</v>
      </c>
      <c r="L907" s="69" t="s">
        <v>3202</v>
      </c>
      <c r="M907" s="69" t="s">
        <v>3191</v>
      </c>
      <c r="N907" s="68" t="s">
        <v>1578</v>
      </c>
      <c r="O907" s="68" t="s">
        <v>1017</v>
      </c>
      <c r="P907" s="68" t="s">
        <v>39</v>
      </c>
      <c r="Q907" s="68" t="s">
        <v>2017</v>
      </c>
      <c r="R907" s="68" t="s">
        <v>44</v>
      </c>
      <c r="S907" s="71">
        <v>3166.67</v>
      </c>
      <c r="T907" s="72" t="s">
        <v>3204</v>
      </c>
      <c r="U907" s="73">
        <v>1051</v>
      </c>
      <c r="Y907" s="112"/>
    </row>
    <row r="908" spans="1:25" s="76" customFormat="1" ht="15">
      <c r="A908" s="78" t="s">
        <v>25</v>
      </c>
      <c r="B908" s="68"/>
      <c r="C908" s="68"/>
      <c r="D908" s="68"/>
      <c r="E908" s="68" t="s">
        <v>2407</v>
      </c>
      <c r="F908" s="68" t="s">
        <v>2407</v>
      </c>
      <c r="G908" s="68" t="s">
        <v>2407</v>
      </c>
      <c r="H908" s="69" t="s">
        <v>45</v>
      </c>
      <c r="I908" s="68" t="s">
        <v>46</v>
      </c>
      <c r="J908" s="68" t="s">
        <v>38</v>
      </c>
      <c r="K908" s="70">
        <v>0.1</v>
      </c>
      <c r="L908" s="69" t="s">
        <v>3205</v>
      </c>
      <c r="M908" s="69" t="s">
        <v>3206</v>
      </c>
      <c r="N908" s="68" t="s">
        <v>986</v>
      </c>
      <c r="O908" s="68" t="s">
        <v>1017</v>
      </c>
      <c r="P908" s="68" t="s">
        <v>39</v>
      </c>
      <c r="Q908" s="68" t="s">
        <v>1929</v>
      </c>
      <c r="R908" s="68" t="s">
        <v>44</v>
      </c>
      <c r="S908" s="71">
        <v>33200</v>
      </c>
      <c r="T908" s="72">
        <v>100000023901</v>
      </c>
      <c r="U908" s="73">
        <v>774</v>
      </c>
      <c r="V908" s="76" t="s">
        <v>3207</v>
      </c>
      <c r="Y908" s="112"/>
    </row>
    <row r="909" spans="1:25" s="76" customFormat="1" ht="15">
      <c r="A909" s="78" t="s">
        <v>25</v>
      </c>
      <c r="B909" s="68"/>
      <c r="C909" s="68"/>
      <c r="D909" s="68"/>
      <c r="E909" s="68" t="s">
        <v>2407</v>
      </c>
      <c r="F909" s="68" t="s">
        <v>2407</v>
      </c>
      <c r="G909" s="68" t="s">
        <v>2407</v>
      </c>
      <c r="H909" s="69" t="s">
        <v>45</v>
      </c>
      <c r="I909" s="68" t="s">
        <v>46</v>
      </c>
      <c r="J909" s="68" t="s">
        <v>38</v>
      </c>
      <c r="K909" s="70">
        <v>0.1</v>
      </c>
      <c r="L909" s="69" t="s">
        <v>3205</v>
      </c>
      <c r="M909" s="69" t="s">
        <v>3206</v>
      </c>
      <c r="N909" s="68" t="s">
        <v>986</v>
      </c>
      <c r="O909" s="68" t="s">
        <v>1017</v>
      </c>
      <c r="P909" s="68" t="s">
        <v>39</v>
      </c>
      <c r="Q909" s="68" t="s">
        <v>1929</v>
      </c>
      <c r="R909" s="68" t="s">
        <v>44</v>
      </c>
      <c r="S909" s="71">
        <v>12900</v>
      </c>
      <c r="T909" s="72">
        <v>100000023902</v>
      </c>
      <c r="U909" s="73">
        <v>775</v>
      </c>
      <c r="V909" s="76" t="s">
        <v>3208</v>
      </c>
      <c r="Y909" s="112"/>
    </row>
    <row r="910" spans="1:25" s="76" customFormat="1" ht="15">
      <c r="A910" s="78" t="s">
        <v>25</v>
      </c>
      <c r="B910" s="68"/>
      <c r="C910" s="68"/>
      <c r="D910" s="68"/>
      <c r="E910" s="68" t="s">
        <v>2407</v>
      </c>
      <c r="F910" s="68" t="s">
        <v>2407</v>
      </c>
      <c r="G910" s="68" t="s">
        <v>2407</v>
      </c>
      <c r="H910" s="69" t="s">
        <v>45</v>
      </c>
      <c r="I910" s="68" t="s">
        <v>46</v>
      </c>
      <c r="J910" s="68" t="s">
        <v>38</v>
      </c>
      <c r="K910" s="70">
        <v>0.1</v>
      </c>
      <c r="L910" s="69" t="s">
        <v>3205</v>
      </c>
      <c r="M910" s="69" t="s">
        <v>3206</v>
      </c>
      <c r="N910" s="68" t="s">
        <v>986</v>
      </c>
      <c r="O910" s="68" t="s">
        <v>1017</v>
      </c>
      <c r="P910" s="68" t="s">
        <v>39</v>
      </c>
      <c r="Q910" s="68" t="s">
        <v>1929</v>
      </c>
      <c r="R910" s="68" t="s">
        <v>44</v>
      </c>
      <c r="S910" s="71">
        <v>29900</v>
      </c>
      <c r="T910" s="72">
        <v>100000023903</v>
      </c>
      <c r="U910" s="73">
        <v>993</v>
      </c>
      <c r="V910" s="76" t="s">
        <v>3209</v>
      </c>
      <c r="Y910" s="112"/>
    </row>
    <row r="911" spans="1:25" s="76" customFormat="1" ht="15">
      <c r="A911" s="78" t="s">
        <v>25</v>
      </c>
      <c r="B911" s="68"/>
      <c r="C911" s="68"/>
      <c r="D911" s="68"/>
      <c r="E911" s="68" t="s">
        <v>2407</v>
      </c>
      <c r="F911" s="68" t="s">
        <v>2407</v>
      </c>
      <c r="G911" s="68" t="s">
        <v>2407</v>
      </c>
      <c r="H911" s="69" t="s">
        <v>68</v>
      </c>
      <c r="I911" s="68" t="s">
        <v>69</v>
      </c>
      <c r="J911" s="68" t="s">
        <v>70</v>
      </c>
      <c r="K911" s="70">
        <v>0.1</v>
      </c>
      <c r="L911" s="69" t="s">
        <v>3210</v>
      </c>
      <c r="M911" s="69" t="s">
        <v>3206</v>
      </c>
      <c r="N911" s="68" t="s">
        <v>986</v>
      </c>
      <c r="O911" s="68" t="s">
        <v>1017</v>
      </c>
      <c r="P911" s="68" t="s">
        <v>39</v>
      </c>
      <c r="Q911" s="68" t="s">
        <v>1929</v>
      </c>
      <c r="R911" s="68" t="s">
        <v>44</v>
      </c>
      <c r="S911" s="71">
        <v>715420.56</v>
      </c>
      <c r="T911" s="72">
        <v>100000023904</v>
      </c>
      <c r="U911" s="73">
        <v>1048</v>
      </c>
      <c r="V911" s="76" t="s">
        <v>3211</v>
      </c>
      <c r="Y911" s="112"/>
    </row>
    <row r="912" spans="1:25" s="76" customFormat="1" ht="15">
      <c r="A912" s="78" t="s">
        <v>25</v>
      </c>
      <c r="B912" s="68" t="s">
        <v>2919</v>
      </c>
      <c r="C912" s="68" t="s">
        <v>3212</v>
      </c>
      <c r="D912" s="68" t="s">
        <v>3213</v>
      </c>
      <c r="E912" s="68" t="s">
        <v>2800</v>
      </c>
      <c r="F912" s="68" t="s">
        <v>2800</v>
      </c>
      <c r="G912" s="68" t="s">
        <v>2800</v>
      </c>
      <c r="H912" s="69" t="s">
        <v>3214</v>
      </c>
      <c r="I912" s="68" t="s">
        <v>37</v>
      </c>
      <c r="J912" s="68" t="s">
        <v>27</v>
      </c>
      <c r="K912" s="70">
        <v>10</v>
      </c>
      <c r="L912" s="69" t="s">
        <v>3215</v>
      </c>
      <c r="M912" s="69" t="s">
        <v>3216</v>
      </c>
      <c r="N912" s="68" t="s">
        <v>770</v>
      </c>
      <c r="O912" s="68" t="s">
        <v>631</v>
      </c>
      <c r="P912" s="68" t="s">
        <v>3217</v>
      </c>
      <c r="Q912" s="68" t="s">
        <v>3218</v>
      </c>
      <c r="R912" s="68" t="s">
        <v>3219</v>
      </c>
      <c r="S912" s="71">
        <v>15000</v>
      </c>
      <c r="T912" s="72">
        <v>100000023905</v>
      </c>
      <c r="U912" s="73">
        <v>2509</v>
      </c>
      <c r="Y912" s="112"/>
    </row>
    <row r="913" spans="1:25" s="76" customFormat="1" ht="15">
      <c r="A913" s="78" t="s">
        <v>25</v>
      </c>
      <c r="B913" s="68" t="s">
        <v>2919</v>
      </c>
      <c r="C913" s="68" t="s">
        <v>3220</v>
      </c>
      <c r="D913" s="68" t="s">
        <v>3221</v>
      </c>
      <c r="E913" s="68" t="s">
        <v>2800</v>
      </c>
      <c r="F913" s="68" t="s">
        <v>2800</v>
      </c>
      <c r="G913" s="68" t="s">
        <v>2800</v>
      </c>
      <c r="H913" s="69" t="s">
        <v>3214</v>
      </c>
      <c r="I913" s="68" t="s">
        <v>37</v>
      </c>
      <c r="J913" s="68" t="s">
        <v>27</v>
      </c>
      <c r="K913" s="70">
        <v>10</v>
      </c>
      <c r="L913" s="69" t="s">
        <v>3222</v>
      </c>
      <c r="M913" s="69" t="s">
        <v>3216</v>
      </c>
      <c r="N913" s="68" t="s">
        <v>770</v>
      </c>
      <c r="O913" s="68" t="s">
        <v>631</v>
      </c>
      <c r="P913" s="68" t="s">
        <v>3217</v>
      </c>
      <c r="Q913" s="68" t="s">
        <v>3218</v>
      </c>
      <c r="R913" s="68" t="s">
        <v>3223</v>
      </c>
      <c r="S913" s="71">
        <v>10000</v>
      </c>
      <c r="T913" s="72">
        <v>100000023906</v>
      </c>
      <c r="U913" s="73">
        <v>3045</v>
      </c>
      <c r="Y913" s="112"/>
    </row>
    <row r="914" spans="1:25" s="76" customFormat="1" ht="15">
      <c r="A914" s="78" t="s">
        <v>25</v>
      </c>
      <c r="B914" s="68" t="s">
        <v>2919</v>
      </c>
      <c r="C914" s="68" t="s">
        <v>3220</v>
      </c>
      <c r="D914" s="68" t="s">
        <v>3221</v>
      </c>
      <c r="E914" s="68" t="s">
        <v>2800</v>
      </c>
      <c r="F914" s="68" t="s">
        <v>2800</v>
      </c>
      <c r="G914" s="68" t="s">
        <v>2800</v>
      </c>
      <c r="H914" s="69" t="s">
        <v>3214</v>
      </c>
      <c r="I914" s="68" t="s">
        <v>37</v>
      </c>
      <c r="J914" s="68" t="s">
        <v>27</v>
      </c>
      <c r="K914" s="70">
        <v>10</v>
      </c>
      <c r="L914" s="69" t="s">
        <v>3222</v>
      </c>
      <c r="M914" s="69" t="s">
        <v>3216</v>
      </c>
      <c r="N914" s="68" t="s">
        <v>770</v>
      </c>
      <c r="O914" s="68" t="s">
        <v>631</v>
      </c>
      <c r="P914" s="68" t="s">
        <v>3217</v>
      </c>
      <c r="Q914" s="68" t="s">
        <v>3218</v>
      </c>
      <c r="R914" s="68" t="s">
        <v>3223</v>
      </c>
      <c r="S914" s="71">
        <v>10000</v>
      </c>
      <c r="T914" s="72">
        <v>100000023907</v>
      </c>
      <c r="U914" s="73">
        <v>3045</v>
      </c>
      <c r="Y914" s="112"/>
    </row>
    <row r="915" spans="1:25" s="76" customFormat="1" ht="15">
      <c r="A915" s="78" t="s">
        <v>25</v>
      </c>
      <c r="B915" s="68" t="s">
        <v>2919</v>
      </c>
      <c r="C915" s="68" t="s">
        <v>3220</v>
      </c>
      <c r="D915" s="68" t="s">
        <v>3221</v>
      </c>
      <c r="E915" s="68" t="s">
        <v>2800</v>
      </c>
      <c r="F915" s="68" t="s">
        <v>2800</v>
      </c>
      <c r="G915" s="68" t="s">
        <v>2800</v>
      </c>
      <c r="H915" s="69" t="s">
        <v>3214</v>
      </c>
      <c r="I915" s="68" t="s">
        <v>37</v>
      </c>
      <c r="J915" s="68" t="s">
        <v>27</v>
      </c>
      <c r="K915" s="70">
        <v>10</v>
      </c>
      <c r="L915" s="69" t="s">
        <v>3222</v>
      </c>
      <c r="M915" s="69" t="s">
        <v>3216</v>
      </c>
      <c r="N915" s="68" t="s">
        <v>770</v>
      </c>
      <c r="O915" s="68" t="s">
        <v>631</v>
      </c>
      <c r="P915" s="68" t="s">
        <v>3217</v>
      </c>
      <c r="Q915" s="68" t="s">
        <v>3218</v>
      </c>
      <c r="R915" s="68" t="s">
        <v>3223</v>
      </c>
      <c r="S915" s="71">
        <v>10000</v>
      </c>
      <c r="T915" s="72">
        <v>100000023908</v>
      </c>
      <c r="U915" s="73">
        <v>3045</v>
      </c>
      <c r="Y915" s="112"/>
    </row>
    <row r="916" spans="1:25" s="76" customFormat="1" ht="15">
      <c r="A916" s="78" t="s">
        <v>25</v>
      </c>
      <c r="B916" s="68" t="s">
        <v>2417</v>
      </c>
      <c r="C916" s="68" t="s">
        <v>3224</v>
      </c>
      <c r="D916" s="68" t="s">
        <v>3225</v>
      </c>
      <c r="E916" s="68" t="s">
        <v>2417</v>
      </c>
      <c r="F916" s="68" t="s">
        <v>2417</v>
      </c>
      <c r="G916" s="68" t="s">
        <v>2417</v>
      </c>
      <c r="H916" s="69" t="s">
        <v>3214</v>
      </c>
      <c r="I916" s="68" t="s">
        <v>37</v>
      </c>
      <c r="J916" s="68" t="s">
        <v>27</v>
      </c>
      <c r="K916" s="70">
        <v>10</v>
      </c>
      <c r="L916" s="69" t="s">
        <v>3226</v>
      </c>
      <c r="M916" s="69" t="s">
        <v>3227</v>
      </c>
      <c r="N916" s="68" t="s">
        <v>885</v>
      </c>
      <c r="O916" s="68" t="s">
        <v>631</v>
      </c>
      <c r="P916" s="68" t="s">
        <v>3228</v>
      </c>
      <c r="Q916" s="68" t="s">
        <v>3229</v>
      </c>
      <c r="R916" s="68" t="s">
        <v>3230</v>
      </c>
      <c r="S916" s="71">
        <v>21000</v>
      </c>
      <c r="T916" s="72">
        <v>100000023909</v>
      </c>
      <c r="U916" s="73">
        <v>2432</v>
      </c>
      <c r="Y916" s="112"/>
    </row>
    <row r="917" spans="1:25" s="76" customFormat="1" ht="15">
      <c r="A917" s="78" t="s">
        <v>25</v>
      </c>
      <c r="B917" s="68" t="s">
        <v>2422</v>
      </c>
      <c r="C917" s="68" t="s">
        <v>3231</v>
      </c>
      <c r="D917" s="68" t="s">
        <v>3232</v>
      </c>
      <c r="E917" s="68" t="s">
        <v>2422</v>
      </c>
      <c r="F917" s="68" t="s">
        <v>2422</v>
      </c>
      <c r="G917" s="68" t="s">
        <v>2422</v>
      </c>
      <c r="H917" s="69" t="s">
        <v>45</v>
      </c>
      <c r="I917" s="68" t="s">
        <v>46</v>
      </c>
      <c r="J917" s="68" t="s">
        <v>38</v>
      </c>
      <c r="K917" s="70">
        <v>4</v>
      </c>
      <c r="L917" s="69" t="s">
        <v>3233</v>
      </c>
      <c r="M917" s="69" t="s">
        <v>3234</v>
      </c>
      <c r="N917" s="68" t="s">
        <v>885</v>
      </c>
      <c r="O917" s="68" t="s">
        <v>631</v>
      </c>
      <c r="P917" s="68" t="s">
        <v>3228</v>
      </c>
      <c r="Q917" s="68" t="s">
        <v>3229</v>
      </c>
      <c r="R917" s="68" t="s">
        <v>3235</v>
      </c>
      <c r="S917" s="71">
        <v>15000</v>
      </c>
      <c r="T917" s="72">
        <v>100000023910</v>
      </c>
      <c r="U917" s="73">
        <v>2721</v>
      </c>
      <c r="Y917" s="112"/>
    </row>
    <row r="918" spans="1:25" s="76" customFormat="1" ht="15">
      <c r="A918" s="78" t="s">
        <v>25</v>
      </c>
      <c r="B918" s="68" t="s">
        <v>2422</v>
      </c>
      <c r="C918" s="68" t="s">
        <v>3231</v>
      </c>
      <c r="D918" s="68" t="s">
        <v>3232</v>
      </c>
      <c r="E918" s="68" t="s">
        <v>2422</v>
      </c>
      <c r="F918" s="68" t="s">
        <v>2422</v>
      </c>
      <c r="G918" s="68" t="s">
        <v>2422</v>
      </c>
      <c r="H918" s="69" t="s">
        <v>45</v>
      </c>
      <c r="I918" s="68" t="s">
        <v>46</v>
      </c>
      <c r="J918" s="68" t="s">
        <v>38</v>
      </c>
      <c r="K918" s="70">
        <v>4</v>
      </c>
      <c r="L918" s="69" t="s">
        <v>3233</v>
      </c>
      <c r="M918" s="69" t="s">
        <v>3234</v>
      </c>
      <c r="N918" s="68" t="s">
        <v>885</v>
      </c>
      <c r="O918" s="68" t="s">
        <v>631</v>
      </c>
      <c r="P918" s="68" t="s">
        <v>3228</v>
      </c>
      <c r="Q918" s="68" t="s">
        <v>3229</v>
      </c>
      <c r="R918" s="68" t="s">
        <v>3235</v>
      </c>
      <c r="S918" s="71">
        <v>15000</v>
      </c>
      <c r="T918" s="72">
        <v>100000023911</v>
      </c>
      <c r="U918" s="73">
        <v>2721</v>
      </c>
      <c r="Y918" s="112"/>
    </row>
    <row r="919" spans="1:25" s="76" customFormat="1" ht="15">
      <c r="A919" s="78" t="s">
        <v>25</v>
      </c>
      <c r="B919" s="68" t="s">
        <v>2422</v>
      </c>
      <c r="C919" s="68" t="s">
        <v>3231</v>
      </c>
      <c r="D919" s="68" t="s">
        <v>3232</v>
      </c>
      <c r="E919" s="68" t="s">
        <v>2422</v>
      </c>
      <c r="F919" s="68" t="s">
        <v>2422</v>
      </c>
      <c r="G919" s="68" t="s">
        <v>2422</v>
      </c>
      <c r="H919" s="69" t="s">
        <v>45</v>
      </c>
      <c r="I919" s="68" t="s">
        <v>46</v>
      </c>
      <c r="J919" s="68" t="s">
        <v>38</v>
      </c>
      <c r="K919" s="70">
        <v>4</v>
      </c>
      <c r="L919" s="69" t="s">
        <v>3233</v>
      </c>
      <c r="M919" s="69" t="s">
        <v>3234</v>
      </c>
      <c r="N919" s="68" t="s">
        <v>885</v>
      </c>
      <c r="O919" s="68" t="s">
        <v>631</v>
      </c>
      <c r="P919" s="68" t="s">
        <v>3228</v>
      </c>
      <c r="Q919" s="68" t="s">
        <v>3229</v>
      </c>
      <c r="R919" s="68" t="s">
        <v>3235</v>
      </c>
      <c r="S919" s="71">
        <v>15000</v>
      </c>
      <c r="T919" s="72">
        <v>100000023912</v>
      </c>
      <c r="U919" s="73">
        <v>2721</v>
      </c>
      <c r="Y919" s="112"/>
    </row>
    <row r="920" spans="1:25" s="76" customFormat="1" ht="15">
      <c r="A920" s="78" t="s">
        <v>25</v>
      </c>
      <c r="B920" s="68" t="s">
        <v>2422</v>
      </c>
      <c r="C920" s="68" t="s">
        <v>3236</v>
      </c>
      <c r="D920" s="68" t="s">
        <v>3237</v>
      </c>
      <c r="E920" s="68" t="s">
        <v>2422</v>
      </c>
      <c r="F920" s="68" t="s">
        <v>2422</v>
      </c>
      <c r="G920" s="68" t="s">
        <v>2422</v>
      </c>
      <c r="H920" s="69" t="s">
        <v>45</v>
      </c>
      <c r="I920" s="68" t="s">
        <v>46</v>
      </c>
      <c r="J920" s="68" t="s">
        <v>38</v>
      </c>
      <c r="K920" s="70">
        <v>4</v>
      </c>
      <c r="L920" s="69" t="s">
        <v>3238</v>
      </c>
      <c r="M920" s="69" t="s">
        <v>3234</v>
      </c>
      <c r="N920" s="68" t="s">
        <v>885</v>
      </c>
      <c r="O920" s="68" t="s">
        <v>631</v>
      </c>
      <c r="P920" s="68" t="s">
        <v>3228</v>
      </c>
      <c r="Q920" s="68" t="s">
        <v>3229</v>
      </c>
      <c r="R920" s="68" t="s">
        <v>3239</v>
      </c>
      <c r="S920" s="71">
        <v>29000</v>
      </c>
      <c r="T920" s="72">
        <v>100000023913</v>
      </c>
      <c r="U920" s="73">
        <v>5705</v>
      </c>
      <c r="Y920" s="112"/>
    </row>
    <row r="921" spans="1:25" s="76" customFormat="1" ht="15">
      <c r="A921" s="78" t="s">
        <v>25</v>
      </c>
      <c r="B921" s="68" t="s">
        <v>2919</v>
      </c>
      <c r="C921" s="68" t="s">
        <v>3240</v>
      </c>
      <c r="D921" s="68" t="s">
        <v>3241</v>
      </c>
      <c r="E921" s="68" t="s">
        <v>2422</v>
      </c>
      <c r="F921" s="68" t="s">
        <v>2422</v>
      </c>
      <c r="G921" s="68" t="s">
        <v>2422</v>
      </c>
      <c r="H921" s="69" t="s">
        <v>45</v>
      </c>
      <c r="I921" s="68" t="s">
        <v>46</v>
      </c>
      <c r="J921" s="68" t="s">
        <v>38</v>
      </c>
      <c r="K921" s="70">
        <v>4</v>
      </c>
      <c r="L921" s="69" t="s">
        <v>3242</v>
      </c>
      <c r="M921" s="69" t="s">
        <v>3243</v>
      </c>
      <c r="N921" s="68" t="s">
        <v>1001</v>
      </c>
      <c r="O921" s="68" t="s">
        <v>631</v>
      </c>
      <c r="P921" s="68" t="s">
        <v>3244</v>
      </c>
      <c r="Q921" s="68" t="s">
        <v>3245</v>
      </c>
      <c r="R921" s="68" t="s">
        <v>3246</v>
      </c>
      <c r="S921" s="71">
        <v>22000</v>
      </c>
      <c r="T921" s="72">
        <v>100000023914</v>
      </c>
      <c r="U921" s="73">
        <v>3046</v>
      </c>
      <c r="Y921" s="112"/>
    </row>
    <row r="922" spans="1:25" s="76" customFormat="1" ht="15">
      <c r="A922" s="78" t="s">
        <v>25</v>
      </c>
      <c r="B922" s="68" t="s">
        <v>2919</v>
      </c>
      <c r="C922" s="68" t="s">
        <v>3240</v>
      </c>
      <c r="D922" s="68" t="s">
        <v>3241</v>
      </c>
      <c r="E922" s="68" t="s">
        <v>2422</v>
      </c>
      <c r="F922" s="68" t="s">
        <v>2422</v>
      </c>
      <c r="G922" s="68" t="s">
        <v>2422</v>
      </c>
      <c r="H922" s="69" t="s">
        <v>45</v>
      </c>
      <c r="I922" s="68" t="s">
        <v>46</v>
      </c>
      <c r="J922" s="68" t="s">
        <v>38</v>
      </c>
      <c r="K922" s="70">
        <v>4</v>
      </c>
      <c r="L922" s="69" t="s">
        <v>3247</v>
      </c>
      <c r="M922" s="69" t="s">
        <v>3243</v>
      </c>
      <c r="N922" s="68" t="s">
        <v>1001</v>
      </c>
      <c r="O922" s="68" t="s">
        <v>631</v>
      </c>
      <c r="P922" s="68" t="s">
        <v>3244</v>
      </c>
      <c r="Q922" s="68" t="s">
        <v>3245</v>
      </c>
      <c r="R922" s="68" t="s">
        <v>3248</v>
      </c>
      <c r="S922" s="71">
        <v>3800</v>
      </c>
      <c r="T922" s="72" t="s">
        <v>3249</v>
      </c>
      <c r="U922" s="73">
        <v>3047</v>
      </c>
      <c r="Y922" s="112"/>
    </row>
    <row r="923" spans="1:25" s="76" customFormat="1" ht="15">
      <c r="A923" s="78" t="s">
        <v>25</v>
      </c>
      <c r="B923" s="68" t="s">
        <v>2919</v>
      </c>
      <c r="C923" s="68" t="s">
        <v>3240</v>
      </c>
      <c r="D923" s="68" t="s">
        <v>3241</v>
      </c>
      <c r="E923" s="68" t="s">
        <v>2422</v>
      </c>
      <c r="F923" s="68" t="s">
        <v>2422</v>
      </c>
      <c r="G923" s="68" t="s">
        <v>2422</v>
      </c>
      <c r="H923" s="69" t="s">
        <v>45</v>
      </c>
      <c r="I923" s="68" t="s">
        <v>46</v>
      </c>
      <c r="J923" s="68" t="s">
        <v>38</v>
      </c>
      <c r="K923" s="70">
        <v>4</v>
      </c>
      <c r="L923" s="69" t="s">
        <v>3242</v>
      </c>
      <c r="M923" s="69" t="s">
        <v>3243</v>
      </c>
      <c r="N923" s="68" t="s">
        <v>1001</v>
      </c>
      <c r="O923" s="68" t="s">
        <v>631</v>
      </c>
      <c r="P923" s="68" t="s">
        <v>3244</v>
      </c>
      <c r="Q923" s="68" t="s">
        <v>3245</v>
      </c>
      <c r="R923" s="68" t="s">
        <v>3246</v>
      </c>
      <c r="S923" s="71">
        <v>22000</v>
      </c>
      <c r="T923" s="72">
        <v>100000023915</v>
      </c>
      <c r="U923" s="73">
        <v>3046</v>
      </c>
      <c r="Y923" s="112"/>
    </row>
    <row r="924" spans="1:25" s="76" customFormat="1" ht="15">
      <c r="A924" s="78" t="s">
        <v>25</v>
      </c>
      <c r="B924" s="68" t="s">
        <v>2919</v>
      </c>
      <c r="C924" s="68" t="s">
        <v>3240</v>
      </c>
      <c r="D924" s="68" t="s">
        <v>3241</v>
      </c>
      <c r="E924" s="68" t="s">
        <v>2422</v>
      </c>
      <c r="F924" s="68" t="s">
        <v>2422</v>
      </c>
      <c r="G924" s="68" t="s">
        <v>2422</v>
      </c>
      <c r="H924" s="69" t="s">
        <v>45</v>
      </c>
      <c r="I924" s="68" t="s">
        <v>46</v>
      </c>
      <c r="J924" s="68" t="s">
        <v>38</v>
      </c>
      <c r="K924" s="70">
        <v>4</v>
      </c>
      <c r="L924" s="69" t="s">
        <v>3247</v>
      </c>
      <c r="M924" s="69" t="s">
        <v>3243</v>
      </c>
      <c r="N924" s="68" t="s">
        <v>1001</v>
      </c>
      <c r="O924" s="68" t="s">
        <v>631</v>
      </c>
      <c r="P924" s="68" t="s">
        <v>3244</v>
      </c>
      <c r="Q924" s="68" t="s">
        <v>3245</v>
      </c>
      <c r="R924" s="68" t="s">
        <v>3248</v>
      </c>
      <c r="S924" s="71">
        <v>3800</v>
      </c>
      <c r="T924" s="72" t="s">
        <v>3250</v>
      </c>
      <c r="U924" s="73">
        <v>3047</v>
      </c>
      <c r="Y924" s="112"/>
    </row>
    <row r="925" spans="1:25" s="76" customFormat="1" ht="15">
      <c r="A925" s="78" t="s">
        <v>25</v>
      </c>
      <c r="B925" s="68" t="s">
        <v>3251</v>
      </c>
      <c r="C925" s="68" t="s">
        <v>3252</v>
      </c>
      <c r="D925" s="68" t="s">
        <v>3253</v>
      </c>
      <c r="E925" s="68" t="s">
        <v>2800</v>
      </c>
      <c r="F925" s="68" t="s">
        <v>2800</v>
      </c>
      <c r="G925" s="68" t="s">
        <v>2800</v>
      </c>
      <c r="H925" s="69" t="s">
        <v>36</v>
      </c>
      <c r="I925" s="68" t="s">
        <v>37</v>
      </c>
      <c r="J925" s="68" t="s">
        <v>27</v>
      </c>
      <c r="K925" s="70">
        <v>10</v>
      </c>
      <c r="L925" s="69" t="s">
        <v>3254</v>
      </c>
      <c r="M925" s="69" t="s">
        <v>3255</v>
      </c>
      <c r="N925" s="68" t="s">
        <v>1403</v>
      </c>
      <c r="O925" s="68" t="s">
        <v>631</v>
      </c>
      <c r="P925" s="68" t="s">
        <v>3256</v>
      </c>
      <c r="Q925" s="68" t="s">
        <v>2399</v>
      </c>
      <c r="R925" s="68" t="s">
        <v>2399</v>
      </c>
      <c r="S925" s="71">
        <v>12500</v>
      </c>
      <c r="T925" s="72">
        <v>100000023916</v>
      </c>
      <c r="U925" s="73">
        <v>2350</v>
      </c>
      <c r="Y925" s="112"/>
    </row>
    <row r="926" spans="1:25" s="76" customFormat="1" ht="15">
      <c r="A926" s="78" t="s">
        <v>25</v>
      </c>
      <c r="B926" s="68" t="s">
        <v>3257</v>
      </c>
      <c r="C926" s="68" t="s">
        <v>3258</v>
      </c>
      <c r="D926" s="68" t="s">
        <v>3259</v>
      </c>
      <c r="E926" s="68" t="s">
        <v>3257</v>
      </c>
      <c r="F926" s="68" t="s">
        <v>3257</v>
      </c>
      <c r="G926" s="68" t="s">
        <v>2407</v>
      </c>
      <c r="H926" s="69" t="s">
        <v>45</v>
      </c>
      <c r="I926" s="68" t="s">
        <v>46</v>
      </c>
      <c r="J926" s="68" t="s">
        <v>38</v>
      </c>
      <c r="K926" s="70">
        <v>4</v>
      </c>
      <c r="L926" s="69" t="s">
        <v>3260</v>
      </c>
      <c r="M926" s="69" t="s">
        <v>3261</v>
      </c>
      <c r="N926" s="68" t="s">
        <v>739</v>
      </c>
      <c r="O926" s="68" t="s">
        <v>2328</v>
      </c>
      <c r="P926" s="68"/>
      <c r="Q926" s="68" t="s">
        <v>1012</v>
      </c>
      <c r="R926" s="68" t="s">
        <v>44</v>
      </c>
      <c r="S926" s="71">
        <v>22000</v>
      </c>
      <c r="T926" s="72">
        <v>100000023917</v>
      </c>
      <c r="U926" s="73">
        <v>2250</v>
      </c>
      <c r="Y926" s="112"/>
    </row>
    <row r="927" spans="1:25" s="76" customFormat="1" ht="15">
      <c r="A927" s="78" t="s">
        <v>25</v>
      </c>
      <c r="B927" s="68" t="s">
        <v>3262</v>
      </c>
      <c r="C927" s="68" t="s">
        <v>3263</v>
      </c>
      <c r="D927" s="68" t="s">
        <v>3264</v>
      </c>
      <c r="E927" s="68" t="s">
        <v>2897</v>
      </c>
      <c r="F927" s="68" t="s">
        <v>2897</v>
      </c>
      <c r="G927" s="68" t="s">
        <v>2897</v>
      </c>
      <c r="H927" s="69" t="s">
        <v>72</v>
      </c>
      <c r="I927" s="68" t="s">
        <v>73</v>
      </c>
      <c r="J927" s="68" t="s">
        <v>38</v>
      </c>
      <c r="K927" s="70">
        <v>4</v>
      </c>
      <c r="L927" s="69" t="s">
        <v>3265</v>
      </c>
      <c r="M927" s="69" t="s">
        <v>3266</v>
      </c>
      <c r="N927" s="68" t="s">
        <v>1413</v>
      </c>
      <c r="O927" s="68" t="s">
        <v>631</v>
      </c>
      <c r="P927" s="68" t="s">
        <v>3267</v>
      </c>
      <c r="Q927" s="68" t="s">
        <v>3268</v>
      </c>
      <c r="R927" s="68" t="s">
        <v>3269</v>
      </c>
      <c r="S927" s="71">
        <v>14500</v>
      </c>
      <c r="T927" s="72">
        <v>100000023918</v>
      </c>
      <c r="U927" s="73">
        <v>2251</v>
      </c>
      <c r="Y927" s="112"/>
    </row>
    <row r="928" spans="1:25" s="76" customFormat="1" ht="15">
      <c r="A928" s="78" t="s">
        <v>25</v>
      </c>
      <c r="B928" s="68"/>
      <c r="C928" s="68"/>
      <c r="D928" s="68"/>
      <c r="E928" s="68" t="s">
        <v>2407</v>
      </c>
      <c r="F928" s="68" t="s">
        <v>2407</v>
      </c>
      <c r="G928" s="68" t="s">
        <v>2407</v>
      </c>
      <c r="H928" s="69" t="s">
        <v>45</v>
      </c>
      <c r="I928" s="68" t="s">
        <v>46</v>
      </c>
      <c r="J928" s="68" t="s">
        <v>38</v>
      </c>
      <c r="K928" s="70">
        <v>0.1</v>
      </c>
      <c r="L928" s="69" t="s">
        <v>3270</v>
      </c>
      <c r="M928" s="69" t="s">
        <v>3206</v>
      </c>
      <c r="N928" s="68" t="s">
        <v>3271</v>
      </c>
      <c r="O928" s="68" t="s">
        <v>1017</v>
      </c>
      <c r="P928" s="68" t="s">
        <v>39</v>
      </c>
      <c r="Q928" s="68" t="s">
        <v>1918</v>
      </c>
      <c r="R928" s="68" t="s">
        <v>44</v>
      </c>
      <c r="S928" s="71">
        <v>40680.21</v>
      </c>
      <c r="T928" s="72">
        <v>100000023919</v>
      </c>
      <c r="U928" s="73">
        <v>7517</v>
      </c>
      <c r="V928" s="76" t="s">
        <v>3272</v>
      </c>
      <c r="Y928" s="112"/>
    </row>
    <row r="929" spans="1:25" s="76" customFormat="1" ht="15">
      <c r="A929" s="78" t="s">
        <v>25</v>
      </c>
      <c r="B929" s="68"/>
      <c r="C929" s="68"/>
      <c r="D929" s="68"/>
      <c r="E929" s="68" t="s">
        <v>2407</v>
      </c>
      <c r="F929" s="68" t="s">
        <v>2407</v>
      </c>
      <c r="G929" s="68" t="s">
        <v>2407</v>
      </c>
      <c r="H929" s="69" t="s">
        <v>45</v>
      </c>
      <c r="I929" s="68" t="s">
        <v>46</v>
      </c>
      <c r="J929" s="68" t="s">
        <v>38</v>
      </c>
      <c r="K929" s="70">
        <v>0.1</v>
      </c>
      <c r="L929" s="69" t="s">
        <v>3273</v>
      </c>
      <c r="M929" s="69" t="s">
        <v>3206</v>
      </c>
      <c r="N929" s="68" t="s">
        <v>3271</v>
      </c>
      <c r="O929" s="68" t="s">
        <v>1017</v>
      </c>
      <c r="P929" s="68" t="s">
        <v>39</v>
      </c>
      <c r="Q929" s="68" t="s">
        <v>1918</v>
      </c>
      <c r="R929" s="68" t="s">
        <v>44</v>
      </c>
      <c r="S929" s="71">
        <v>38360.21</v>
      </c>
      <c r="T929" s="72">
        <v>100000023920</v>
      </c>
      <c r="U929" s="73">
        <v>1237</v>
      </c>
      <c r="V929" s="76" t="s">
        <v>3274</v>
      </c>
      <c r="Y929" s="112"/>
    </row>
    <row r="930" spans="1:25" s="76" customFormat="1" ht="15">
      <c r="A930" s="78" t="s">
        <v>25</v>
      </c>
      <c r="B930" s="68"/>
      <c r="C930" s="68"/>
      <c r="D930" s="68"/>
      <c r="E930" s="68" t="s">
        <v>2407</v>
      </c>
      <c r="F930" s="68" t="s">
        <v>2407</v>
      </c>
      <c r="G930" s="68" t="s">
        <v>2407</v>
      </c>
      <c r="H930" s="69" t="s">
        <v>45</v>
      </c>
      <c r="I930" s="68" t="s">
        <v>46</v>
      </c>
      <c r="J930" s="68" t="s">
        <v>38</v>
      </c>
      <c r="K930" s="70">
        <v>0.1</v>
      </c>
      <c r="L930" s="69" t="s">
        <v>3275</v>
      </c>
      <c r="M930" s="69" t="s">
        <v>3206</v>
      </c>
      <c r="N930" s="68" t="s">
        <v>3271</v>
      </c>
      <c r="O930" s="68" t="s">
        <v>1017</v>
      </c>
      <c r="P930" s="68" t="s">
        <v>39</v>
      </c>
      <c r="Q930" s="68" t="s">
        <v>1918</v>
      </c>
      <c r="R930" s="68" t="s">
        <v>44</v>
      </c>
      <c r="S930" s="71">
        <v>22263.05</v>
      </c>
      <c r="T930" s="72">
        <v>100000023921</v>
      </c>
      <c r="U930" s="73">
        <v>1238</v>
      </c>
      <c r="V930" s="76" t="s">
        <v>3276</v>
      </c>
      <c r="Y930" s="112"/>
    </row>
    <row r="931" spans="1:25" s="76" customFormat="1" ht="15">
      <c r="A931" s="78" t="s">
        <v>25</v>
      </c>
      <c r="B931" s="68"/>
      <c r="C931" s="68"/>
      <c r="D931" s="68"/>
      <c r="E931" s="68" t="s">
        <v>2407</v>
      </c>
      <c r="F931" s="68" t="s">
        <v>2407</v>
      </c>
      <c r="G931" s="68" t="s">
        <v>2407</v>
      </c>
      <c r="H931" s="69" t="s">
        <v>45</v>
      </c>
      <c r="I931" s="68" t="s">
        <v>46</v>
      </c>
      <c r="J931" s="68" t="s">
        <v>38</v>
      </c>
      <c r="K931" s="70">
        <v>0.3</v>
      </c>
      <c r="L931" s="69" t="s">
        <v>3277</v>
      </c>
      <c r="M931" s="69" t="s">
        <v>3206</v>
      </c>
      <c r="N931" s="68" t="s">
        <v>3271</v>
      </c>
      <c r="O931" s="68" t="s">
        <v>1017</v>
      </c>
      <c r="P931" s="68" t="s">
        <v>39</v>
      </c>
      <c r="Q931" s="68" t="s">
        <v>1918</v>
      </c>
      <c r="R931" s="68" t="s">
        <v>44</v>
      </c>
      <c r="S931" s="71">
        <v>2053.06</v>
      </c>
      <c r="T931" s="72">
        <v>100000023922</v>
      </c>
      <c r="U931" s="73">
        <v>1239</v>
      </c>
      <c r="V931" s="76" t="s">
        <v>3278</v>
      </c>
      <c r="Y931" s="112"/>
    </row>
    <row r="932" spans="1:25" s="76" customFormat="1" ht="15">
      <c r="A932" s="78" t="s">
        <v>25</v>
      </c>
      <c r="B932" s="68"/>
      <c r="C932" s="68"/>
      <c r="D932" s="68"/>
      <c r="E932" s="68" t="s">
        <v>2407</v>
      </c>
      <c r="F932" s="68" t="s">
        <v>2407</v>
      </c>
      <c r="G932" s="68" t="s">
        <v>2407</v>
      </c>
      <c r="H932" s="69" t="s">
        <v>45</v>
      </c>
      <c r="I932" s="68" t="s">
        <v>46</v>
      </c>
      <c r="J932" s="68" t="s">
        <v>38</v>
      </c>
      <c r="K932" s="70">
        <v>0.1</v>
      </c>
      <c r="L932" s="69" t="s">
        <v>3277</v>
      </c>
      <c r="M932" s="69" t="s">
        <v>3206</v>
      </c>
      <c r="N932" s="68" t="s">
        <v>3271</v>
      </c>
      <c r="O932" s="68" t="s">
        <v>1017</v>
      </c>
      <c r="P932" s="68" t="s">
        <v>39</v>
      </c>
      <c r="Q932" s="68" t="s">
        <v>1918</v>
      </c>
      <c r="R932" s="68" t="s">
        <v>44</v>
      </c>
      <c r="S932" s="71">
        <v>30795.94</v>
      </c>
      <c r="T932" s="72" t="s">
        <v>3279</v>
      </c>
      <c r="U932" s="73">
        <v>1052</v>
      </c>
      <c r="Y932" s="112"/>
    </row>
    <row r="933" spans="1:25" s="76" customFormat="1" ht="15">
      <c r="A933" s="78" t="s">
        <v>25</v>
      </c>
      <c r="B933" s="68"/>
      <c r="C933" s="68"/>
      <c r="D933" s="68"/>
      <c r="E933" s="68"/>
      <c r="F933" s="68"/>
      <c r="G933" s="68"/>
      <c r="H933" s="69"/>
      <c r="I933" s="68"/>
      <c r="J933" s="68"/>
      <c r="K933" s="70"/>
      <c r="L933" s="69"/>
      <c r="M933" s="69"/>
      <c r="N933" s="68"/>
      <c r="O933" s="68"/>
      <c r="P933" s="68"/>
      <c r="Q933" s="68"/>
      <c r="R933" s="68"/>
      <c r="S933" s="115" t="s">
        <v>59</v>
      </c>
      <c r="T933" s="116">
        <v>100000023923</v>
      </c>
      <c r="U933" s="73"/>
      <c r="Y933" s="112"/>
    </row>
    <row r="934" spans="1:25" s="76" customFormat="1" ht="15">
      <c r="A934" s="78" t="s">
        <v>25</v>
      </c>
      <c r="B934" s="68"/>
      <c r="C934" s="68"/>
      <c r="D934" s="68"/>
      <c r="E934" s="68" t="s">
        <v>2407</v>
      </c>
      <c r="F934" s="68" t="s">
        <v>2407</v>
      </c>
      <c r="G934" s="68" t="s">
        <v>2407</v>
      </c>
      <c r="H934" s="69" t="s">
        <v>68</v>
      </c>
      <c r="I934" s="68" t="s">
        <v>69</v>
      </c>
      <c r="J934" s="68" t="s">
        <v>70</v>
      </c>
      <c r="K934" s="70">
        <v>5.2</v>
      </c>
      <c r="L934" s="69" t="s">
        <v>3280</v>
      </c>
      <c r="M934" s="69" t="s">
        <v>3281</v>
      </c>
      <c r="N934" s="68" t="s">
        <v>913</v>
      </c>
      <c r="O934" s="68" t="s">
        <v>1017</v>
      </c>
      <c r="P934" s="68" t="s">
        <v>39</v>
      </c>
      <c r="Q934" s="68" t="s">
        <v>2308</v>
      </c>
      <c r="R934" s="68" t="s">
        <v>44</v>
      </c>
      <c r="S934" s="71">
        <v>83958.34</v>
      </c>
      <c r="T934" s="72">
        <v>100000023924</v>
      </c>
      <c r="U934" s="73">
        <v>1240</v>
      </c>
      <c r="V934" s="76" t="s">
        <v>3282</v>
      </c>
      <c r="Y934" s="112"/>
    </row>
    <row r="935" spans="1:25" s="76" customFormat="1" ht="15">
      <c r="A935" s="78" t="s">
        <v>25</v>
      </c>
      <c r="B935" s="68"/>
      <c r="C935" s="68"/>
      <c r="D935" s="68"/>
      <c r="E935" s="68" t="s">
        <v>2407</v>
      </c>
      <c r="F935" s="68" t="s">
        <v>2407</v>
      </c>
      <c r="G935" s="68" t="s">
        <v>2407</v>
      </c>
      <c r="H935" s="69" t="s">
        <v>68</v>
      </c>
      <c r="I935" s="68" t="s">
        <v>69</v>
      </c>
      <c r="J935" s="68" t="s">
        <v>70</v>
      </c>
      <c r="K935" s="70">
        <v>0.1</v>
      </c>
      <c r="L935" s="69" t="s">
        <v>3280</v>
      </c>
      <c r="M935" s="69" t="s">
        <v>3281</v>
      </c>
      <c r="N935" s="68" t="s">
        <v>913</v>
      </c>
      <c r="O935" s="68" t="s">
        <v>1017</v>
      </c>
      <c r="P935" s="68" t="s">
        <v>39</v>
      </c>
      <c r="Q935" s="68" t="s">
        <v>2308</v>
      </c>
      <c r="R935" s="68" t="s">
        <v>44</v>
      </c>
      <c r="S935" s="71">
        <v>46041.66</v>
      </c>
      <c r="T935" s="72" t="s">
        <v>3283</v>
      </c>
      <c r="U935" s="73">
        <v>1241</v>
      </c>
      <c r="Y935" s="112"/>
    </row>
    <row r="936" spans="1:25" s="76" customFormat="1" ht="15">
      <c r="A936" s="78" t="s">
        <v>25</v>
      </c>
      <c r="B936" s="68"/>
      <c r="C936" s="68"/>
      <c r="D936" s="68"/>
      <c r="E936" s="68" t="s">
        <v>2407</v>
      </c>
      <c r="F936" s="68" t="s">
        <v>2407</v>
      </c>
      <c r="G936" s="68" t="s">
        <v>2407</v>
      </c>
      <c r="H936" s="69" t="s">
        <v>68</v>
      </c>
      <c r="I936" s="68" t="s">
        <v>69</v>
      </c>
      <c r="J936" s="68" t="s">
        <v>70</v>
      </c>
      <c r="K936" s="70">
        <v>6.1</v>
      </c>
      <c r="L936" s="69" t="s">
        <v>3284</v>
      </c>
      <c r="M936" s="69" t="s">
        <v>3281</v>
      </c>
      <c r="N936" s="68" t="s">
        <v>3285</v>
      </c>
      <c r="O936" s="68" t="s">
        <v>1017</v>
      </c>
      <c r="P936" s="68" t="s">
        <v>39</v>
      </c>
      <c r="Q936" s="68" t="s">
        <v>3286</v>
      </c>
      <c r="R936" s="68" t="s">
        <v>44</v>
      </c>
      <c r="S936" s="71">
        <v>190104.17</v>
      </c>
      <c r="T936" s="72">
        <v>100000023925</v>
      </c>
      <c r="U936" s="73">
        <v>1242</v>
      </c>
      <c r="V936" s="76" t="s">
        <v>3287</v>
      </c>
      <c r="Y936" s="112"/>
    </row>
    <row r="937" spans="1:25" s="76" customFormat="1" ht="15">
      <c r="A937" s="78" t="s">
        <v>25</v>
      </c>
      <c r="B937" s="68"/>
      <c r="C937" s="68"/>
      <c r="D937" s="68"/>
      <c r="E937" s="68" t="s">
        <v>2407</v>
      </c>
      <c r="F937" s="68" t="s">
        <v>2407</v>
      </c>
      <c r="G937" s="68" t="s">
        <v>2407</v>
      </c>
      <c r="H937" s="69" t="s">
        <v>68</v>
      </c>
      <c r="I937" s="68" t="s">
        <v>69</v>
      </c>
      <c r="J937" s="68" t="s">
        <v>70</v>
      </c>
      <c r="K937" s="70">
        <v>0.1</v>
      </c>
      <c r="L937" s="69" t="s">
        <v>3284</v>
      </c>
      <c r="M937" s="69" t="s">
        <v>3281</v>
      </c>
      <c r="N937" s="68" t="s">
        <v>3285</v>
      </c>
      <c r="O937" s="68" t="s">
        <v>1017</v>
      </c>
      <c r="P937" s="68" t="s">
        <v>39</v>
      </c>
      <c r="Q937" s="68" t="s">
        <v>3286</v>
      </c>
      <c r="R937" s="68" t="s">
        <v>44</v>
      </c>
      <c r="S937" s="71">
        <v>59895.83</v>
      </c>
      <c r="T937" s="72" t="s">
        <v>3288</v>
      </c>
      <c r="U937" s="73">
        <v>1049</v>
      </c>
      <c r="Y937" s="112"/>
    </row>
    <row r="938" spans="1:25" s="76" customFormat="1" ht="15">
      <c r="A938" s="78" t="s">
        <v>25</v>
      </c>
      <c r="B938" s="68"/>
      <c r="C938" s="68"/>
      <c r="D938" s="68"/>
      <c r="E938" s="68" t="s">
        <v>2407</v>
      </c>
      <c r="F938" s="68" t="s">
        <v>2407</v>
      </c>
      <c r="G938" s="68" t="s">
        <v>2407</v>
      </c>
      <c r="H938" s="69" t="s">
        <v>68</v>
      </c>
      <c r="I938" s="68" t="s">
        <v>69</v>
      </c>
      <c r="J938" s="68" t="s">
        <v>70</v>
      </c>
      <c r="K938" s="70">
        <v>6.8</v>
      </c>
      <c r="L938" s="69" t="s">
        <v>3289</v>
      </c>
      <c r="M938" s="69" t="s">
        <v>3290</v>
      </c>
      <c r="N938" s="68" t="s">
        <v>1053</v>
      </c>
      <c r="O938" s="68" t="s">
        <v>1017</v>
      </c>
      <c r="P938" s="68" t="s">
        <v>39</v>
      </c>
      <c r="Q938" s="68" t="s">
        <v>43</v>
      </c>
      <c r="R938" s="68" t="s">
        <v>44</v>
      </c>
      <c r="S938" s="71">
        <v>765016.67</v>
      </c>
      <c r="T938" s="72">
        <v>100000023926</v>
      </c>
      <c r="U938" s="73">
        <v>9213</v>
      </c>
      <c r="V938" s="76" t="s">
        <v>3291</v>
      </c>
      <c r="Y938" s="112"/>
    </row>
    <row r="939" spans="1:25" s="76" customFormat="1" ht="15">
      <c r="A939" s="78" t="s">
        <v>25</v>
      </c>
      <c r="B939" s="68"/>
      <c r="C939" s="68"/>
      <c r="D939" s="68"/>
      <c r="E939" s="68" t="s">
        <v>2407</v>
      </c>
      <c r="F939" s="68" t="s">
        <v>2407</v>
      </c>
      <c r="G939" s="68" t="s">
        <v>2407</v>
      </c>
      <c r="H939" s="69" t="s">
        <v>68</v>
      </c>
      <c r="I939" s="68" t="s">
        <v>69</v>
      </c>
      <c r="J939" s="68" t="s">
        <v>70</v>
      </c>
      <c r="K939" s="70">
        <v>0.1</v>
      </c>
      <c r="L939" s="69" t="s">
        <v>3289</v>
      </c>
      <c r="M939" s="69" t="s">
        <v>3290</v>
      </c>
      <c r="N939" s="68" t="s">
        <v>1053</v>
      </c>
      <c r="O939" s="68" t="s">
        <v>1017</v>
      </c>
      <c r="P939" s="68" t="s">
        <v>39</v>
      </c>
      <c r="Q939" s="68" t="s">
        <v>43</v>
      </c>
      <c r="R939" s="68" t="s">
        <v>44</v>
      </c>
      <c r="S939" s="71">
        <v>153033.33</v>
      </c>
      <c r="T939" s="72" t="s">
        <v>3292</v>
      </c>
      <c r="U939" s="73">
        <v>1138</v>
      </c>
      <c r="Y939" s="112"/>
    </row>
    <row r="940" spans="1:25" s="76" customFormat="1" ht="15">
      <c r="A940" s="78" t="s">
        <v>25</v>
      </c>
      <c r="B940" s="68"/>
      <c r="C940" s="68"/>
      <c r="D940" s="68"/>
      <c r="E940" s="68" t="s">
        <v>2407</v>
      </c>
      <c r="F940" s="68" t="s">
        <v>2407</v>
      </c>
      <c r="G940" s="68" t="s">
        <v>2407</v>
      </c>
      <c r="H940" s="69" t="s">
        <v>45</v>
      </c>
      <c r="I940" s="68" t="s">
        <v>46</v>
      </c>
      <c r="J940" s="68" t="s">
        <v>38</v>
      </c>
      <c r="K940" s="70">
        <v>0.1</v>
      </c>
      <c r="L940" s="69" t="s">
        <v>3293</v>
      </c>
      <c r="M940" s="69" t="s">
        <v>3206</v>
      </c>
      <c r="N940" s="68" t="s">
        <v>892</v>
      </c>
      <c r="O940" s="68" t="s">
        <v>1017</v>
      </c>
      <c r="P940" s="68" t="s">
        <v>39</v>
      </c>
      <c r="Q940" s="68" t="s">
        <v>1024</v>
      </c>
      <c r="R940" s="68" t="s">
        <v>44</v>
      </c>
      <c r="S940" s="71">
        <v>29900</v>
      </c>
      <c r="T940" s="72">
        <v>100000023927</v>
      </c>
      <c r="U940" s="73">
        <v>2351</v>
      </c>
      <c r="V940" s="76" t="s">
        <v>3294</v>
      </c>
      <c r="Y940" s="112"/>
    </row>
    <row r="941" spans="1:25" s="76" customFormat="1" ht="15">
      <c r="A941" s="78" t="s">
        <v>25</v>
      </c>
      <c r="B941" s="68"/>
      <c r="C941" s="68"/>
      <c r="D941" s="68"/>
      <c r="E941" s="68" t="s">
        <v>2407</v>
      </c>
      <c r="F941" s="68" t="s">
        <v>2407</v>
      </c>
      <c r="G941" s="68" t="s">
        <v>2407</v>
      </c>
      <c r="H941" s="69" t="s">
        <v>45</v>
      </c>
      <c r="I941" s="68" t="s">
        <v>46</v>
      </c>
      <c r="J941" s="68" t="s">
        <v>38</v>
      </c>
      <c r="K941" s="70">
        <v>0.1</v>
      </c>
      <c r="L941" s="69" t="s">
        <v>3295</v>
      </c>
      <c r="M941" s="69" t="s">
        <v>3206</v>
      </c>
      <c r="N941" s="68" t="s">
        <v>892</v>
      </c>
      <c r="O941" s="68" t="s">
        <v>1017</v>
      </c>
      <c r="P941" s="68" t="s">
        <v>39</v>
      </c>
      <c r="Q941" s="68" t="s">
        <v>1024</v>
      </c>
      <c r="R941" s="68" t="s">
        <v>44</v>
      </c>
      <c r="S941" s="71">
        <v>33200</v>
      </c>
      <c r="T941" s="72">
        <v>100000023928</v>
      </c>
      <c r="U941" s="73">
        <v>2352</v>
      </c>
      <c r="V941" s="76" t="s">
        <v>3296</v>
      </c>
      <c r="Y941" s="112"/>
    </row>
    <row r="942" spans="1:25" s="76" customFormat="1" ht="15">
      <c r="A942" s="78" t="s">
        <v>25</v>
      </c>
      <c r="B942" s="68"/>
      <c r="C942" s="68"/>
      <c r="D942" s="68"/>
      <c r="E942" s="68" t="s">
        <v>2407</v>
      </c>
      <c r="F942" s="68" t="s">
        <v>2407</v>
      </c>
      <c r="G942" s="68" t="s">
        <v>2407</v>
      </c>
      <c r="H942" s="69" t="s">
        <v>45</v>
      </c>
      <c r="I942" s="68" t="s">
        <v>46</v>
      </c>
      <c r="J942" s="68" t="s">
        <v>38</v>
      </c>
      <c r="K942" s="70">
        <v>0.1</v>
      </c>
      <c r="L942" s="69" t="s">
        <v>3275</v>
      </c>
      <c r="M942" s="69" t="s">
        <v>3206</v>
      </c>
      <c r="N942" s="68" t="s">
        <v>892</v>
      </c>
      <c r="O942" s="68" t="s">
        <v>1017</v>
      </c>
      <c r="P942" s="68" t="s">
        <v>39</v>
      </c>
      <c r="Q942" s="68" t="s">
        <v>1024</v>
      </c>
      <c r="R942" s="68" t="s">
        <v>44</v>
      </c>
      <c r="S942" s="71">
        <v>12900</v>
      </c>
      <c r="T942" s="72">
        <v>100000023929</v>
      </c>
      <c r="U942" s="73">
        <v>2353</v>
      </c>
      <c r="V942" s="76" t="s">
        <v>3297</v>
      </c>
      <c r="Y942" s="112"/>
    </row>
    <row r="943" spans="1:25" s="76" customFormat="1" ht="15">
      <c r="A943" s="78" t="s">
        <v>25</v>
      </c>
      <c r="B943" s="68"/>
      <c r="C943" s="68"/>
      <c r="D943" s="68"/>
      <c r="E943" s="68" t="s">
        <v>2407</v>
      </c>
      <c r="F943" s="68" t="s">
        <v>2407</v>
      </c>
      <c r="G943" s="68" t="s">
        <v>2407</v>
      </c>
      <c r="H943" s="69" t="s">
        <v>45</v>
      </c>
      <c r="I943" s="68" t="s">
        <v>46</v>
      </c>
      <c r="J943" s="68" t="s">
        <v>38</v>
      </c>
      <c r="K943" s="70">
        <v>0.1</v>
      </c>
      <c r="L943" s="69" t="s">
        <v>3298</v>
      </c>
      <c r="M943" s="69" t="s">
        <v>3206</v>
      </c>
      <c r="N943" s="68" t="s">
        <v>892</v>
      </c>
      <c r="O943" s="68" t="s">
        <v>1017</v>
      </c>
      <c r="P943" s="68" t="s">
        <v>39</v>
      </c>
      <c r="Q943" s="68" t="s">
        <v>1024</v>
      </c>
      <c r="R943" s="68" t="s">
        <v>44</v>
      </c>
      <c r="S943" s="71">
        <v>40680.21</v>
      </c>
      <c r="T943" s="72">
        <v>100000023930</v>
      </c>
      <c r="U943" s="73">
        <v>2354</v>
      </c>
      <c r="V943" s="76" t="s">
        <v>3299</v>
      </c>
      <c r="Y943" s="112"/>
    </row>
    <row r="944" spans="1:25" s="76" customFormat="1" ht="15">
      <c r="A944" s="78" t="s">
        <v>25</v>
      </c>
      <c r="B944" s="68"/>
      <c r="C944" s="68"/>
      <c r="D944" s="68"/>
      <c r="E944" s="68" t="s">
        <v>2407</v>
      </c>
      <c r="F944" s="68" t="s">
        <v>2407</v>
      </c>
      <c r="G944" s="68" t="s">
        <v>2407</v>
      </c>
      <c r="H944" s="69" t="s">
        <v>45</v>
      </c>
      <c r="I944" s="68" t="s">
        <v>46</v>
      </c>
      <c r="J944" s="68" t="s">
        <v>38</v>
      </c>
      <c r="K944" s="70">
        <v>0.1</v>
      </c>
      <c r="L944" s="69" t="s">
        <v>3300</v>
      </c>
      <c r="M944" s="69" t="s">
        <v>3206</v>
      </c>
      <c r="N944" s="68" t="s">
        <v>892</v>
      </c>
      <c r="O944" s="68" t="s">
        <v>1017</v>
      </c>
      <c r="P944" s="68" t="s">
        <v>39</v>
      </c>
      <c r="Q944" s="68" t="s">
        <v>1024</v>
      </c>
      <c r="R944" s="68" t="s">
        <v>44</v>
      </c>
      <c r="S944" s="71">
        <v>21200</v>
      </c>
      <c r="T944" s="72">
        <v>100000023931</v>
      </c>
      <c r="U944" s="73">
        <v>2355</v>
      </c>
      <c r="V944" s="76" t="s">
        <v>3301</v>
      </c>
      <c r="Y944" s="112"/>
    </row>
    <row r="945" spans="1:25" s="76" customFormat="1" ht="15">
      <c r="A945" s="78" t="s">
        <v>25</v>
      </c>
      <c r="B945" s="68"/>
      <c r="C945" s="68"/>
      <c r="D945" s="68"/>
      <c r="E945" s="68" t="s">
        <v>2407</v>
      </c>
      <c r="F945" s="68" t="s">
        <v>2407</v>
      </c>
      <c r="G945" s="68" t="s">
        <v>2407</v>
      </c>
      <c r="H945" s="69" t="s">
        <v>45</v>
      </c>
      <c r="I945" s="68" t="s">
        <v>46</v>
      </c>
      <c r="J945" s="68" t="s">
        <v>38</v>
      </c>
      <c r="K945" s="70">
        <v>0.1</v>
      </c>
      <c r="L945" s="69" t="s">
        <v>3302</v>
      </c>
      <c r="M945" s="69" t="s">
        <v>3206</v>
      </c>
      <c r="N945" s="68" t="s">
        <v>892</v>
      </c>
      <c r="O945" s="68" t="s">
        <v>1017</v>
      </c>
      <c r="P945" s="68" t="s">
        <v>39</v>
      </c>
      <c r="Q945" s="68" t="s">
        <v>1024</v>
      </c>
      <c r="R945" s="68" t="s">
        <v>44</v>
      </c>
      <c r="S945" s="71">
        <v>28800</v>
      </c>
      <c r="T945" s="72">
        <v>100000023932</v>
      </c>
      <c r="U945" s="73">
        <v>2356</v>
      </c>
      <c r="V945" s="76" t="s">
        <v>3303</v>
      </c>
      <c r="Y945" s="112"/>
    </row>
    <row r="946" spans="1:25" s="76" customFormat="1" ht="15">
      <c r="A946" s="78" t="s">
        <v>25</v>
      </c>
      <c r="B946" s="68"/>
      <c r="C946" s="68"/>
      <c r="D946" s="68"/>
      <c r="E946" s="68" t="s">
        <v>2407</v>
      </c>
      <c r="F946" s="68" t="s">
        <v>2407</v>
      </c>
      <c r="G946" s="68" t="s">
        <v>2407</v>
      </c>
      <c r="H946" s="69" t="s">
        <v>31</v>
      </c>
      <c r="I946" s="68" t="s">
        <v>41</v>
      </c>
      <c r="J946" s="68" t="s">
        <v>30</v>
      </c>
      <c r="K946" s="70">
        <v>19.5</v>
      </c>
      <c r="L946" s="69" t="s">
        <v>1032</v>
      </c>
      <c r="M946" s="69" t="s">
        <v>3304</v>
      </c>
      <c r="N946" s="68" t="s">
        <v>1034</v>
      </c>
      <c r="O946" s="68" t="s">
        <v>1017</v>
      </c>
      <c r="P946" s="68" t="s">
        <v>39</v>
      </c>
      <c r="Q946" s="68" t="s">
        <v>1035</v>
      </c>
      <c r="R946" s="68" t="s">
        <v>44</v>
      </c>
      <c r="S946" s="71">
        <v>82047801.01</v>
      </c>
      <c r="T946" s="72">
        <v>100000023933</v>
      </c>
      <c r="U946" s="73">
        <v>2840</v>
      </c>
      <c r="Y946" s="112"/>
    </row>
    <row r="947" spans="1:25" s="76" customFormat="1" ht="15">
      <c r="A947" s="78" t="s">
        <v>25</v>
      </c>
      <c r="B947" s="68"/>
      <c r="C947" s="68"/>
      <c r="D947" s="68"/>
      <c r="E947" s="68" t="s">
        <v>2407</v>
      </c>
      <c r="F947" s="68" t="s">
        <v>2407</v>
      </c>
      <c r="G947" s="68" t="s">
        <v>2407</v>
      </c>
      <c r="H947" s="69" t="s">
        <v>31</v>
      </c>
      <c r="I947" s="68" t="s">
        <v>41</v>
      </c>
      <c r="J947" s="68" t="s">
        <v>30</v>
      </c>
      <c r="K947" s="70">
        <v>0.1</v>
      </c>
      <c r="L947" s="69" t="s">
        <v>1032</v>
      </c>
      <c r="M947" s="69" t="s">
        <v>3304</v>
      </c>
      <c r="N947" s="68" t="s">
        <v>1034</v>
      </c>
      <c r="O947" s="68" t="s">
        <v>1017</v>
      </c>
      <c r="P947" s="68" t="s">
        <v>39</v>
      </c>
      <c r="Q947" s="68" t="s">
        <v>1035</v>
      </c>
      <c r="R947" s="68" t="s">
        <v>44</v>
      </c>
      <c r="S947" s="71">
        <v>2464955.4</v>
      </c>
      <c r="T947" s="72" t="s">
        <v>3305</v>
      </c>
      <c r="U947" s="73">
        <v>2840</v>
      </c>
      <c r="Y947" s="112"/>
    </row>
    <row r="948" spans="1:25" s="76" customFormat="1" ht="15">
      <c r="A948" s="78" t="s">
        <v>25</v>
      </c>
      <c r="B948" s="68"/>
      <c r="C948" s="68"/>
      <c r="D948" s="68"/>
      <c r="E948" s="68" t="s">
        <v>2407</v>
      </c>
      <c r="F948" s="68" t="s">
        <v>2407</v>
      </c>
      <c r="G948" s="68" t="s">
        <v>2407</v>
      </c>
      <c r="H948" s="69" t="s">
        <v>31</v>
      </c>
      <c r="I948" s="68" t="s">
        <v>41</v>
      </c>
      <c r="J948" s="68" t="s">
        <v>30</v>
      </c>
      <c r="K948" s="70">
        <v>19.5</v>
      </c>
      <c r="L948" s="69" t="s">
        <v>1036</v>
      </c>
      <c r="M948" s="69" t="s">
        <v>3304</v>
      </c>
      <c r="N948" s="68" t="s">
        <v>1034</v>
      </c>
      <c r="O948" s="68" t="s">
        <v>1017</v>
      </c>
      <c r="P948" s="68" t="s">
        <v>39</v>
      </c>
      <c r="Q948" s="68" t="s">
        <v>1035</v>
      </c>
      <c r="R948" s="68" t="s">
        <v>44</v>
      </c>
      <c r="S948" s="71">
        <v>2805220.97</v>
      </c>
      <c r="T948" s="72">
        <v>100000023934</v>
      </c>
      <c r="U948" s="73">
        <v>2841</v>
      </c>
      <c r="Y948" s="112"/>
    </row>
    <row r="949" spans="1:25" s="76" customFormat="1" ht="15">
      <c r="A949" s="78" t="s">
        <v>25</v>
      </c>
      <c r="B949" s="68"/>
      <c r="C949" s="68"/>
      <c r="D949" s="68"/>
      <c r="E949" s="68" t="s">
        <v>2407</v>
      </c>
      <c r="F949" s="68" t="s">
        <v>2407</v>
      </c>
      <c r="G949" s="68" t="s">
        <v>2407</v>
      </c>
      <c r="H949" s="69" t="s">
        <v>31</v>
      </c>
      <c r="I949" s="68" t="s">
        <v>41</v>
      </c>
      <c r="J949" s="68" t="s">
        <v>30</v>
      </c>
      <c r="K949" s="70">
        <v>0.1</v>
      </c>
      <c r="L949" s="69" t="s">
        <v>1036</v>
      </c>
      <c r="M949" s="69" t="s">
        <v>3304</v>
      </c>
      <c r="N949" s="68" t="s">
        <v>1034</v>
      </c>
      <c r="O949" s="68" t="s">
        <v>1017</v>
      </c>
      <c r="P949" s="68" t="s">
        <v>39</v>
      </c>
      <c r="Q949" s="68" t="s">
        <v>1035</v>
      </c>
      <c r="R949" s="68" t="s">
        <v>44</v>
      </c>
      <c r="S949" s="71">
        <v>84277.03</v>
      </c>
      <c r="T949" s="72" t="s">
        <v>3306</v>
      </c>
      <c r="U949" s="73">
        <v>2841</v>
      </c>
      <c r="Y949" s="112"/>
    </row>
    <row r="950" spans="1:25" s="76" customFormat="1" ht="15">
      <c r="A950" s="78" t="s">
        <v>25</v>
      </c>
      <c r="B950" s="68"/>
      <c r="C950" s="68"/>
      <c r="D950" s="68"/>
      <c r="E950" s="68" t="s">
        <v>2407</v>
      </c>
      <c r="F950" s="68" t="s">
        <v>2407</v>
      </c>
      <c r="G950" s="68" t="s">
        <v>2407</v>
      </c>
      <c r="H950" s="69" t="s">
        <v>99</v>
      </c>
      <c r="I950" s="68" t="s">
        <v>100</v>
      </c>
      <c r="J950" s="68" t="s">
        <v>27</v>
      </c>
      <c r="K950" s="70">
        <v>4.5</v>
      </c>
      <c r="L950" s="69" t="s">
        <v>3307</v>
      </c>
      <c r="M950" s="69" t="s">
        <v>3304</v>
      </c>
      <c r="N950" s="68" t="s">
        <v>1034</v>
      </c>
      <c r="O950" s="68" t="s">
        <v>1017</v>
      </c>
      <c r="P950" s="68" t="s">
        <v>39</v>
      </c>
      <c r="Q950" s="68" t="s">
        <v>1035</v>
      </c>
      <c r="R950" s="68" t="s">
        <v>44</v>
      </c>
      <c r="S950" s="71">
        <v>93857.84</v>
      </c>
      <c r="T950" s="72">
        <v>100000023935</v>
      </c>
      <c r="U950" s="73">
        <v>2842</v>
      </c>
      <c r="Y950" s="112"/>
    </row>
    <row r="951" spans="1:25" s="76" customFormat="1" ht="15">
      <c r="A951" s="78" t="s">
        <v>25</v>
      </c>
      <c r="B951" s="68"/>
      <c r="C951" s="68"/>
      <c r="D951" s="68"/>
      <c r="E951" s="68" t="s">
        <v>2407</v>
      </c>
      <c r="F951" s="68" t="s">
        <v>2407</v>
      </c>
      <c r="G951" s="68" t="s">
        <v>2407</v>
      </c>
      <c r="H951" s="69" t="s">
        <v>99</v>
      </c>
      <c r="I951" s="68" t="s">
        <v>100</v>
      </c>
      <c r="J951" s="68" t="s">
        <v>27</v>
      </c>
      <c r="K951" s="70">
        <v>0.1</v>
      </c>
      <c r="L951" s="69" t="s">
        <v>3307</v>
      </c>
      <c r="M951" s="69" t="s">
        <v>3304</v>
      </c>
      <c r="N951" s="68" t="s">
        <v>1034</v>
      </c>
      <c r="O951" s="68" t="s">
        <v>1017</v>
      </c>
      <c r="P951" s="68" t="s">
        <v>39</v>
      </c>
      <c r="Q951" s="68" t="s">
        <v>1035</v>
      </c>
      <c r="R951" s="68" t="s">
        <v>44</v>
      </c>
      <c r="S951" s="71">
        <v>12396.32</v>
      </c>
      <c r="T951" s="72" t="s">
        <v>3308</v>
      </c>
      <c r="U951" s="73">
        <v>2842</v>
      </c>
      <c r="Y951" s="112"/>
    </row>
    <row r="952" spans="1:25" s="76" customFormat="1" ht="15">
      <c r="A952" s="78" t="s">
        <v>25</v>
      </c>
      <c r="B952" s="68"/>
      <c r="C952" s="68"/>
      <c r="D952" s="68"/>
      <c r="E952" s="68" t="s">
        <v>2407</v>
      </c>
      <c r="F952" s="68" t="s">
        <v>2407</v>
      </c>
      <c r="G952" s="68" t="s">
        <v>2407</v>
      </c>
      <c r="H952" s="69" t="s">
        <v>99</v>
      </c>
      <c r="I952" s="68" t="s">
        <v>100</v>
      </c>
      <c r="J952" s="68" t="s">
        <v>27</v>
      </c>
      <c r="K952" s="70">
        <v>4.5</v>
      </c>
      <c r="L952" s="69" t="s">
        <v>1039</v>
      </c>
      <c r="M952" s="69" t="s">
        <v>3304</v>
      </c>
      <c r="N952" s="68" t="s">
        <v>1034</v>
      </c>
      <c r="O952" s="68" t="s">
        <v>1017</v>
      </c>
      <c r="P952" s="68" t="s">
        <v>39</v>
      </c>
      <c r="Q952" s="68" t="s">
        <v>1035</v>
      </c>
      <c r="R952" s="68" t="s">
        <v>44</v>
      </c>
      <c r="S952" s="71">
        <v>76701.03</v>
      </c>
      <c r="T952" s="72">
        <v>100000023936</v>
      </c>
      <c r="U952" s="73">
        <v>2842</v>
      </c>
      <c r="Y952" s="112"/>
    </row>
    <row r="953" spans="1:25" s="76" customFormat="1" ht="15">
      <c r="A953" s="78" t="s">
        <v>25</v>
      </c>
      <c r="B953" s="68"/>
      <c r="C953" s="68"/>
      <c r="D953" s="68"/>
      <c r="E953" s="68" t="s">
        <v>2407</v>
      </c>
      <c r="F953" s="68" t="s">
        <v>2407</v>
      </c>
      <c r="G953" s="68" t="s">
        <v>2407</v>
      </c>
      <c r="H953" s="69" t="s">
        <v>99</v>
      </c>
      <c r="I953" s="68" t="s">
        <v>100</v>
      </c>
      <c r="J953" s="68" t="s">
        <v>27</v>
      </c>
      <c r="K953" s="70">
        <v>0.1</v>
      </c>
      <c r="L953" s="69" t="s">
        <v>1039</v>
      </c>
      <c r="M953" s="69" t="s">
        <v>3304</v>
      </c>
      <c r="N953" s="68" t="s">
        <v>1034</v>
      </c>
      <c r="O953" s="68" t="s">
        <v>1017</v>
      </c>
      <c r="P953" s="68" t="s">
        <v>39</v>
      </c>
      <c r="Q953" s="68" t="s">
        <v>1035</v>
      </c>
      <c r="R953" s="68" t="s">
        <v>44</v>
      </c>
      <c r="S953" s="71">
        <v>10130.33</v>
      </c>
      <c r="T953" s="72" t="s">
        <v>3309</v>
      </c>
      <c r="U953" s="73">
        <v>2842</v>
      </c>
      <c r="Y953" s="112"/>
    </row>
    <row r="954" spans="1:25" s="76" customFormat="1" ht="15">
      <c r="A954" s="78" t="s">
        <v>25</v>
      </c>
      <c r="B954" s="68"/>
      <c r="C954" s="68"/>
      <c r="D954" s="68"/>
      <c r="E954" s="68" t="s">
        <v>2407</v>
      </c>
      <c r="F954" s="68" t="s">
        <v>2407</v>
      </c>
      <c r="G954" s="68" t="s">
        <v>2407</v>
      </c>
      <c r="H954" s="69" t="s">
        <v>99</v>
      </c>
      <c r="I954" s="68" t="s">
        <v>100</v>
      </c>
      <c r="J954" s="68" t="s">
        <v>27</v>
      </c>
      <c r="K954" s="70">
        <v>4.5</v>
      </c>
      <c r="L954" s="69" t="s">
        <v>1039</v>
      </c>
      <c r="M954" s="69" t="s">
        <v>3304</v>
      </c>
      <c r="N954" s="68" t="s">
        <v>1034</v>
      </c>
      <c r="O954" s="68" t="s">
        <v>1017</v>
      </c>
      <c r="P954" s="68" t="s">
        <v>39</v>
      </c>
      <c r="Q954" s="68" t="s">
        <v>1035</v>
      </c>
      <c r="R954" s="68" t="s">
        <v>44</v>
      </c>
      <c r="S954" s="71">
        <v>76701.03</v>
      </c>
      <c r="T954" s="72">
        <v>100000023937</v>
      </c>
      <c r="U954" s="73">
        <v>2842</v>
      </c>
      <c r="Y954" s="112"/>
    </row>
    <row r="955" spans="1:25" s="76" customFormat="1" ht="15">
      <c r="A955" s="78" t="s">
        <v>25</v>
      </c>
      <c r="B955" s="68"/>
      <c r="C955" s="68"/>
      <c r="D955" s="68"/>
      <c r="E955" s="68" t="s">
        <v>2407</v>
      </c>
      <c r="F955" s="68" t="s">
        <v>2407</v>
      </c>
      <c r="G955" s="68" t="s">
        <v>2407</v>
      </c>
      <c r="H955" s="69" t="s">
        <v>99</v>
      </c>
      <c r="I955" s="68" t="s">
        <v>100</v>
      </c>
      <c r="J955" s="68" t="s">
        <v>27</v>
      </c>
      <c r="K955" s="70">
        <v>0.1</v>
      </c>
      <c r="L955" s="69" t="s">
        <v>1039</v>
      </c>
      <c r="M955" s="69" t="s">
        <v>3304</v>
      </c>
      <c r="N955" s="68" t="s">
        <v>1034</v>
      </c>
      <c r="O955" s="68" t="s">
        <v>1017</v>
      </c>
      <c r="P955" s="68" t="s">
        <v>39</v>
      </c>
      <c r="Q955" s="68" t="s">
        <v>1035</v>
      </c>
      <c r="R955" s="68" t="s">
        <v>44</v>
      </c>
      <c r="S955" s="71">
        <v>10130.33</v>
      </c>
      <c r="T955" s="72" t="s">
        <v>3310</v>
      </c>
      <c r="U955" s="73">
        <v>2842</v>
      </c>
      <c r="Y955" s="112"/>
    </row>
    <row r="956" spans="1:25" s="76" customFormat="1" ht="15">
      <c r="A956" s="78" t="s">
        <v>25</v>
      </c>
      <c r="B956" s="68"/>
      <c r="C956" s="68"/>
      <c r="D956" s="68"/>
      <c r="E956" s="68" t="s">
        <v>2407</v>
      </c>
      <c r="F956" s="68" t="s">
        <v>2407</v>
      </c>
      <c r="G956" s="68" t="s">
        <v>2407</v>
      </c>
      <c r="H956" s="69" t="s">
        <v>97</v>
      </c>
      <c r="I956" s="68" t="s">
        <v>98</v>
      </c>
      <c r="J956" s="68" t="s">
        <v>27</v>
      </c>
      <c r="K956" s="70">
        <v>14.5</v>
      </c>
      <c r="L956" s="69" t="s">
        <v>3311</v>
      </c>
      <c r="M956" s="69" t="s">
        <v>3304</v>
      </c>
      <c r="N956" s="68" t="s">
        <v>1034</v>
      </c>
      <c r="O956" s="68" t="s">
        <v>1017</v>
      </c>
      <c r="P956" s="68" t="s">
        <v>39</v>
      </c>
      <c r="Q956" s="68" t="s">
        <v>1035</v>
      </c>
      <c r="R956" s="68" t="s">
        <v>44</v>
      </c>
      <c r="S956" s="71">
        <v>576066.09</v>
      </c>
      <c r="T956" s="72">
        <v>100000023938</v>
      </c>
      <c r="U956" s="73">
        <v>3048</v>
      </c>
      <c r="Y956" s="112"/>
    </row>
    <row r="957" spans="1:25" s="76" customFormat="1" ht="15">
      <c r="A957" s="78" t="s">
        <v>25</v>
      </c>
      <c r="B957" s="68"/>
      <c r="C957" s="68"/>
      <c r="D957" s="68"/>
      <c r="E957" s="68" t="s">
        <v>2407</v>
      </c>
      <c r="F957" s="68" t="s">
        <v>2407</v>
      </c>
      <c r="G957" s="68" t="s">
        <v>2407</v>
      </c>
      <c r="H957" s="69" t="s">
        <v>97</v>
      </c>
      <c r="I957" s="68" t="s">
        <v>98</v>
      </c>
      <c r="J957" s="68" t="s">
        <v>27</v>
      </c>
      <c r="K957" s="70">
        <v>0.1</v>
      </c>
      <c r="L957" s="69" t="s">
        <v>3311</v>
      </c>
      <c r="M957" s="69" t="s">
        <v>3304</v>
      </c>
      <c r="N957" s="68" t="s">
        <v>1034</v>
      </c>
      <c r="O957" s="68" t="s">
        <v>1017</v>
      </c>
      <c r="P957" s="68" t="s">
        <v>39</v>
      </c>
      <c r="Q957" s="68" t="s">
        <v>1035</v>
      </c>
      <c r="R957" s="68" t="s">
        <v>44</v>
      </c>
      <c r="S957" s="71">
        <v>23309.03</v>
      </c>
      <c r="T957" s="72" t="s">
        <v>3312</v>
      </c>
      <c r="U957" s="73">
        <v>3048</v>
      </c>
      <c r="Y957" s="112"/>
    </row>
    <row r="958" spans="1:25" s="76" customFormat="1" ht="15">
      <c r="A958" s="78" t="s">
        <v>25</v>
      </c>
      <c r="B958" s="68"/>
      <c r="C958" s="68"/>
      <c r="D958" s="68"/>
      <c r="E958" s="68" t="s">
        <v>2407</v>
      </c>
      <c r="F958" s="68" t="s">
        <v>2407</v>
      </c>
      <c r="G958" s="68" t="s">
        <v>2407</v>
      </c>
      <c r="H958" s="69" t="s">
        <v>36</v>
      </c>
      <c r="I958" s="68" t="s">
        <v>37</v>
      </c>
      <c r="J958" s="68" t="s">
        <v>38</v>
      </c>
      <c r="K958" s="70">
        <v>9.5</v>
      </c>
      <c r="L958" s="69" t="s">
        <v>3313</v>
      </c>
      <c r="M958" s="69" t="s">
        <v>3304</v>
      </c>
      <c r="N958" s="68" t="s">
        <v>1034</v>
      </c>
      <c r="O958" s="68" t="s">
        <v>1017</v>
      </c>
      <c r="P958" s="68" t="s">
        <v>39</v>
      </c>
      <c r="Q958" s="68" t="s">
        <v>1035</v>
      </c>
      <c r="R958" s="68" t="s">
        <v>44</v>
      </c>
      <c r="S958" s="71">
        <v>68173.83</v>
      </c>
      <c r="T958" s="72">
        <v>100000023939</v>
      </c>
      <c r="U958" s="73">
        <v>1330</v>
      </c>
      <c r="Y958" s="112"/>
    </row>
    <row r="959" spans="1:25" s="76" customFormat="1" ht="15">
      <c r="A959" s="78" t="s">
        <v>25</v>
      </c>
      <c r="B959" s="68"/>
      <c r="C959" s="68"/>
      <c r="D959" s="68"/>
      <c r="E959" s="68" t="s">
        <v>2407</v>
      </c>
      <c r="F959" s="68" t="s">
        <v>2407</v>
      </c>
      <c r="G959" s="68" t="s">
        <v>2407</v>
      </c>
      <c r="H959" s="69" t="s">
        <v>36</v>
      </c>
      <c r="I959" s="68" t="s">
        <v>37</v>
      </c>
      <c r="J959" s="68" t="s">
        <v>38</v>
      </c>
      <c r="K959" s="70">
        <v>0.1</v>
      </c>
      <c r="L959" s="69" t="s">
        <v>3313</v>
      </c>
      <c r="M959" s="69" t="s">
        <v>3304</v>
      </c>
      <c r="N959" s="68" t="s">
        <v>1034</v>
      </c>
      <c r="O959" s="68" t="s">
        <v>1017</v>
      </c>
      <c r="P959" s="68" t="s">
        <v>39</v>
      </c>
      <c r="Q959" s="68" t="s">
        <v>1035</v>
      </c>
      <c r="R959" s="68" t="s">
        <v>44</v>
      </c>
      <c r="S959" s="71">
        <v>4223.16</v>
      </c>
      <c r="T959" s="72" t="s">
        <v>3314</v>
      </c>
      <c r="U959" s="73">
        <v>1330</v>
      </c>
      <c r="Y959" s="112"/>
    </row>
    <row r="960" spans="1:25" s="76" customFormat="1" ht="15">
      <c r="A960" s="78" t="s">
        <v>25</v>
      </c>
      <c r="B960" s="68"/>
      <c r="C960" s="68"/>
      <c r="D960" s="68"/>
      <c r="E960" s="68" t="s">
        <v>2407</v>
      </c>
      <c r="F960" s="68" t="s">
        <v>2407</v>
      </c>
      <c r="G960" s="68" t="s">
        <v>2407</v>
      </c>
      <c r="H960" s="69" t="s">
        <v>36</v>
      </c>
      <c r="I960" s="68" t="s">
        <v>37</v>
      </c>
      <c r="J960" s="68" t="s">
        <v>38</v>
      </c>
      <c r="K960" s="70">
        <v>9.5</v>
      </c>
      <c r="L960" s="69" t="s">
        <v>3313</v>
      </c>
      <c r="M960" s="69" t="s">
        <v>3304</v>
      </c>
      <c r="N960" s="68" t="s">
        <v>1034</v>
      </c>
      <c r="O960" s="68" t="s">
        <v>1017</v>
      </c>
      <c r="P960" s="68" t="s">
        <v>39</v>
      </c>
      <c r="Q960" s="68" t="s">
        <v>1035</v>
      </c>
      <c r="R960" s="68" t="s">
        <v>44</v>
      </c>
      <c r="S960" s="71">
        <v>68173.83</v>
      </c>
      <c r="T960" s="72">
        <v>100000023940</v>
      </c>
      <c r="U960" s="73">
        <v>1330</v>
      </c>
      <c r="Y960" s="112"/>
    </row>
    <row r="961" spans="1:25" s="76" customFormat="1" ht="15">
      <c r="A961" s="78" t="s">
        <v>25</v>
      </c>
      <c r="B961" s="68"/>
      <c r="C961" s="68"/>
      <c r="D961" s="68"/>
      <c r="E961" s="68" t="s">
        <v>2407</v>
      </c>
      <c r="F961" s="68" t="s">
        <v>2407</v>
      </c>
      <c r="G961" s="68" t="s">
        <v>2407</v>
      </c>
      <c r="H961" s="69" t="s">
        <v>36</v>
      </c>
      <c r="I961" s="68" t="s">
        <v>37</v>
      </c>
      <c r="J961" s="68" t="s">
        <v>38</v>
      </c>
      <c r="K961" s="70">
        <v>0.1</v>
      </c>
      <c r="L961" s="69" t="s">
        <v>3313</v>
      </c>
      <c r="M961" s="69" t="s">
        <v>3304</v>
      </c>
      <c r="N961" s="68" t="s">
        <v>1034</v>
      </c>
      <c r="O961" s="68" t="s">
        <v>1017</v>
      </c>
      <c r="P961" s="68" t="s">
        <v>39</v>
      </c>
      <c r="Q961" s="68" t="s">
        <v>1035</v>
      </c>
      <c r="R961" s="68" t="s">
        <v>44</v>
      </c>
      <c r="S961" s="71">
        <v>4223.16</v>
      </c>
      <c r="T961" s="72" t="s">
        <v>3315</v>
      </c>
      <c r="U961" s="73">
        <v>1330</v>
      </c>
      <c r="Y961" s="112"/>
    </row>
    <row r="962" spans="1:25" s="76" customFormat="1" ht="15">
      <c r="A962" s="78" t="s">
        <v>25</v>
      </c>
      <c r="B962" s="68"/>
      <c r="C962" s="68"/>
      <c r="D962" s="68"/>
      <c r="E962" s="68" t="s">
        <v>2407</v>
      </c>
      <c r="F962" s="68" t="s">
        <v>2407</v>
      </c>
      <c r="G962" s="68" t="s">
        <v>2407</v>
      </c>
      <c r="H962" s="69" t="s">
        <v>36</v>
      </c>
      <c r="I962" s="68" t="s">
        <v>37</v>
      </c>
      <c r="J962" s="68" t="s">
        <v>38</v>
      </c>
      <c r="K962" s="70">
        <v>9.5</v>
      </c>
      <c r="L962" s="69" t="s">
        <v>3313</v>
      </c>
      <c r="M962" s="69" t="s">
        <v>3304</v>
      </c>
      <c r="N962" s="68" t="s">
        <v>1034</v>
      </c>
      <c r="O962" s="68" t="s">
        <v>1017</v>
      </c>
      <c r="P962" s="68" t="s">
        <v>39</v>
      </c>
      <c r="Q962" s="68" t="s">
        <v>1035</v>
      </c>
      <c r="R962" s="68" t="s">
        <v>44</v>
      </c>
      <c r="S962" s="71">
        <v>68173.83</v>
      </c>
      <c r="T962" s="72">
        <v>100000023941</v>
      </c>
      <c r="U962" s="73">
        <v>1330</v>
      </c>
      <c r="Y962" s="112"/>
    </row>
    <row r="963" spans="1:25" s="76" customFormat="1" ht="15">
      <c r="A963" s="78" t="s">
        <v>25</v>
      </c>
      <c r="B963" s="68"/>
      <c r="C963" s="68"/>
      <c r="D963" s="68"/>
      <c r="E963" s="68" t="s">
        <v>2407</v>
      </c>
      <c r="F963" s="68" t="s">
        <v>2407</v>
      </c>
      <c r="G963" s="68" t="s">
        <v>2407</v>
      </c>
      <c r="H963" s="69" t="s">
        <v>36</v>
      </c>
      <c r="I963" s="68" t="s">
        <v>37</v>
      </c>
      <c r="J963" s="68" t="s">
        <v>38</v>
      </c>
      <c r="K963" s="70">
        <v>0.1</v>
      </c>
      <c r="L963" s="69" t="s">
        <v>3313</v>
      </c>
      <c r="M963" s="69" t="s">
        <v>3304</v>
      </c>
      <c r="N963" s="68" t="s">
        <v>1034</v>
      </c>
      <c r="O963" s="68" t="s">
        <v>1017</v>
      </c>
      <c r="P963" s="68" t="s">
        <v>39</v>
      </c>
      <c r="Q963" s="68" t="s">
        <v>1035</v>
      </c>
      <c r="R963" s="68" t="s">
        <v>44</v>
      </c>
      <c r="S963" s="71">
        <v>4223.16</v>
      </c>
      <c r="T963" s="72" t="s">
        <v>3316</v>
      </c>
      <c r="U963" s="73">
        <v>1330</v>
      </c>
      <c r="Y963" s="112"/>
    </row>
    <row r="964" spans="1:25" s="76" customFormat="1" ht="15">
      <c r="A964" s="78" t="s">
        <v>25</v>
      </c>
      <c r="B964" s="68"/>
      <c r="C964" s="68"/>
      <c r="D964" s="68"/>
      <c r="E964" s="68" t="s">
        <v>2407</v>
      </c>
      <c r="F964" s="68" t="s">
        <v>2407</v>
      </c>
      <c r="G964" s="68" t="s">
        <v>2407</v>
      </c>
      <c r="H964" s="69" t="s">
        <v>36</v>
      </c>
      <c r="I964" s="68" t="s">
        <v>37</v>
      </c>
      <c r="J964" s="68" t="s">
        <v>38</v>
      </c>
      <c r="K964" s="70">
        <v>9.5</v>
      </c>
      <c r="L964" s="69" t="s">
        <v>3317</v>
      </c>
      <c r="M964" s="69" t="s">
        <v>3304</v>
      </c>
      <c r="N964" s="68" t="s">
        <v>1034</v>
      </c>
      <c r="O964" s="68" t="s">
        <v>1017</v>
      </c>
      <c r="P964" s="68" t="s">
        <v>39</v>
      </c>
      <c r="Q964" s="68" t="s">
        <v>1035</v>
      </c>
      <c r="R964" s="68" t="s">
        <v>44</v>
      </c>
      <c r="S964" s="71">
        <v>58867.56</v>
      </c>
      <c r="T964" s="72">
        <v>100000023942</v>
      </c>
      <c r="U964" s="73">
        <v>1330</v>
      </c>
      <c r="Y964" s="112"/>
    </row>
    <row r="965" spans="1:25" s="76" customFormat="1" ht="15">
      <c r="A965" s="78" t="s">
        <v>25</v>
      </c>
      <c r="B965" s="68"/>
      <c r="C965" s="68"/>
      <c r="D965" s="68"/>
      <c r="E965" s="68" t="s">
        <v>2407</v>
      </c>
      <c r="F965" s="68" t="s">
        <v>2407</v>
      </c>
      <c r="G965" s="68" t="s">
        <v>2407</v>
      </c>
      <c r="H965" s="69" t="s">
        <v>36</v>
      </c>
      <c r="I965" s="68" t="s">
        <v>37</v>
      </c>
      <c r="J965" s="68" t="s">
        <v>38</v>
      </c>
      <c r="K965" s="70">
        <v>0.1</v>
      </c>
      <c r="L965" s="69" t="s">
        <v>3317</v>
      </c>
      <c r="M965" s="69" t="s">
        <v>3304</v>
      </c>
      <c r="N965" s="68" t="s">
        <v>1034</v>
      </c>
      <c r="O965" s="68" t="s">
        <v>1017</v>
      </c>
      <c r="P965" s="68" t="s">
        <v>39</v>
      </c>
      <c r="Q965" s="68" t="s">
        <v>1035</v>
      </c>
      <c r="R965" s="68" t="s">
        <v>44</v>
      </c>
      <c r="S965" s="71">
        <v>3646.66</v>
      </c>
      <c r="T965" s="72" t="s">
        <v>3318</v>
      </c>
      <c r="U965" s="73">
        <v>1330</v>
      </c>
      <c r="Y965" s="112"/>
    </row>
    <row r="966" spans="1:25" s="76" customFormat="1" ht="15">
      <c r="A966" s="78" t="s">
        <v>25</v>
      </c>
      <c r="B966" s="68"/>
      <c r="C966" s="68"/>
      <c r="D966" s="68"/>
      <c r="E966" s="68" t="s">
        <v>2407</v>
      </c>
      <c r="F966" s="68" t="s">
        <v>2407</v>
      </c>
      <c r="G966" s="68" t="s">
        <v>2407</v>
      </c>
      <c r="H966" s="69" t="s">
        <v>36</v>
      </c>
      <c r="I966" s="68" t="s">
        <v>37</v>
      </c>
      <c r="J966" s="68" t="s">
        <v>38</v>
      </c>
      <c r="K966" s="70">
        <v>9.5</v>
      </c>
      <c r="L966" s="69" t="s">
        <v>3317</v>
      </c>
      <c r="M966" s="69" t="s">
        <v>3304</v>
      </c>
      <c r="N966" s="68" t="s">
        <v>1034</v>
      </c>
      <c r="O966" s="68" t="s">
        <v>1017</v>
      </c>
      <c r="P966" s="68" t="s">
        <v>39</v>
      </c>
      <c r="Q966" s="68" t="s">
        <v>1035</v>
      </c>
      <c r="R966" s="68" t="s">
        <v>44</v>
      </c>
      <c r="S966" s="71">
        <v>58867.56</v>
      </c>
      <c r="T966" s="72">
        <v>100000023943</v>
      </c>
      <c r="U966" s="73">
        <v>1330</v>
      </c>
      <c r="Y966" s="112"/>
    </row>
    <row r="967" spans="1:25" s="76" customFormat="1" ht="15">
      <c r="A967" s="78" t="s">
        <v>25</v>
      </c>
      <c r="B967" s="68"/>
      <c r="C967" s="68"/>
      <c r="D967" s="68"/>
      <c r="E967" s="68" t="s">
        <v>2407</v>
      </c>
      <c r="F967" s="68" t="s">
        <v>2407</v>
      </c>
      <c r="G967" s="68" t="s">
        <v>2407</v>
      </c>
      <c r="H967" s="69" t="s">
        <v>36</v>
      </c>
      <c r="I967" s="68" t="s">
        <v>37</v>
      </c>
      <c r="J967" s="68" t="s">
        <v>38</v>
      </c>
      <c r="K967" s="70">
        <v>0.1</v>
      </c>
      <c r="L967" s="69" t="s">
        <v>3317</v>
      </c>
      <c r="M967" s="69" t="s">
        <v>3304</v>
      </c>
      <c r="N967" s="68" t="s">
        <v>1034</v>
      </c>
      <c r="O967" s="68" t="s">
        <v>1017</v>
      </c>
      <c r="P967" s="68" t="s">
        <v>39</v>
      </c>
      <c r="Q967" s="68" t="s">
        <v>1035</v>
      </c>
      <c r="R967" s="68" t="s">
        <v>44</v>
      </c>
      <c r="S967" s="71">
        <v>3646.66</v>
      </c>
      <c r="T967" s="72" t="s">
        <v>3319</v>
      </c>
      <c r="U967" s="73">
        <v>1330</v>
      </c>
      <c r="Y967" s="112"/>
    </row>
    <row r="968" spans="1:25" s="76" customFormat="1" ht="15">
      <c r="A968" s="78" t="s">
        <v>25</v>
      </c>
      <c r="B968" s="68"/>
      <c r="C968" s="68"/>
      <c r="D968" s="68"/>
      <c r="E968" s="68" t="s">
        <v>2407</v>
      </c>
      <c r="F968" s="68" t="s">
        <v>2407</v>
      </c>
      <c r="G968" s="68" t="s">
        <v>2407</v>
      </c>
      <c r="H968" s="69" t="s">
        <v>36</v>
      </c>
      <c r="I968" s="68" t="s">
        <v>37</v>
      </c>
      <c r="J968" s="68" t="s">
        <v>38</v>
      </c>
      <c r="K968" s="70">
        <v>9.5</v>
      </c>
      <c r="L968" s="69" t="s">
        <v>3320</v>
      </c>
      <c r="M968" s="69" t="s">
        <v>3304</v>
      </c>
      <c r="N968" s="68" t="s">
        <v>1034</v>
      </c>
      <c r="O968" s="68" t="s">
        <v>1017</v>
      </c>
      <c r="P968" s="68" t="s">
        <v>39</v>
      </c>
      <c r="Q968" s="68" t="s">
        <v>1035</v>
      </c>
      <c r="R968" s="68" t="s">
        <v>44</v>
      </c>
      <c r="S968" s="71">
        <v>23049.25</v>
      </c>
      <c r="T968" s="72">
        <v>100000023944</v>
      </c>
      <c r="U968" s="73">
        <v>1330</v>
      </c>
      <c r="Y968" s="112"/>
    </row>
    <row r="969" spans="1:25" s="76" customFormat="1" ht="15">
      <c r="A969" s="78" t="s">
        <v>25</v>
      </c>
      <c r="B969" s="68"/>
      <c r="C969" s="68"/>
      <c r="D969" s="68"/>
      <c r="E969" s="68" t="s">
        <v>2407</v>
      </c>
      <c r="F969" s="68" t="s">
        <v>2407</v>
      </c>
      <c r="G969" s="68" t="s">
        <v>2407</v>
      </c>
      <c r="H969" s="69" t="s">
        <v>36</v>
      </c>
      <c r="I969" s="68" t="s">
        <v>37</v>
      </c>
      <c r="J969" s="68" t="s">
        <v>38</v>
      </c>
      <c r="K969" s="70">
        <v>0.1</v>
      </c>
      <c r="L969" s="69" t="s">
        <v>3320</v>
      </c>
      <c r="M969" s="69" t="s">
        <v>3304</v>
      </c>
      <c r="N969" s="68" t="s">
        <v>1034</v>
      </c>
      <c r="O969" s="68" t="s">
        <v>1017</v>
      </c>
      <c r="P969" s="68" t="s">
        <v>39</v>
      </c>
      <c r="Q969" s="68" t="s">
        <v>1035</v>
      </c>
      <c r="R969" s="68" t="s">
        <v>44</v>
      </c>
      <c r="S969" s="71">
        <v>1427.83</v>
      </c>
      <c r="T969" s="72" t="s">
        <v>3321</v>
      </c>
      <c r="U969" s="73">
        <v>1330</v>
      </c>
      <c r="Y969" s="112"/>
    </row>
    <row r="970" spans="1:25" s="76" customFormat="1" ht="15">
      <c r="A970" s="78" t="s">
        <v>25</v>
      </c>
      <c r="B970" s="68"/>
      <c r="C970" s="68"/>
      <c r="D970" s="68"/>
      <c r="E970" s="68" t="s">
        <v>2407</v>
      </c>
      <c r="F970" s="68" t="s">
        <v>2407</v>
      </c>
      <c r="G970" s="68" t="s">
        <v>2407</v>
      </c>
      <c r="H970" s="69" t="s">
        <v>36</v>
      </c>
      <c r="I970" s="68" t="s">
        <v>37</v>
      </c>
      <c r="J970" s="68" t="s">
        <v>38</v>
      </c>
      <c r="K970" s="70">
        <v>9.5</v>
      </c>
      <c r="L970" s="69" t="s">
        <v>3322</v>
      </c>
      <c r="M970" s="69" t="s">
        <v>3304</v>
      </c>
      <c r="N970" s="68" t="s">
        <v>1034</v>
      </c>
      <c r="O970" s="68" t="s">
        <v>1017</v>
      </c>
      <c r="P970" s="68" t="s">
        <v>39</v>
      </c>
      <c r="Q970" s="68" t="s">
        <v>1035</v>
      </c>
      <c r="R970" s="68" t="s">
        <v>44</v>
      </c>
      <c r="S970" s="71">
        <v>19478.23</v>
      </c>
      <c r="T970" s="72">
        <v>100000023945</v>
      </c>
      <c r="U970" s="73">
        <v>1330</v>
      </c>
      <c r="Y970" s="112"/>
    </row>
    <row r="971" spans="1:25" s="76" customFormat="1" ht="15">
      <c r="A971" s="78" t="s">
        <v>25</v>
      </c>
      <c r="B971" s="68"/>
      <c r="C971" s="68"/>
      <c r="D971" s="68"/>
      <c r="E971" s="68" t="s">
        <v>2407</v>
      </c>
      <c r="F971" s="68" t="s">
        <v>2407</v>
      </c>
      <c r="G971" s="68" t="s">
        <v>2407</v>
      </c>
      <c r="H971" s="69" t="s">
        <v>36</v>
      </c>
      <c r="I971" s="68" t="s">
        <v>37</v>
      </c>
      <c r="J971" s="68" t="s">
        <v>38</v>
      </c>
      <c r="K971" s="70">
        <v>0.1</v>
      </c>
      <c r="L971" s="69" t="s">
        <v>3322</v>
      </c>
      <c r="M971" s="69" t="s">
        <v>3304</v>
      </c>
      <c r="N971" s="68" t="s">
        <v>1034</v>
      </c>
      <c r="O971" s="68" t="s">
        <v>1017</v>
      </c>
      <c r="P971" s="68" t="s">
        <v>39</v>
      </c>
      <c r="Q971" s="68" t="s">
        <v>1035</v>
      </c>
      <c r="R971" s="68" t="s">
        <v>44</v>
      </c>
      <c r="S971" s="71">
        <v>1206.62</v>
      </c>
      <c r="T971" s="72" t="s">
        <v>3323</v>
      </c>
      <c r="U971" s="73">
        <v>1330</v>
      </c>
      <c r="Y971" s="112"/>
    </row>
    <row r="972" spans="1:25" s="76" customFormat="1" ht="15">
      <c r="A972" s="78" t="s">
        <v>25</v>
      </c>
      <c r="B972" s="68"/>
      <c r="C972" s="68"/>
      <c r="D972" s="68"/>
      <c r="E972" s="68" t="s">
        <v>2407</v>
      </c>
      <c r="F972" s="68" t="s">
        <v>2407</v>
      </c>
      <c r="G972" s="68" t="s">
        <v>2407</v>
      </c>
      <c r="H972" s="69" t="s">
        <v>36</v>
      </c>
      <c r="I972" s="68" t="s">
        <v>37</v>
      </c>
      <c r="J972" s="68" t="s">
        <v>38</v>
      </c>
      <c r="K972" s="70">
        <v>9.5</v>
      </c>
      <c r="L972" s="69" t="s">
        <v>3322</v>
      </c>
      <c r="M972" s="69" t="s">
        <v>3304</v>
      </c>
      <c r="N972" s="68" t="s">
        <v>1034</v>
      </c>
      <c r="O972" s="68" t="s">
        <v>1017</v>
      </c>
      <c r="P972" s="68" t="s">
        <v>39</v>
      </c>
      <c r="Q972" s="68" t="s">
        <v>1035</v>
      </c>
      <c r="R972" s="68" t="s">
        <v>44</v>
      </c>
      <c r="S972" s="71">
        <v>19478.23</v>
      </c>
      <c r="T972" s="72">
        <v>100000023946</v>
      </c>
      <c r="U972" s="73">
        <v>1330</v>
      </c>
      <c r="Y972" s="112"/>
    </row>
    <row r="973" spans="1:25" s="76" customFormat="1" ht="15">
      <c r="A973" s="78" t="s">
        <v>25</v>
      </c>
      <c r="B973" s="68"/>
      <c r="C973" s="68"/>
      <c r="D973" s="68"/>
      <c r="E973" s="68" t="s">
        <v>2407</v>
      </c>
      <c r="F973" s="68" t="s">
        <v>2407</v>
      </c>
      <c r="G973" s="68" t="s">
        <v>2407</v>
      </c>
      <c r="H973" s="69" t="s">
        <v>36</v>
      </c>
      <c r="I973" s="68" t="s">
        <v>37</v>
      </c>
      <c r="J973" s="68" t="s">
        <v>38</v>
      </c>
      <c r="K973" s="70">
        <v>0.1</v>
      </c>
      <c r="L973" s="69" t="s">
        <v>3322</v>
      </c>
      <c r="M973" s="69" t="s">
        <v>3304</v>
      </c>
      <c r="N973" s="68" t="s">
        <v>1034</v>
      </c>
      <c r="O973" s="68" t="s">
        <v>1017</v>
      </c>
      <c r="P973" s="68" t="s">
        <v>39</v>
      </c>
      <c r="Q973" s="68" t="s">
        <v>1035</v>
      </c>
      <c r="R973" s="68" t="s">
        <v>44</v>
      </c>
      <c r="S973" s="71">
        <v>1206.62</v>
      </c>
      <c r="T973" s="72" t="s">
        <v>3324</v>
      </c>
      <c r="U973" s="73">
        <v>1330</v>
      </c>
      <c r="Y973" s="112"/>
    </row>
    <row r="974" spans="1:25" s="76" customFormat="1" ht="15">
      <c r="A974" s="78" t="s">
        <v>25</v>
      </c>
      <c r="B974" s="68"/>
      <c r="C974" s="68"/>
      <c r="D974" s="68"/>
      <c r="E974" s="68" t="s">
        <v>2407</v>
      </c>
      <c r="F974" s="68" t="s">
        <v>2407</v>
      </c>
      <c r="G974" s="68" t="s">
        <v>2407</v>
      </c>
      <c r="H974" s="69" t="s">
        <v>36</v>
      </c>
      <c r="I974" s="68" t="s">
        <v>37</v>
      </c>
      <c r="J974" s="68" t="s">
        <v>38</v>
      </c>
      <c r="K974" s="70">
        <v>9.5</v>
      </c>
      <c r="L974" s="69" t="s">
        <v>3322</v>
      </c>
      <c r="M974" s="69" t="s">
        <v>3304</v>
      </c>
      <c r="N974" s="68" t="s">
        <v>1034</v>
      </c>
      <c r="O974" s="68" t="s">
        <v>1017</v>
      </c>
      <c r="P974" s="68" t="s">
        <v>39</v>
      </c>
      <c r="Q974" s="68" t="s">
        <v>1035</v>
      </c>
      <c r="R974" s="68" t="s">
        <v>44</v>
      </c>
      <c r="S974" s="71">
        <v>19478.23</v>
      </c>
      <c r="T974" s="72">
        <v>100000023947</v>
      </c>
      <c r="U974" s="73">
        <v>1330</v>
      </c>
      <c r="Y974" s="112"/>
    </row>
    <row r="975" spans="1:25" s="76" customFormat="1" ht="15">
      <c r="A975" s="78" t="s">
        <v>25</v>
      </c>
      <c r="B975" s="68"/>
      <c r="C975" s="68"/>
      <c r="D975" s="68"/>
      <c r="E975" s="68" t="s">
        <v>2407</v>
      </c>
      <c r="F975" s="68" t="s">
        <v>2407</v>
      </c>
      <c r="G975" s="68" t="s">
        <v>2407</v>
      </c>
      <c r="H975" s="69" t="s">
        <v>36</v>
      </c>
      <c r="I975" s="68" t="s">
        <v>37</v>
      </c>
      <c r="J975" s="68" t="s">
        <v>38</v>
      </c>
      <c r="K975" s="70">
        <v>0.1</v>
      </c>
      <c r="L975" s="69" t="s">
        <v>3322</v>
      </c>
      <c r="M975" s="69" t="s">
        <v>3304</v>
      </c>
      <c r="N975" s="68" t="s">
        <v>1034</v>
      </c>
      <c r="O975" s="68" t="s">
        <v>1017</v>
      </c>
      <c r="P975" s="68" t="s">
        <v>39</v>
      </c>
      <c r="Q975" s="68" t="s">
        <v>1035</v>
      </c>
      <c r="R975" s="68" t="s">
        <v>44</v>
      </c>
      <c r="S975" s="71">
        <v>1206.62</v>
      </c>
      <c r="T975" s="72" t="s">
        <v>3325</v>
      </c>
      <c r="U975" s="73">
        <v>1330</v>
      </c>
      <c r="Y975" s="112"/>
    </row>
    <row r="976" spans="1:25" s="76" customFormat="1" ht="15">
      <c r="A976" s="78" t="s">
        <v>25</v>
      </c>
      <c r="B976" s="68"/>
      <c r="C976" s="68"/>
      <c r="D976" s="68"/>
      <c r="E976" s="68" t="s">
        <v>2407</v>
      </c>
      <c r="F976" s="68" t="s">
        <v>2407</v>
      </c>
      <c r="G976" s="68" t="s">
        <v>2407</v>
      </c>
      <c r="H976" s="69" t="s">
        <v>36</v>
      </c>
      <c r="I976" s="68" t="s">
        <v>37</v>
      </c>
      <c r="J976" s="68" t="s">
        <v>38</v>
      </c>
      <c r="K976" s="70">
        <v>9.5</v>
      </c>
      <c r="L976" s="69" t="s">
        <v>3326</v>
      </c>
      <c r="M976" s="69" t="s">
        <v>3304</v>
      </c>
      <c r="N976" s="68" t="s">
        <v>1034</v>
      </c>
      <c r="O976" s="68" t="s">
        <v>1017</v>
      </c>
      <c r="P976" s="68" t="s">
        <v>39</v>
      </c>
      <c r="Q976" s="68" t="s">
        <v>1035</v>
      </c>
      <c r="R976" s="68" t="s">
        <v>44</v>
      </c>
      <c r="S976" s="71">
        <v>17313.98</v>
      </c>
      <c r="T976" s="72">
        <v>100000023948</v>
      </c>
      <c r="U976" s="73">
        <v>1330</v>
      </c>
      <c r="Y976" s="112"/>
    </row>
    <row r="977" spans="1:25" s="76" customFormat="1" ht="15">
      <c r="A977" s="78" t="s">
        <v>25</v>
      </c>
      <c r="B977" s="68"/>
      <c r="C977" s="68"/>
      <c r="D977" s="68"/>
      <c r="E977" s="68" t="s">
        <v>2407</v>
      </c>
      <c r="F977" s="68" t="s">
        <v>2407</v>
      </c>
      <c r="G977" s="68" t="s">
        <v>2407</v>
      </c>
      <c r="H977" s="69" t="s">
        <v>36</v>
      </c>
      <c r="I977" s="68" t="s">
        <v>37</v>
      </c>
      <c r="J977" s="68" t="s">
        <v>38</v>
      </c>
      <c r="K977" s="70">
        <v>0.1</v>
      </c>
      <c r="L977" s="69" t="s">
        <v>3326</v>
      </c>
      <c r="M977" s="69" t="s">
        <v>3304</v>
      </c>
      <c r="N977" s="68" t="s">
        <v>1034</v>
      </c>
      <c r="O977" s="68" t="s">
        <v>1017</v>
      </c>
      <c r="P977" s="68" t="s">
        <v>39</v>
      </c>
      <c r="Q977" s="68" t="s">
        <v>1035</v>
      </c>
      <c r="R977" s="68" t="s">
        <v>44</v>
      </c>
      <c r="S977" s="71">
        <v>1072.55</v>
      </c>
      <c r="T977" s="72" t="s">
        <v>3327</v>
      </c>
      <c r="U977" s="73">
        <v>1330</v>
      </c>
      <c r="Y977" s="112"/>
    </row>
    <row r="978" spans="1:25" s="76" customFormat="1" ht="15">
      <c r="A978" s="78" t="s">
        <v>25</v>
      </c>
      <c r="B978" s="68"/>
      <c r="C978" s="68"/>
      <c r="D978" s="68"/>
      <c r="E978" s="68" t="s">
        <v>2407</v>
      </c>
      <c r="F978" s="68" t="s">
        <v>2407</v>
      </c>
      <c r="G978" s="68" t="s">
        <v>2407</v>
      </c>
      <c r="H978" s="69" t="s">
        <v>3328</v>
      </c>
      <c r="I978" s="68" t="s">
        <v>397</v>
      </c>
      <c r="J978" s="68" t="s">
        <v>398</v>
      </c>
      <c r="K978" s="70">
        <v>3.5</v>
      </c>
      <c r="L978" s="69" t="s">
        <v>3329</v>
      </c>
      <c r="M978" s="69" t="s">
        <v>3304</v>
      </c>
      <c r="N978" s="68" t="s">
        <v>1034</v>
      </c>
      <c r="O978" s="68" t="s">
        <v>1017</v>
      </c>
      <c r="P978" s="68" t="s">
        <v>39</v>
      </c>
      <c r="Q978" s="68" t="s">
        <v>1035</v>
      </c>
      <c r="R978" s="68" t="s">
        <v>44</v>
      </c>
      <c r="S978" s="71">
        <v>675183.82</v>
      </c>
      <c r="T978" s="72">
        <v>100000023949</v>
      </c>
      <c r="U978" s="73">
        <v>2433</v>
      </c>
      <c r="Y978" s="112"/>
    </row>
    <row r="979" spans="1:25" s="76" customFormat="1" ht="15">
      <c r="A979" s="78" t="s">
        <v>25</v>
      </c>
      <c r="B979" s="68"/>
      <c r="C979" s="68"/>
      <c r="D979" s="68"/>
      <c r="E979" s="68" t="s">
        <v>2407</v>
      </c>
      <c r="F979" s="68" t="s">
        <v>2407</v>
      </c>
      <c r="G979" s="68" t="s">
        <v>2407</v>
      </c>
      <c r="H979" s="69" t="s">
        <v>3328</v>
      </c>
      <c r="I979" s="68" t="s">
        <v>397</v>
      </c>
      <c r="J979" s="68" t="s">
        <v>398</v>
      </c>
      <c r="K979" s="70">
        <v>0.1</v>
      </c>
      <c r="L979" s="69" t="s">
        <v>3329</v>
      </c>
      <c r="M979" s="69" t="s">
        <v>3304</v>
      </c>
      <c r="N979" s="68" t="s">
        <v>1034</v>
      </c>
      <c r="O979" s="68" t="s">
        <v>1017</v>
      </c>
      <c r="P979" s="68" t="s">
        <v>39</v>
      </c>
      <c r="Q979" s="68" t="s">
        <v>1035</v>
      </c>
      <c r="R979" s="68" t="s">
        <v>44</v>
      </c>
      <c r="S979" s="71">
        <v>115275.29</v>
      </c>
      <c r="T979" s="72" t="s">
        <v>3330</v>
      </c>
      <c r="U979" s="73">
        <v>2433</v>
      </c>
      <c r="Y979" s="112"/>
    </row>
    <row r="980" spans="1:25" s="76" customFormat="1" ht="15">
      <c r="A980" s="78" t="s">
        <v>25</v>
      </c>
      <c r="B980" s="68"/>
      <c r="C980" s="68"/>
      <c r="D980" s="68"/>
      <c r="E980" s="68" t="s">
        <v>2407</v>
      </c>
      <c r="F980" s="68" t="s">
        <v>2407</v>
      </c>
      <c r="G980" s="68" t="s">
        <v>2407</v>
      </c>
      <c r="H980" s="69" t="s">
        <v>97</v>
      </c>
      <c r="I980" s="68" t="s">
        <v>98</v>
      </c>
      <c r="J980" s="68" t="s">
        <v>27</v>
      </c>
      <c r="K980" s="70">
        <v>7.5</v>
      </c>
      <c r="L980" s="69" t="s">
        <v>1049</v>
      </c>
      <c r="M980" s="69" t="s">
        <v>3304</v>
      </c>
      <c r="N980" s="68" t="s">
        <v>1034</v>
      </c>
      <c r="O980" s="68" t="s">
        <v>1017</v>
      </c>
      <c r="P980" s="68" t="s">
        <v>39</v>
      </c>
      <c r="Q980" s="68" t="s">
        <v>1035</v>
      </c>
      <c r="R980" s="68" t="s">
        <v>44</v>
      </c>
      <c r="S980" s="71">
        <v>90138.71</v>
      </c>
      <c r="T980" s="72">
        <v>100000023950</v>
      </c>
      <c r="U980" s="73">
        <v>3048</v>
      </c>
      <c r="Y980" s="112"/>
    </row>
    <row r="981" spans="1:25" s="76" customFormat="1" ht="15">
      <c r="A981" s="78" t="s">
        <v>25</v>
      </c>
      <c r="B981" s="68"/>
      <c r="C981" s="68"/>
      <c r="D981" s="68"/>
      <c r="E981" s="68" t="s">
        <v>2407</v>
      </c>
      <c r="F981" s="68" t="s">
        <v>2407</v>
      </c>
      <c r="G981" s="68" t="s">
        <v>2407</v>
      </c>
      <c r="H981" s="69" t="s">
        <v>97</v>
      </c>
      <c r="I981" s="68" t="s">
        <v>98</v>
      </c>
      <c r="J981" s="68" t="s">
        <v>27</v>
      </c>
      <c r="K981" s="70">
        <v>0.1</v>
      </c>
      <c r="L981" s="69" t="s">
        <v>1049</v>
      </c>
      <c r="M981" s="69" t="s">
        <v>3304</v>
      </c>
      <c r="N981" s="68" t="s">
        <v>1034</v>
      </c>
      <c r="O981" s="68" t="s">
        <v>1017</v>
      </c>
      <c r="P981" s="68" t="s">
        <v>39</v>
      </c>
      <c r="Q981" s="68" t="s">
        <v>1035</v>
      </c>
      <c r="R981" s="68" t="s">
        <v>44</v>
      </c>
      <c r="S981" s="71">
        <v>7089.56</v>
      </c>
      <c r="T981" s="72" t="s">
        <v>3331</v>
      </c>
      <c r="U981" s="73">
        <v>3048</v>
      </c>
      <c r="Y981" s="112"/>
    </row>
    <row r="982" spans="1:25" s="76" customFormat="1" ht="15">
      <c r="A982" s="78" t="s">
        <v>25</v>
      </c>
      <c r="B982" s="68"/>
      <c r="C982" s="68"/>
      <c r="D982" s="68"/>
      <c r="E982" s="68" t="s">
        <v>3332</v>
      </c>
      <c r="F982" s="68" t="s">
        <v>3332</v>
      </c>
      <c r="G982" s="68" t="s">
        <v>3332</v>
      </c>
      <c r="H982" s="69" t="s">
        <v>28</v>
      </c>
      <c r="I982" s="68" t="s">
        <v>29</v>
      </c>
      <c r="J982" s="68" t="s">
        <v>30</v>
      </c>
      <c r="K982" s="70">
        <v>25</v>
      </c>
      <c r="L982" s="69" t="s">
        <v>3333</v>
      </c>
      <c r="M982" s="69" t="s">
        <v>3334</v>
      </c>
      <c r="N982" s="68" t="s">
        <v>3335</v>
      </c>
      <c r="O982" s="68" t="s">
        <v>1226</v>
      </c>
      <c r="P982" s="68" t="s">
        <v>3336</v>
      </c>
      <c r="Q982" s="68" t="s">
        <v>3337</v>
      </c>
      <c r="R982" s="68" t="s">
        <v>3338</v>
      </c>
      <c r="S982" s="71">
        <v>1188000</v>
      </c>
      <c r="T982" s="72">
        <v>100000023951</v>
      </c>
      <c r="U982" s="73">
        <v>10309</v>
      </c>
      <c r="Y982" s="112"/>
    </row>
    <row r="983" spans="1:25" s="76" customFormat="1" ht="15">
      <c r="A983" s="78" t="s">
        <v>25</v>
      </c>
      <c r="B983" s="68"/>
      <c r="C983" s="68"/>
      <c r="D983" s="68"/>
      <c r="E983" s="68" t="s">
        <v>2329</v>
      </c>
      <c r="F983" s="68" t="s">
        <v>2329</v>
      </c>
      <c r="G983" s="68" t="s">
        <v>2407</v>
      </c>
      <c r="H983" s="69" t="s">
        <v>28</v>
      </c>
      <c r="I983" s="68" t="s">
        <v>29</v>
      </c>
      <c r="J983" s="68" t="s">
        <v>30</v>
      </c>
      <c r="K983" s="70">
        <v>25</v>
      </c>
      <c r="L983" s="69" t="s">
        <v>3340</v>
      </c>
      <c r="M983" s="69" t="s">
        <v>3341</v>
      </c>
      <c r="N983" s="68" t="s">
        <v>630</v>
      </c>
      <c r="O983" s="68" t="s">
        <v>82</v>
      </c>
      <c r="P983" s="68" t="s">
        <v>992</v>
      </c>
      <c r="Q983" s="68" t="s">
        <v>991</v>
      </c>
      <c r="R983" s="68" t="s">
        <v>993</v>
      </c>
      <c r="S983" s="71">
        <v>1297000</v>
      </c>
      <c r="T983" s="72">
        <v>100000023952</v>
      </c>
      <c r="U983" s="73">
        <v>10304</v>
      </c>
      <c r="Y983" s="112"/>
    </row>
    <row r="984" spans="1:25" s="76" customFormat="1" ht="15">
      <c r="A984" s="78" t="s">
        <v>25</v>
      </c>
      <c r="B984" s="68"/>
      <c r="C984" s="68"/>
      <c r="D984" s="68"/>
      <c r="E984" s="68" t="s">
        <v>2396</v>
      </c>
      <c r="F984" s="68" t="s">
        <v>2396</v>
      </c>
      <c r="G984" s="68" t="s">
        <v>2407</v>
      </c>
      <c r="H984" s="69" t="s">
        <v>28</v>
      </c>
      <c r="I984" s="68" t="s">
        <v>29</v>
      </c>
      <c r="J984" s="68" t="s">
        <v>30</v>
      </c>
      <c r="K984" s="70">
        <v>25</v>
      </c>
      <c r="L984" s="69" t="s">
        <v>3342</v>
      </c>
      <c r="M984" s="69" t="s">
        <v>3343</v>
      </c>
      <c r="N984" s="68" t="s">
        <v>2266</v>
      </c>
      <c r="O984" s="68" t="s">
        <v>1226</v>
      </c>
      <c r="P984" s="68" t="s">
        <v>2333</v>
      </c>
      <c r="Q984" s="68" t="s">
        <v>2332</v>
      </c>
      <c r="R984" s="68" t="s">
        <v>3344</v>
      </c>
      <c r="S984" s="71">
        <v>890000</v>
      </c>
      <c r="T984" s="72">
        <v>100000023953</v>
      </c>
      <c r="U984" s="73">
        <v>10701</v>
      </c>
      <c r="Y984" s="112"/>
    </row>
    <row r="985" spans="1:25" s="76" customFormat="1" ht="15">
      <c r="A985" s="78" t="s">
        <v>25</v>
      </c>
      <c r="B985" s="68"/>
      <c r="C985" s="68"/>
      <c r="D985" s="68"/>
      <c r="E985" s="68" t="s">
        <v>3345</v>
      </c>
      <c r="F985" s="68" t="s">
        <v>3345</v>
      </c>
      <c r="G985" s="68" t="s">
        <v>2407</v>
      </c>
      <c r="H985" s="69" t="s">
        <v>34</v>
      </c>
      <c r="I985" s="68" t="s">
        <v>35</v>
      </c>
      <c r="J985" s="68" t="s">
        <v>30</v>
      </c>
      <c r="K985" s="70">
        <v>25</v>
      </c>
      <c r="L985" s="69" t="s">
        <v>3346</v>
      </c>
      <c r="M985" s="69" t="s">
        <v>3347</v>
      </c>
      <c r="N985" s="68" t="s">
        <v>1001</v>
      </c>
      <c r="O985" s="68" t="s">
        <v>1226</v>
      </c>
      <c r="P985" s="68" t="s">
        <v>2191</v>
      </c>
      <c r="Q985" s="68" t="s">
        <v>2190</v>
      </c>
      <c r="R985" s="68" t="s">
        <v>3348</v>
      </c>
      <c r="S985" s="71">
        <v>929000</v>
      </c>
      <c r="T985" s="72">
        <v>100000023954</v>
      </c>
      <c r="U985" s="73">
        <v>1561</v>
      </c>
      <c r="Y985" s="112"/>
    </row>
    <row r="986" spans="1:25" s="76" customFormat="1" ht="15">
      <c r="A986" s="78" t="s">
        <v>25</v>
      </c>
      <c r="B986" s="68"/>
      <c r="C986" s="68"/>
      <c r="D986" s="68"/>
      <c r="E986" s="68" t="s">
        <v>3349</v>
      </c>
      <c r="F986" s="68" t="s">
        <v>3349</v>
      </c>
      <c r="G986" s="68" t="s">
        <v>2407</v>
      </c>
      <c r="H986" s="69" t="s">
        <v>34</v>
      </c>
      <c r="I986" s="68" t="s">
        <v>35</v>
      </c>
      <c r="J986" s="68" t="s">
        <v>30</v>
      </c>
      <c r="K986" s="70">
        <v>25</v>
      </c>
      <c r="L986" s="69" t="s">
        <v>3350</v>
      </c>
      <c r="M986" s="69" t="s">
        <v>3351</v>
      </c>
      <c r="N986" s="68" t="s">
        <v>1999</v>
      </c>
      <c r="O986" s="68" t="s">
        <v>1226</v>
      </c>
      <c r="P986" s="68" t="s">
        <v>39</v>
      </c>
      <c r="Q986" s="68" t="s">
        <v>3352</v>
      </c>
      <c r="R986" s="68" t="s">
        <v>3353</v>
      </c>
      <c r="S986" s="71">
        <v>1054500</v>
      </c>
      <c r="T986" s="72">
        <v>100000023955</v>
      </c>
      <c r="U986" s="73">
        <v>1564</v>
      </c>
      <c r="Y986" s="112"/>
    </row>
    <row r="987" spans="1:25" s="76" customFormat="1" ht="15">
      <c r="A987" s="78" t="s">
        <v>25</v>
      </c>
      <c r="B987" s="68"/>
      <c r="C987" s="68"/>
      <c r="D987" s="68"/>
      <c r="E987" s="68" t="s">
        <v>2919</v>
      </c>
      <c r="F987" s="68" t="s">
        <v>2919</v>
      </c>
      <c r="G987" s="68" t="s">
        <v>2919</v>
      </c>
      <c r="H987" s="69" t="s">
        <v>31</v>
      </c>
      <c r="I987" s="68" t="s">
        <v>3354</v>
      </c>
      <c r="J987" s="68" t="s">
        <v>30</v>
      </c>
      <c r="K987" s="70">
        <v>10</v>
      </c>
      <c r="L987" s="69" t="s">
        <v>3355</v>
      </c>
      <c r="M987" s="69" t="s">
        <v>3356</v>
      </c>
      <c r="N987" s="68" t="s">
        <v>1235</v>
      </c>
      <c r="O987" s="68" t="s">
        <v>1011</v>
      </c>
      <c r="P987" s="68" t="s">
        <v>39</v>
      </c>
      <c r="Q987" s="68" t="s">
        <v>1952</v>
      </c>
      <c r="R987" s="68" t="s">
        <v>1013</v>
      </c>
      <c r="S987" s="71">
        <v>299478</v>
      </c>
      <c r="T987" s="72">
        <v>100000023956</v>
      </c>
      <c r="U987" s="73">
        <v>780</v>
      </c>
      <c r="Y987" s="112"/>
    </row>
    <row r="988" spans="1:25" s="76" customFormat="1" ht="15">
      <c r="A988" s="78" t="s">
        <v>25</v>
      </c>
      <c r="B988" s="68"/>
      <c r="C988" s="68"/>
      <c r="D988" s="68"/>
      <c r="E988" s="68" t="s">
        <v>2919</v>
      </c>
      <c r="F988" s="68" t="s">
        <v>2919</v>
      </c>
      <c r="G988" s="68" t="s">
        <v>2919</v>
      </c>
      <c r="H988" s="69" t="s">
        <v>31</v>
      </c>
      <c r="I988" s="68" t="s">
        <v>3354</v>
      </c>
      <c r="J988" s="68" t="s">
        <v>30</v>
      </c>
      <c r="K988" s="70">
        <v>10</v>
      </c>
      <c r="L988" s="69" t="s">
        <v>3355</v>
      </c>
      <c r="M988" s="69" t="s">
        <v>3356</v>
      </c>
      <c r="N988" s="68" t="s">
        <v>1235</v>
      </c>
      <c r="O988" s="68" t="s">
        <v>1011</v>
      </c>
      <c r="P988" s="68" t="s">
        <v>39</v>
      </c>
      <c r="Q988" s="68" t="s">
        <v>1952</v>
      </c>
      <c r="R988" s="68" t="s">
        <v>1013</v>
      </c>
      <c r="S988" s="71">
        <v>299478</v>
      </c>
      <c r="T988" s="72">
        <v>100000023957</v>
      </c>
      <c r="U988" s="73">
        <v>780</v>
      </c>
      <c r="Y988" s="112"/>
    </row>
    <row r="989" spans="1:25" s="76" customFormat="1" ht="15">
      <c r="A989" s="78" t="s">
        <v>25</v>
      </c>
      <c r="B989" s="68" t="s">
        <v>2193</v>
      </c>
      <c r="C989" s="68" t="s">
        <v>3357</v>
      </c>
      <c r="D989" s="68" t="s">
        <v>3358</v>
      </c>
      <c r="E989" s="68" t="s">
        <v>2891</v>
      </c>
      <c r="F989" s="68" t="s">
        <v>2891</v>
      </c>
      <c r="G989" s="68" t="s">
        <v>2891</v>
      </c>
      <c r="H989" s="69" t="s">
        <v>36</v>
      </c>
      <c r="I989" s="68" t="s">
        <v>37</v>
      </c>
      <c r="J989" s="68" t="s">
        <v>38</v>
      </c>
      <c r="K989" s="70">
        <v>10</v>
      </c>
      <c r="L989" s="69" t="s">
        <v>3359</v>
      </c>
      <c r="M989" s="69" t="s">
        <v>3360</v>
      </c>
      <c r="N989" s="68" t="s">
        <v>1413</v>
      </c>
      <c r="O989" s="68" t="s">
        <v>631</v>
      </c>
      <c r="P989" s="68" t="s">
        <v>3267</v>
      </c>
      <c r="Q989" s="68" t="s">
        <v>3268</v>
      </c>
      <c r="R989" s="68" t="s">
        <v>3361</v>
      </c>
      <c r="S989" s="71">
        <v>32400</v>
      </c>
      <c r="T989" s="72">
        <v>100000023958</v>
      </c>
      <c r="U989" s="73">
        <v>10303</v>
      </c>
      <c r="Y989" s="112"/>
    </row>
    <row r="990" spans="1:25" s="76" customFormat="1" ht="15">
      <c r="A990" s="78" t="s">
        <v>25</v>
      </c>
      <c r="B990" s="68" t="s">
        <v>3362</v>
      </c>
      <c r="C990" s="68" t="s">
        <v>3363</v>
      </c>
      <c r="D990" s="68" t="s">
        <v>3364</v>
      </c>
      <c r="E990" s="68" t="s">
        <v>3365</v>
      </c>
      <c r="F990" s="68" t="s">
        <v>3365</v>
      </c>
      <c r="G990" s="68" t="s">
        <v>2407</v>
      </c>
      <c r="H990" s="69" t="s">
        <v>36</v>
      </c>
      <c r="I990" s="68" t="s">
        <v>37</v>
      </c>
      <c r="J990" s="68" t="s">
        <v>38</v>
      </c>
      <c r="K990" s="70">
        <v>10</v>
      </c>
      <c r="L990" s="69" t="s">
        <v>3366</v>
      </c>
      <c r="M990" s="69" t="s">
        <v>3360</v>
      </c>
      <c r="N990" s="68" t="s">
        <v>1413</v>
      </c>
      <c r="O990" s="68" t="s">
        <v>631</v>
      </c>
      <c r="P990" s="68" t="s">
        <v>2348</v>
      </c>
      <c r="Q990" s="68" t="s">
        <v>2347</v>
      </c>
      <c r="R990" s="68" t="s">
        <v>3367</v>
      </c>
      <c r="S990" s="71">
        <v>45800</v>
      </c>
      <c r="T990" s="72">
        <v>100000023959</v>
      </c>
      <c r="U990" s="73">
        <v>1556</v>
      </c>
      <c r="Y990" s="112"/>
    </row>
    <row r="991" spans="1:25" s="76" customFormat="1" ht="15">
      <c r="A991" s="78" t="s">
        <v>25</v>
      </c>
      <c r="B991" s="68" t="s">
        <v>3362</v>
      </c>
      <c r="C991" s="68" t="s">
        <v>3363</v>
      </c>
      <c r="D991" s="68" t="s">
        <v>3364</v>
      </c>
      <c r="E991" s="68" t="s">
        <v>3365</v>
      </c>
      <c r="F991" s="68" t="s">
        <v>3365</v>
      </c>
      <c r="G991" s="68" t="s">
        <v>2407</v>
      </c>
      <c r="H991" s="69" t="s">
        <v>36</v>
      </c>
      <c r="I991" s="68" t="s">
        <v>37</v>
      </c>
      <c r="J991" s="68" t="s">
        <v>38</v>
      </c>
      <c r="K991" s="70">
        <v>10</v>
      </c>
      <c r="L991" s="69" t="s">
        <v>3368</v>
      </c>
      <c r="M991" s="69" t="s">
        <v>3360</v>
      </c>
      <c r="N991" s="68" t="s">
        <v>1413</v>
      </c>
      <c r="O991" s="68" t="s">
        <v>631</v>
      </c>
      <c r="P991" s="68" t="s">
        <v>2348</v>
      </c>
      <c r="Q991" s="68" t="s">
        <v>2347</v>
      </c>
      <c r="R991" s="68" t="s">
        <v>3369</v>
      </c>
      <c r="S991" s="71">
        <v>22300</v>
      </c>
      <c r="T991" s="72">
        <v>100000023960</v>
      </c>
      <c r="U991" s="73">
        <v>1557</v>
      </c>
      <c r="Y991" s="112"/>
    </row>
    <row r="992" spans="1:25" s="76" customFormat="1" ht="15">
      <c r="A992" s="78" t="s">
        <v>25</v>
      </c>
      <c r="B992" s="68" t="s">
        <v>3362</v>
      </c>
      <c r="C992" s="68" t="s">
        <v>3363</v>
      </c>
      <c r="D992" s="68" t="s">
        <v>3364</v>
      </c>
      <c r="E992" s="68" t="s">
        <v>3365</v>
      </c>
      <c r="F992" s="68" t="s">
        <v>3365</v>
      </c>
      <c r="G992" s="68" t="s">
        <v>2407</v>
      </c>
      <c r="H992" s="69" t="s">
        <v>36</v>
      </c>
      <c r="I992" s="68" t="s">
        <v>37</v>
      </c>
      <c r="J992" s="68" t="s">
        <v>38</v>
      </c>
      <c r="K992" s="70">
        <v>10</v>
      </c>
      <c r="L992" s="69" t="s">
        <v>3368</v>
      </c>
      <c r="M992" s="69" t="s">
        <v>3360</v>
      </c>
      <c r="N992" s="68" t="s">
        <v>1413</v>
      </c>
      <c r="O992" s="68" t="s">
        <v>631</v>
      </c>
      <c r="P992" s="68" t="s">
        <v>2348</v>
      </c>
      <c r="Q992" s="68" t="s">
        <v>2347</v>
      </c>
      <c r="R992" s="68" t="s">
        <v>3369</v>
      </c>
      <c r="S992" s="71">
        <v>22300</v>
      </c>
      <c r="T992" s="72">
        <v>100000023961</v>
      </c>
      <c r="U992" s="73">
        <v>1557</v>
      </c>
      <c r="Y992" s="112"/>
    </row>
    <row r="993" spans="1:25" s="76" customFormat="1" ht="15">
      <c r="A993" s="78" t="s">
        <v>25</v>
      </c>
      <c r="B993" s="68" t="s">
        <v>3362</v>
      </c>
      <c r="C993" s="68" t="s">
        <v>3363</v>
      </c>
      <c r="D993" s="68" t="s">
        <v>3364</v>
      </c>
      <c r="E993" s="68" t="s">
        <v>3365</v>
      </c>
      <c r="F993" s="68" t="s">
        <v>3365</v>
      </c>
      <c r="G993" s="68" t="s">
        <v>2407</v>
      </c>
      <c r="H993" s="69" t="s">
        <v>36</v>
      </c>
      <c r="I993" s="68" t="s">
        <v>37</v>
      </c>
      <c r="J993" s="68" t="s">
        <v>38</v>
      </c>
      <c r="K993" s="70">
        <v>10</v>
      </c>
      <c r="L993" s="69" t="s">
        <v>3370</v>
      </c>
      <c r="M993" s="69" t="s">
        <v>3360</v>
      </c>
      <c r="N993" s="68" t="s">
        <v>1413</v>
      </c>
      <c r="O993" s="68" t="s">
        <v>631</v>
      </c>
      <c r="P993" s="68" t="s">
        <v>2348</v>
      </c>
      <c r="Q993" s="68" t="s">
        <v>2347</v>
      </c>
      <c r="R993" s="68" t="s">
        <v>3371</v>
      </c>
      <c r="S993" s="71">
        <v>25000</v>
      </c>
      <c r="T993" s="72">
        <v>100000023962</v>
      </c>
      <c r="U993" s="73">
        <v>10203</v>
      </c>
      <c r="Y993" s="112"/>
    </row>
    <row r="994" spans="1:25" s="76" customFormat="1" ht="15">
      <c r="A994" s="78" t="s">
        <v>25</v>
      </c>
      <c r="B994" s="68" t="s">
        <v>3262</v>
      </c>
      <c r="C994" s="68" t="s">
        <v>3372</v>
      </c>
      <c r="D994" s="68" t="s">
        <v>3373</v>
      </c>
      <c r="E994" s="68" t="s">
        <v>2897</v>
      </c>
      <c r="F994" s="68" t="s">
        <v>2897</v>
      </c>
      <c r="G994" s="68" t="s">
        <v>2897</v>
      </c>
      <c r="H994" s="69" t="s">
        <v>36</v>
      </c>
      <c r="I994" s="68" t="s">
        <v>37</v>
      </c>
      <c r="J994" s="68" t="s">
        <v>38</v>
      </c>
      <c r="K994" s="70">
        <v>10</v>
      </c>
      <c r="L994" s="69" t="s">
        <v>3374</v>
      </c>
      <c r="M994" s="69" t="s">
        <v>3375</v>
      </c>
      <c r="N994" s="68" t="s">
        <v>1413</v>
      </c>
      <c r="O994" s="68" t="s">
        <v>631</v>
      </c>
      <c r="P994" s="68" t="s">
        <v>3267</v>
      </c>
      <c r="Q994" s="68" t="s">
        <v>3268</v>
      </c>
      <c r="R994" s="68" t="s">
        <v>3376</v>
      </c>
      <c r="S994" s="71">
        <v>50000</v>
      </c>
      <c r="T994" s="72">
        <v>100000023963</v>
      </c>
      <c r="U994" s="73">
        <v>10501</v>
      </c>
      <c r="Y994" s="112"/>
    </row>
    <row r="995" spans="1:25" s="76" customFormat="1" ht="15">
      <c r="A995" s="78" t="s">
        <v>25</v>
      </c>
      <c r="B995" s="68" t="s">
        <v>2813</v>
      </c>
      <c r="C995" s="68" t="s">
        <v>3377</v>
      </c>
      <c r="D995" s="68" t="s">
        <v>3378</v>
      </c>
      <c r="E995" s="68" t="s">
        <v>3339</v>
      </c>
      <c r="F995" s="68" t="s">
        <v>3379</v>
      </c>
      <c r="G995" s="68" t="s">
        <v>3379</v>
      </c>
      <c r="H995" s="69" t="s">
        <v>26</v>
      </c>
      <c r="I995" s="68" t="s">
        <v>970</v>
      </c>
      <c r="J995" s="68" t="s">
        <v>38</v>
      </c>
      <c r="K995" s="70">
        <v>8</v>
      </c>
      <c r="L995" s="69" t="s">
        <v>3380</v>
      </c>
      <c r="M995" s="69" t="s">
        <v>3381</v>
      </c>
      <c r="N995" s="68" t="s">
        <v>1413</v>
      </c>
      <c r="O995" s="68" t="s">
        <v>2328</v>
      </c>
      <c r="P995" s="68"/>
      <c r="Q995" s="68" t="s">
        <v>3286</v>
      </c>
      <c r="R995" s="68" t="s">
        <v>44</v>
      </c>
      <c r="S995" s="71">
        <v>67400</v>
      </c>
      <c r="T995" s="72">
        <v>100000023964</v>
      </c>
      <c r="U995" s="73">
        <v>10502</v>
      </c>
      <c r="Y995" s="112"/>
    </row>
    <row r="996" spans="1:25" s="76" customFormat="1" ht="15">
      <c r="A996" s="78" t="s">
        <v>25</v>
      </c>
      <c r="B996" s="68" t="s">
        <v>2813</v>
      </c>
      <c r="C996" s="68" t="s">
        <v>3382</v>
      </c>
      <c r="D996" s="68" t="s">
        <v>3383</v>
      </c>
      <c r="E996" s="68" t="s">
        <v>2417</v>
      </c>
      <c r="F996" s="68" t="s">
        <v>2417</v>
      </c>
      <c r="G996" s="68" t="s">
        <v>2417</v>
      </c>
      <c r="H996" s="69" t="s">
        <v>45</v>
      </c>
      <c r="I996" s="68" t="s">
        <v>46</v>
      </c>
      <c r="J996" s="68" t="s">
        <v>38</v>
      </c>
      <c r="K996" s="70">
        <v>4</v>
      </c>
      <c r="L996" s="69" t="s">
        <v>3384</v>
      </c>
      <c r="M996" s="69" t="s">
        <v>3385</v>
      </c>
      <c r="N996" s="68" t="s">
        <v>1413</v>
      </c>
      <c r="O996" s="68" t="s">
        <v>631</v>
      </c>
      <c r="P996" s="68" t="s">
        <v>2348</v>
      </c>
      <c r="Q996" s="68" t="s">
        <v>2347</v>
      </c>
      <c r="R996" s="68" t="s">
        <v>3386</v>
      </c>
      <c r="S996" s="71">
        <v>17000</v>
      </c>
      <c r="T996" s="72">
        <v>100000023965</v>
      </c>
      <c r="U996" s="73">
        <v>1558</v>
      </c>
      <c r="Y996" s="112"/>
    </row>
    <row r="997" spans="1:82" s="119" customFormat="1" ht="15">
      <c r="A997" s="78" t="s">
        <v>25</v>
      </c>
      <c r="B997" s="68" t="s">
        <v>2813</v>
      </c>
      <c r="C997" s="68" t="s">
        <v>3382</v>
      </c>
      <c r="D997" s="68" t="s">
        <v>3383</v>
      </c>
      <c r="E997" s="68" t="s">
        <v>2417</v>
      </c>
      <c r="F997" s="68" t="s">
        <v>2417</v>
      </c>
      <c r="G997" s="68" t="s">
        <v>2417</v>
      </c>
      <c r="H997" s="69" t="s">
        <v>45</v>
      </c>
      <c r="I997" s="68" t="s">
        <v>46</v>
      </c>
      <c r="J997" s="68" t="s">
        <v>38</v>
      </c>
      <c r="K997" s="70">
        <v>4</v>
      </c>
      <c r="L997" s="69" t="s">
        <v>3387</v>
      </c>
      <c r="M997" s="69" t="s">
        <v>3385</v>
      </c>
      <c r="N997" s="68" t="s">
        <v>1413</v>
      </c>
      <c r="O997" s="68" t="s">
        <v>631</v>
      </c>
      <c r="P997" s="68" t="s">
        <v>2348</v>
      </c>
      <c r="Q997" s="68" t="s">
        <v>2347</v>
      </c>
      <c r="R997" s="68" t="s">
        <v>3248</v>
      </c>
      <c r="S997" s="71">
        <v>3800</v>
      </c>
      <c r="T997" s="72" t="s">
        <v>3388</v>
      </c>
      <c r="U997" s="73">
        <v>1559</v>
      </c>
      <c r="V997" s="76"/>
      <c r="W997" s="117"/>
      <c r="X997" s="117"/>
      <c r="Y997" s="118"/>
      <c r="Z997" s="117"/>
      <c r="AA997" s="117"/>
      <c r="AB997" s="117"/>
      <c r="AC997" s="117"/>
      <c r="AD997" s="117"/>
      <c r="AE997" s="117"/>
      <c r="AF997" s="117"/>
      <c r="AG997" s="117"/>
      <c r="AH997" s="117"/>
      <c r="AI997" s="117"/>
      <c r="AJ997" s="117"/>
      <c r="AK997" s="117"/>
      <c r="AL997" s="117"/>
      <c r="AM997" s="117"/>
      <c r="AN997" s="117"/>
      <c r="AO997" s="117"/>
      <c r="AP997" s="117"/>
      <c r="AQ997" s="117"/>
      <c r="AR997" s="117"/>
      <c r="AS997" s="117"/>
      <c r="AT997" s="117"/>
      <c r="AU997" s="117"/>
      <c r="AV997" s="117"/>
      <c r="AW997" s="117"/>
      <c r="AX997" s="117"/>
      <c r="AY997" s="117"/>
      <c r="AZ997" s="117"/>
      <c r="BA997" s="117"/>
      <c r="BB997" s="117"/>
      <c r="BC997" s="117"/>
      <c r="BD997" s="117"/>
      <c r="BE997" s="117"/>
      <c r="BF997" s="117"/>
      <c r="BG997" s="117"/>
      <c r="BH997" s="117"/>
      <c r="BI997" s="117"/>
      <c r="BJ997" s="117"/>
      <c r="BK997" s="117"/>
      <c r="BL997" s="117"/>
      <c r="BM997" s="117"/>
      <c r="BN997" s="117"/>
      <c r="BO997" s="117"/>
      <c r="BP997" s="117"/>
      <c r="BQ997" s="117"/>
      <c r="BR997" s="117"/>
      <c r="BS997" s="117"/>
      <c r="BT997" s="117"/>
      <c r="BU997" s="117"/>
      <c r="BV997" s="117"/>
      <c r="BW997" s="117"/>
      <c r="BX997" s="117"/>
      <c r="BY997" s="117"/>
      <c r="BZ997" s="117"/>
      <c r="CA997" s="117"/>
      <c r="CB997" s="117"/>
      <c r="CC997" s="117"/>
      <c r="CD997" s="117"/>
    </row>
    <row r="998" spans="1:25" s="76" customFormat="1" ht="15">
      <c r="A998" s="78" t="s">
        <v>25</v>
      </c>
      <c r="B998" s="68" t="s">
        <v>2813</v>
      </c>
      <c r="C998" s="68" t="s">
        <v>3382</v>
      </c>
      <c r="D998" s="68" t="s">
        <v>3383</v>
      </c>
      <c r="E998" s="68" t="s">
        <v>2417</v>
      </c>
      <c r="F998" s="68" t="s">
        <v>2417</v>
      </c>
      <c r="G998" s="68" t="s">
        <v>2417</v>
      </c>
      <c r="H998" s="69" t="s">
        <v>45</v>
      </c>
      <c r="I998" s="68" t="s">
        <v>46</v>
      </c>
      <c r="J998" s="68" t="s">
        <v>38</v>
      </c>
      <c r="K998" s="70">
        <v>4</v>
      </c>
      <c r="L998" s="69" t="s">
        <v>3384</v>
      </c>
      <c r="M998" s="69" t="s">
        <v>3385</v>
      </c>
      <c r="N998" s="68" t="s">
        <v>1413</v>
      </c>
      <c r="O998" s="68" t="s">
        <v>631</v>
      </c>
      <c r="P998" s="68" t="s">
        <v>2348</v>
      </c>
      <c r="Q998" s="68" t="s">
        <v>2347</v>
      </c>
      <c r="R998" s="68" t="s">
        <v>3386</v>
      </c>
      <c r="S998" s="71">
        <v>17000</v>
      </c>
      <c r="T998" s="72">
        <v>100000023966</v>
      </c>
      <c r="U998" s="73">
        <v>1558</v>
      </c>
      <c r="Y998" s="112"/>
    </row>
    <row r="999" spans="1:82" s="119" customFormat="1" ht="15">
      <c r="A999" s="78" t="s">
        <v>25</v>
      </c>
      <c r="B999" s="68" t="s">
        <v>2813</v>
      </c>
      <c r="C999" s="68" t="s">
        <v>3382</v>
      </c>
      <c r="D999" s="68" t="s">
        <v>3383</v>
      </c>
      <c r="E999" s="68" t="s">
        <v>2417</v>
      </c>
      <c r="F999" s="68" t="s">
        <v>2417</v>
      </c>
      <c r="G999" s="68" t="s">
        <v>2417</v>
      </c>
      <c r="H999" s="69" t="s">
        <v>45</v>
      </c>
      <c r="I999" s="68" t="s">
        <v>46</v>
      </c>
      <c r="J999" s="68" t="s">
        <v>38</v>
      </c>
      <c r="K999" s="70">
        <v>4</v>
      </c>
      <c r="L999" s="69" t="s">
        <v>3387</v>
      </c>
      <c r="M999" s="69" t="s">
        <v>3385</v>
      </c>
      <c r="N999" s="68" t="s">
        <v>1413</v>
      </c>
      <c r="O999" s="68" t="s">
        <v>631</v>
      </c>
      <c r="P999" s="68" t="s">
        <v>2348</v>
      </c>
      <c r="Q999" s="68" t="s">
        <v>2347</v>
      </c>
      <c r="R999" s="68" t="s">
        <v>3248</v>
      </c>
      <c r="S999" s="71">
        <v>3800</v>
      </c>
      <c r="T999" s="72" t="s">
        <v>3389</v>
      </c>
      <c r="U999" s="73">
        <v>1559</v>
      </c>
      <c r="V999" s="76"/>
      <c r="W999" s="117"/>
      <c r="X999" s="117"/>
      <c r="Y999" s="118"/>
      <c r="Z999" s="117"/>
      <c r="AA999" s="117"/>
      <c r="AB999" s="117"/>
      <c r="AC999" s="117"/>
      <c r="AD999" s="117"/>
      <c r="AE999" s="117"/>
      <c r="AF999" s="117"/>
      <c r="AG999" s="117"/>
      <c r="AH999" s="117"/>
      <c r="AI999" s="117"/>
      <c r="AJ999" s="117"/>
      <c r="AK999" s="117"/>
      <c r="AL999" s="117"/>
      <c r="AM999" s="117"/>
      <c r="AN999" s="117"/>
      <c r="AO999" s="117"/>
      <c r="AP999" s="117"/>
      <c r="AQ999" s="117"/>
      <c r="AR999" s="117"/>
      <c r="AS999" s="117"/>
      <c r="AT999" s="117"/>
      <c r="AU999" s="117"/>
      <c r="AV999" s="117"/>
      <c r="AW999" s="117"/>
      <c r="AX999" s="117"/>
      <c r="AY999" s="117"/>
      <c r="AZ999" s="117"/>
      <c r="BA999" s="117"/>
      <c r="BB999" s="117"/>
      <c r="BC999" s="117"/>
      <c r="BD999" s="117"/>
      <c r="BE999" s="117"/>
      <c r="BF999" s="117"/>
      <c r="BG999" s="117"/>
      <c r="BH999" s="117"/>
      <c r="BI999" s="117"/>
      <c r="BJ999" s="117"/>
      <c r="BK999" s="117"/>
      <c r="BL999" s="117"/>
      <c r="BM999" s="117"/>
      <c r="BN999" s="117"/>
      <c r="BO999" s="117"/>
      <c r="BP999" s="117"/>
      <c r="BQ999" s="117"/>
      <c r="BR999" s="117"/>
      <c r="BS999" s="117"/>
      <c r="BT999" s="117"/>
      <c r="BU999" s="117"/>
      <c r="BV999" s="117"/>
      <c r="BW999" s="117"/>
      <c r="BX999" s="117"/>
      <c r="BY999" s="117"/>
      <c r="BZ999" s="117"/>
      <c r="CA999" s="117"/>
      <c r="CB999" s="117"/>
      <c r="CC999" s="117"/>
      <c r="CD999" s="117"/>
    </row>
    <row r="1000" spans="1:25" s="76" customFormat="1" ht="15">
      <c r="A1000" s="78" t="s">
        <v>25</v>
      </c>
      <c r="B1000" s="68" t="s">
        <v>2813</v>
      </c>
      <c r="C1000" s="68" t="s">
        <v>3382</v>
      </c>
      <c r="D1000" s="68" t="s">
        <v>3383</v>
      </c>
      <c r="E1000" s="68" t="s">
        <v>2417</v>
      </c>
      <c r="F1000" s="68" t="s">
        <v>2417</v>
      </c>
      <c r="G1000" s="68" t="s">
        <v>2417</v>
      </c>
      <c r="H1000" s="69" t="s">
        <v>45</v>
      </c>
      <c r="I1000" s="68" t="s">
        <v>46</v>
      </c>
      <c r="J1000" s="68" t="s">
        <v>38</v>
      </c>
      <c r="K1000" s="70">
        <v>4</v>
      </c>
      <c r="L1000" s="69" t="s">
        <v>3384</v>
      </c>
      <c r="M1000" s="69" t="s">
        <v>3385</v>
      </c>
      <c r="N1000" s="68" t="s">
        <v>1413</v>
      </c>
      <c r="O1000" s="68" t="s">
        <v>631</v>
      </c>
      <c r="P1000" s="68" t="s">
        <v>2348</v>
      </c>
      <c r="Q1000" s="68" t="s">
        <v>2347</v>
      </c>
      <c r="R1000" s="68" t="s">
        <v>3386</v>
      </c>
      <c r="S1000" s="71">
        <v>17000</v>
      </c>
      <c r="T1000" s="72">
        <v>100000023967</v>
      </c>
      <c r="U1000" s="73">
        <v>1558</v>
      </c>
      <c r="Y1000" s="112"/>
    </row>
    <row r="1001" spans="1:82" s="119" customFormat="1" ht="15">
      <c r="A1001" s="78" t="s">
        <v>25</v>
      </c>
      <c r="B1001" s="68" t="s">
        <v>2813</v>
      </c>
      <c r="C1001" s="68" t="s">
        <v>3382</v>
      </c>
      <c r="D1001" s="68" t="s">
        <v>3383</v>
      </c>
      <c r="E1001" s="68" t="s">
        <v>2417</v>
      </c>
      <c r="F1001" s="68" t="s">
        <v>2417</v>
      </c>
      <c r="G1001" s="68" t="s">
        <v>2417</v>
      </c>
      <c r="H1001" s="69" t="s">
        <v>45</v>
      </c>
      <c r="I1001" s="68" t="s">
        <v>46</v>
      </c>
      <c r="J1001" s="68" t="s">
        <v>38</v>
      </c>
      <c r="K1001" s="70">
        <v>4</v>
      </c>
      <c r="L1001" s="69" t="s">
        <v>3387</v>
      </c>
      <c r="M1001" s="69" t="s">
        <v>3385</v>
      </c>
      <c r="N1001" s="68" t="s">
        <v>1413</v>
      </c>
      <c r="O1001" s="68" t="s">
        <v>631</v>
      </c>
      <c r="P1001" s="68" t="s">
        <v>2348</v>
      </c>
      <c r="Q1001" s="68" t="s">
        <v>2347</v>
      </c>
      <c r="R1001" s="68" t="s">
        <v>3248</v>
      </c>
      <c r="S1001" s="71">
        <v>3800</v>
      </c>
      <c r="T1001" s="72" t="s">
        <v>3390</v>
      </c>
      <c r="U1001" s="73">
        <v>1559</v>
      </c>
      <c r="V1001" s="76"/>
      <c r="W1001" s="117"/>
      <c r="X1001" s="117"/>
      <c r="Y1001" s="118"/>
      <c r="Z1001" s="117"/>
      <c r="AA1001" s="117"/>
      <c r="AB1001" s="117"/>
      <c r="AC1001" s="117"/>
      <c r="AD1001" s="117"/>
      <c r="AE1001" s="117"/>
      <c r="AF1001" s="117"/>
      <c r="AG1001" s="117"/>
      <c r="AH1001" s="117"/>
      <c r="AI1001" s="117"/>
      <c r="AJ1001" s="117"/>
      <c r="AK1001" s="117"/>
      <c r="AL1001" s="117"/>
      <c r="AM1001" s="117"/>
      <c r="AN1001" s="117"/>
      <c r="AO1001" s="117"/>
      <c r="AP1001" s="117"/>
      <c r="AQ1001" s="117"/>
      <c r="AR1001" s="117"/>
      <c r="AS1001" s="117"/>
      <c r="AT1001" s="117"/>
      <c r="AU1001" s="117"/>
      <c r="AV1001" s="117"/>
      <c r="AW1001" s="117"/>
      <c r="AX1001" s="117"/>
      <c r="AY1001" s="117"/>
      <c r="AZ1001" s="117"/>
      <c r="BA1001" s="117"/>
      <c r="BB1001" s="117"/>
      <c r="BC1001" s="117"/>
      <c r="BD1001" s="117"/>
      <c r="BE1001" s="117"/>
      <c r="BF1001" s="117"/>
      <c r="BG1001" s="117"/>
      <c r="BH1001" s="117"/>
      <c r="BI1001" s="117"/>
      <c r="BJ1001" s="117"/>
      <c r="BK1001" s="117"/>
      <c r="BL1001" s="117"/>
      <c r="BM1001" s="117"/>
      <c r="BN1001" s="117"/>
      <c r="BO1001" s="117"/>
      <c r="BP1001" s="117"/>
      <c r="BQ1001" s="117"/>
      <c r="BR1001" s="117"/>
      <c r="BS1001" s="117"/>
      <c r="BT1001" s="117"/>
      <c r="BU1001" s="117"/>
      <c r="BV1001" s="117"/>
      <c r="BW1001" s="117"/>
      <c r="BX1001" s="117"/>
      <c r="BY1001" s="117"/>
      <c r="BZ1001" s="117"/>
      <c r="CA1001" s="117"/>
      <c r="CB1001" s="117"/>
      <c r="CC1001" s="117"/>
      <c r="CD1001" s="117"/>
    </row>
    <row r="1002" spans="1:25" s="76" customFormat="1" ht="15">
      <c r="A1002" s="78" t="s">
        <v>25</v>
      </c>
      <c r="B1002" s="68" t="s">
        <v>2813</v>
      </c>
      <c r="C1002" s="68" t="s">
        <v>3382</v>
      </c>
      <c r="D1002" s="68" t="s">
        <v>3383</v>
      </c>
      <c r="E1002" s="68" t="s">
        <v>2417</v>
      </c>
      <c r="F1002" s="68" t="s">
        <v>2417</v>
      </c>
      <c r="G1002" s="68" t="s">
        <v>2417</v>
      </c>
      <c r="H1002" s="69" t="s">
        <v>45</v>
      </c>
      <c r="I1002" s="68" t="s">
        <v>46</v>
      </c>
      <c r="J1002" s="68" t="s">
        <v>38</v>
      </c>
      <c r="K1002" s="70">
        <v>4</v>
      </c>
      <c r="L1002" s="69" t="s">
        <v>3384</v>
      </c>
      <c r="M1002" s="69" t="s">
        <v>3385</v>
      </c>
      <c r="N1002" s="68" t="s">
        <v>1413</v>
      </c>
      <c r="O1002" s="68" t="s">
        <v>631</v>
      </c>
      <c r="P1002" s="68" t="s">
        <v>2348</v>
      </c>
      <c r="Q1002" s="68" t="s">
        <v>2347</v>
      </c>
      <c r="R1002" s="68" t="s">
        <v>3386</v>
      </c>
      <c r="S1002" s="71">
        <v>17000</v>
      </c>
      <c r="T1002" s="72">
        <v>100000023968</v>
      </c>
      <c r="U1002" s="73">
        <v>1558</v>
      </c>
      <c r="Y1002" s="112"/>
    </row>
    <row r="1003" spans="1:82" s="119" customFormat="1" ht="15">
      <c r="A1003" s="78" t="s">
        <v>25</v>
      </c>
      <c r="B1003" s="68" t="s">
        <v>2813</v>
      </c>
      <c r="C1003" s="68" t="s">
        <v>3382</v>
      </c>
      <c r="D1003" s="68" t="s">
        <v>3383</v>
      </c>
      <c r="E1003" s="68" t="s">
        <v>2417</v>
      </c>
      <c r="F1003" s="68" t="s">
        <v>2417</v>
      </c>
      <c r="G1003" s="68" t="s">
        <v>2417</v>
      </c>
      <c r="H1003" s="69" t="s">
        <v>45</v>
      </c>
      <c r="I1003" s="68" t="s">
        <v>46</v>
      </c>
      <c r="J1003" s="68" t="s">
        <v>38</v>
      </c>
      <c r="K1003" s="70">
        <v>4</v>
      </c>
      <c r="L1003" s="69" t="s">
        <v>3387</v>
      </c>
      <c r="M1003" s="69" t="s">
        <v>3385</v>
      </c>
      <c r="N1003" s="68" t="s">
        <v>1413</v>
      </c>
      <c r="O1003" s="68" t="s">
        <v>631</v>
      </c>
      <c r="P1003" s="68" t="s">
        <v>2348</v>
      </c>
      <c r="Q1003" s="68" t="s">
        <v>2347</v>
      </c>
      <c r="R1003" s="68" t="s">
        <v>3248</v>
      </c>
      <c r="S1003" s="71">
        <v>3800</v>
      </c>
      <c r="T1003" s="72" t="s">
        <v>3391</v>
      </c>
      <c r="U1003" s="73">
        <v>1559</v>
      </c>
      <c r="V1003" s="76"/>
      <c r="W1003" s="117"/>
      <c r="X1003" s="117"/>
      <c r="Y1003" s="118"/>
      <c r="Z1003" s="117"/>
      <c r="AA1003" s="117"/>
      <c r="AB1003" s="117"/>
      <c r="AC1003" s="117"/>
      <c r="AD1003" s="117"/>
      <c r="AE1003" s="117"/>
      <c r="AF1003" s="117"/>
      <c r="AG1003" s="117"/>
      <c r="AH1003" s="117"/>
      <c r="AI1003" s="117"/>
      <c r="AJ1003" s="117"/>
      <c r="AK1003" s="117"/>
      <c r="AL1003" s="117"/>
      <c r="AM1003" s="117"/>
      <c r="AN1003" s="117"/>
      <c r="AO1003" s="117"/>
      <c r="AP1003" s="117"/>
      <c r="AQ1003" s="117"/>
      <c r="AR1003" s="117"/>
      <c r="AS1003" s="117"/>
      <c r="AT1003" s="117"/>
      <c r="AU1003" s="117"/>
      <c r="AV1003" s="117"/>
      <c r="AW1003" s="117"/>
      <c r="AX1003" s="117"/>
      <c r="AY1003" s="117"/>
      <c r="AZ1003" s="117"/>
      <c r="BA1003" s="117"/>
      <c r="BB1003" s="117"/>
      <c r="BC1003" s="117"/>
      <c r="BD1003" s="117"/>
      <c r="BE1003" s="117"/>
      <c r="BF1003" s="117"/>
      <c r="BG1003" s="117"/>
      <c r="BH1003" s="117"/>
      <c r="BI1003" s="117"/>
      <c r="BJ1003" s="117"/>
      <c r="BK1003" s="117"/>
      <c r="BL1003" s="117"/>
      <c r="BM1003" s="117"/>
      <c r="BN1003" s="117"/>
      <c r="BO1003" s="117"/>
      <c r="BP1003" s="117"/>
      <c r="BQ1003" s="117"/>
      <c r="BR1003" s="117"/>
      <c r="BS1003" s="117"/>
      <c r="BT1003" s="117"/>
      <c r="BU1003" s="117"/>
      <c r="BV1003" s="117"/>
      <c r="BW1003" s="117"/>
      <c r="BX1003" s="117"/>
      <c r="BY1003" s="117"/>
      <c r="BZ1003" s="117"/>
      <c r="CA1003" s="117"/>
      <c r="CB1003" s="117"/>
      <c r="CC1003" s="117"/>
      <c r="CD1003" s="117"/>
    </row>
    <row r="1004" spans="1:25" s="76" customFormat="1" ht="15">
      <c r="A1004" s="78" t="s">
        <v>25</v>
      </c>
      <c r="B1004" s="68" t="s">
        <v>2813</v>
      </c>
      <c r="C1004" s="68" t="s">
        <v>3382</v>
      </c>
      <c r="D1004" s="68" t="s">
        <v>3383</v>
      </c>
      <c r="E1004" s="68" t="s">
        <v>2417</v>
      </c>
      <c r="F1004" s="68" t="s">
        <v>2417</v>
      </c>
      <c r="G1004" s="68" t="s">
        <v>2417</v>
      </c>
      <c r="H1004" s="69" t="s">
        <v>45</v>
      </c>
      <c r="I1004" s="68" t="s">
        <v>46</v>
      </c>
      <c r="J1004" s="68" t="s">
        <v>38</v>
      </c>
      <c r="K1004" s="70">
        <v>4</v>
      </c>
      <c r="L1004" s="69" t="s">
        <v>3384</v>
      </c>
      <c r="M1004" s="69" t="s">
        <v>3385</v>
      </c>
      <c r="N1004" s="68" t="s">
        <v>1413</v>
      </c>
      <c r="O1004" s="68" t="s">
        <v>631</v>
      </c>
      <c r="P1004" s="68" t="s">
        <v>2348</v>
      </c>
      <c r="Q1004" s="68" t="s">
        <v>2347</v>
      </c>
      <c r="R1004" s="68" t="s">
        <v>3386</v>
      </c>
      <c r="S1004" s="71">
        <v>17000</v>
      </c>
      <c r="T1004" s="72">
        <v>100000023969</v>
      </c>
      <c r="U1004" s="73">
        <v>1558</v>
      </c>
      <c r="Y1004" s="112"/>
    </row>
    <row r="1005" spans="1:82" s="119" customFormat="1" ht="15">
      <c r="A1005" s="78" t="s">
        <v>25</v>
      </c>
      <c r="B1005" s="68" t="s">
        <v>2813</v>
      </c>
      <c r="C1005" s="68" t="s">
        <v>3382</v>
      </c>
      <c r="D1005" s="68" t="s">
        <v>3383</v>
      </c>
      <c r="E1005" s="68" t="s">
        <v>2417</v>
      </c>
      <c r="F1005" s="68" t="s">
        <v>2417</v>
      </c>
      <c r="G1005" s="68" t="s">
        <v>2417</v>
      </c>
      <c r="H1005" s="69" t="s">
        <v>45</v>
      </c>
      <c r="I1005" s="68" t="s">
        <v>46</v>
      </c>
      <c r="J1005" s="68" t="s">
        <v>38</v>
      </c>
      <c r="K1005" s="70">
        <v>4</v>
      </c>
      <c r="L1005" s="69" t="s">
        <v>3387</v>
      </c>
      <c r="M1005" s="69" t="s">
        <v>3385</v>
      </c>
      <c r="N1005" s="68" t="s">
        <v>1413</v>
      </c>
      <c r="O1005" s="68" t="s">
        <v>631</v>
      </c>
      <c r="P1005" s="68" t="s">
        <v>2348</v>
      </c>
      <c r="Q1005" s="68" t="s">
        <v>2347</v>
      </c>
      <c r="R1005" s="68" t="s">
        <v>3248</v>
      </c>
      <c r="S1005" s="71">
        <v>3800</v>
      </c>
      <c r="T1005" s="72" t="s">
        <v>3392</v>
      </c>
      <c r="U1005" s="73">
        <v>1559</v>
      </c>
      <c r="V1005" s="76"/>
      <c r="W1005" s="117"/>
      <c r="X1005" s="117"/>
      <c r="Y1005" s="118"/>
      <c r="Z1005" s="117"/>
      <c r="AA1005" s="117"/>
      <c r="AB1005" s="117"/>
      <c r="AC1005" s="117"/>
      <c r="AD1005" s="117"/>
      <c r="AE1005" s="117"/>
      <c r="AF1005" s="117"/>
      <c r="AG1005" s="117"/>
      <c r="AH1005" s="117"/>
      <c r="AI1005" s="117"/>
      <c r="AJ1005" s="117"/>
      <c r="AK1005" s="117"/>
      <c r="AL1005" s="117"/>
      <c r="AM1005" s="117"/>
      <c r="AN1005" s="117"/>
      <c r="AO1005" s="117"/>
      <c r="AP1005" s="117"/>
      <c r="AQ1005" s="117"/>
      <c r="AR1005" s="117"/>
      <c r="AS1005" s="117"/>
      <c r="AT1005" s="117"/>
      <c r="AU1005" s="117"/>
      <c r="AV1005" s="117"/>
      <c r="AW1005" s="117"/>
      <c r="AX1005" s="117"/>
      <c r="AY1005" s="117"/>
      <c r="AZ1005" s="117"/>
      <c r="BA1005" s="117"/>
      <c r="BB1005" s="117"/>
      <c r="BC1005" s="117"/>
      <c r="BD1005" s="117"/>
      <c r="BE1005" s="117"/>
      <c r="BF1005" s="117"/>
      <c r="BG1005" s="117"/>
      <c r="BH1005" s="117"/>
      <c r="BI1005" s="117"/>
      <c r="BJ1005" s="117"/>
      <c r="BK1005" s="117"/>
      <c r="BL1005" s="117"/>
      <c r="BM1005" s="117"/>
      <c r="BN1005" s="117"/>
      <c r="BO1005" s="117"/>
      <c r="BP1005" s="117"/>
      <c r="BQ1005" s="117"/>
      <c r="BR1005" s="117"/>
      <c r="BS1005" s="117"/>
      <c r="BT1005" s="117"/>
      <c r="BU1005" s="117"/>
      <c r="BV1005" s="117"/>
      <c r="BW1005" s="117"/>
      <c r="BX1005" s="117"/>
      <c r="BY1005" s="117"/>
      <c r="BZ1005" s="117"/>
      <c r="CA1005" s="117"/>
      <c r="CB1005" s="117"/>
      <c r="CC1005" s="117"/>
      <c r="CD1005" s="117"/>
    </row>
    <row r="1006" spans="1:25" s="76" customFormat="1" ht="15">
      <c r="A1006" s="78" t="s">
        <v>25</v>
      </c>
      <c r="B1006" s="68" t="s">
        <v>2813</v>
      </c>
      <c r="C1006" s="68" t="s">
        <v>3382</v>
      </c>
      <c r="D1006" s="68" t="s">
        <v>3383</v>
      </c>
      <c r="E1006" s="68" t="s">
        <v>2417</v>
      </c>
      <c r="F1006" s="68" t="s">
        <v>2417</v>
      </c>
      <c r="G1006" s="68" t="s">
        <v>2417</v>
      </c>
      <c r="H1006" s="69" t="s">
        <v>45</v>
      </c>
      <c r="I1006" s="68" t="s">
        <v>46</v>
      </c>
      <c r="J1006" s="68" t="s">
        <v>38</v>
      </c>
      <c r="K1006" s="70">
        <v>4</v>
      </c>
      <c r="L1006" s="69" t="s">
        <v>3384</v>
      </c>
      <c r="M1006" s="69" t="s">
        <v>3385</v>
      </c>
      <c r="N1006" s="68" t="s">
        <v>1413</v>
      </c>
      <c r="O1006" s="68" t="s">
        <v>631</v>
      </c>
      <c r="P1006" s="68" t="s">
        <v>2348</v>
      </c>
      <c r="Q1006" s="68" t="s">
        <v>2347</v>
      </c>
      <c r="R1006" s="68" t="s">
        <v>3386</v>
      </c>
      <c r="S1006" s="71">
        <v>17000</v>
      </c>
      <c r="T1006" s="72">
        <v>100000023970</v>
      </c>
      <c r="U1006" s="73">
        <v>1558</v>
      </c>
      <c r="Y1006" s="112"/>
    </row>
    <row r="1007" spans="1:82" s="119" customFormat="1" ht="15">
      <c r="A1007" s="78" t="s">
        <v>25</v>
      </c>
      <c r="B1007" s="68" t="s">
        <v>2813</v>
      </c>
      <c r="C1007" s="68" t="s">
        <v>3382</v>
      </c>
      <c r="D1007" s="68" t="s">
        <v>3383</v>
      </c>
      <c r="E1007" s="68" t="s">
        <v>2417</v>
      </c>
      <c r="F1007" s="68" t="s">
        <v>2417</v>
      </c>
      <c r="G1007" s="68" t="s">
        <v>2417</v>
      </c>
      <c r="H1007" s="69" t="s">
        <v>45</v>
      </c>
      <c r="I1007" s="68" t="s">
        <v>46</v>
      </c>
      <c r="J1007" s="68" t="s">
        <v>38</v>
      </c>
      <c r="K1007" s="70">
        <v>4</v>
      </c>
      <c r="L1007" s="69" t="s">
        <v>3387</v>
      </c>
      <c r="M1007" s="69" t="s">
        <v>3385</v>
      </c>
      <c r="N1007" s="68" t="s">
        <v>1413</v>
      </c>
      <c r="O1007" s="68" t="s">
        <v>631</v>
      </c>
      <c r="P1007" s="68" t="s">
        <v>2348</v>
      </c>
      <c r="Q1007" s="68" t="s">
        <v>2347</v>
      </c>
      <c r="R1007" s="68" t="s">
        <v>3248</v>
      </c>
      <c r="S1007" s="71">
        <v>3800</v>
      </c>
      <c r="T1007" s="72" t="s">
        <v>3393</v>
      </c>
      <c r="U1007" s="73">
        <v>1559</v>
      </c>
      <c r="V1007" s="76"/>
      <c r="W1007" s="117"/>
      <c r="X1007" s="117"/>
      <c r="Y1007" s="118"/>
      <c r="Z1007" s="117"/>
      <c r="AA1007" s="117"/>
      <c r="AB1007" s="117"/>
      <c r="AC1007" s="117"/>
      <c r="AD1007" s="117"/>
      <c r="AE1007" s="117"/>
      <c r="AF1007" s="117"/>
      <c r="AG1007" s="117"/>
      <c r="AH1007" s="117"/>
      <c r="AI1007" s="117"/>
      <c r="AJ1007" s="117"/>
      <c r="AK1007" s="117"/>
      <c r="AL1007" s="117"/>
      <c r="AM1007" s="117"/>
      <c r="AN1007" s="117"/>
      <c r="AO1007" s="117"/>
      <c r="AP1007" s="117"/>
      <c r="AQ1007" s="117"/>
      <c r="AR1007" s="117"/>
      <c r="AS1007" s="117"/>
      <c r="AT1007" s="117"/>
      <c r="AU1007" s="117"/>
      <c r="AV1007" s="117"/>
      <c r="AW1007" s="117"/>
      <c r="AX1007" s="117"/>
      <c r="AY1007" s="117"/>
      <c r="AZ1007" s="117"/>
      <c r="BA1007" s="117"/>
      <c r="BB1007" s="117"/>
      <c r="BC1007" s="117"/>
      <c r="BD1007" s="117"/>
      <c r="BE1007" s="117"/>
      <c r="BF1007" s="117"/>
      <c r="BG1007" s="117"/>
      <c r="BH1007" s="117"/>
      <c r="BI1007" s="117"/>
      <c r="BJ1007" s="117"/>
      <c r="BK1007" s="117"/>
      <c r="BL1007" s="117"/>
      <c r="BM1007" s="117"/>
      <c r="BN1007" s="117"/>
      <c r="BO1007" s="117"/>
      <c r="BP1007" s="117"/>
      <c r="BQ1007" s="117"/>
      <c r="BR1007" s="117"/>
      <c r="BS1007" s="117"/>
      <c r="BT1007" s="117"/>
      <c r="BU1007" s="117"/>
      <c r="BV1007" s="117"/>
      <c r="BW1007" s="117"/>
      <c r="BX1007" s="117"/>
      <c r="BY1007" s="117"/>
      <c r="BZ1007" s="117"/>
      <c r="CA1007" s="117"/>
      <c r="CB1007" s="117"/>
      <c r="CC1007" s="117"/>
      <c r="CD1007" s="117"/>
    </row>
    <row r="1008" spans="1:25" s="76" customFormat="1" ht="15">
      <c r="A1008" s="78" t="s">
        <v>25</v>
      </c>
      <c r="B1008" s="68" t="s">
        <v>2813</v>
      </c>
      <c r="C1008" s="68" t="s">
        <v>3382</v>
      </c>
      <c r="D1008" s="68" t="s">
        <v>3383</v>
      </c>
      <c r="E1008" s="68" t="s">
        <v>2417</v>
      </c>
      <c r="F1008" s="68" t="s">
        <v>2417</v>
      </c>
      <c r="G1008" s="68" t="s">
        <v>2417</v>
      </c>
      <c r="H1008" s="69" t="s">
        <v>45</v>
      </c>
      <c r="I1008" s="68" t="s">
        <v>46</v>
      </c>
      <c r="J1008" s="68" t="s">
        <v>38</v>
      </c>
      <c r="K1008" s="70">
        <v>4</v>
      </c>
      <c r="L1008" s="69" t="s">
        <v>3384</v>
      </c>
      <c r="M1008" s="69" t="s">
        <v>3385</v>
      </c>
      <c r="N1008" s="68" t="s">
        <v>1413</v>
      </c>
      <c r="O1008" s="68" t="s">
        <v>631</v>
      </c>
      <c r="P1008" s="68" t="s">
        <v>2348</v>
      </c>
      <c r="Q1008" s="68" t="s">
        <v>2347</v>
      </c>
      <c r="R1008" s="68" t="s">
        <v>3386</v>
      </c>
      <c r="S1008" s="71">
        <v>17000</v>
      </c>
      <c r="T1008" s="72">
        <v>100000023971</v>
      </c>
      <c r="U1008" s="73">
        <v>1558</v>
      </c>
      <c r="Y1008" s="112"/>
    </row>
    <row r="1009" spans="1:82" s="119" customFormat="1" ht="15">
      <c r="A1009" s="78" t="s">
        <v>25</v>
      </c>
      <c r="B1009" s="68" t="s">
        <v>2813</v>
      </c>
      <c r="C1009" s="68" t="s">
        <v>3382</v>
      </c>
      <c r="D1009" s="68" t="s">
        <v>3383</v>
      </c>
      <c r="E1009" s="68" t="s">
        <v>2417</v>
      </c>
      <c r="F1009" s="68" t="s">
        <v>2417</v>
      </c>
      <c r="G1009" s="68" t="s">
        <v>2417</v>
      </c>
      <c r="H1009" s="69" t="s">
        <v>45</v>
      </c>
      <c r="I1009" s="68" t="s">
        <v>46</v>
      </c>
      <c r="J1009" s="68" t="s">
        <v>38</v>
      </c>
      <c r="K1009" s="70">
        <v>4</v>
      </c>
      <c r="L1009" s="69" t="s">
        <v>3387</v>
      </c>
      <c r="M1009" s="69" t="s">
        <v>3385</v>
      </c>
      <c r="N1009" s="68" t="s">
        <v>1413</v>
      </c>
      <c r="O1009" s="68" t="s">
        <v>631</v>
      </c>
      <c r="P1009" s="68" t="s">
        <v>2348</v>
      </c>
      <c r="Q1009" s="68" t="s">
        <v>2347</v>
      </c>
      <c r="R1009" s="68" t="s">
        <v>3248</v>
      </c>
      <c r="S1009" s="71">
        <v>3800</v>
      </c>
      <c r="T1009" s="72" t="s">
        <v>3394</v>
      </c>
      <c r="U1009" s="73">
        <v>1559</v>
      </c>
      <c r="V1009" s="76"/>
      <c r="W1009" s="117"/>
      <c r="X1009" s="117"/>
      <c r="Y1009" s="118"/>
      <c r="Z1009" s="117"/>
      <c r="AA1009" s="117"/>
      <c r="AB1009" s="117"/>
      <c r="AC1009" s="117"/>
      <c r="AD1009" s="117"/>
      <c r="AE1009" s="117"/>
      <c r="AF1009" s="117"/>
      <c r="AG1009" s="117"/>
      <c r="AH1009" s="117"/>
      <c r="AI1009" s="117"/>
      <c r="AJ1009" s="117"/>
      <c r="AK1009" s="117"/>
      <c r="AL1009" s="117"/>
      <c r="AM1009" s="117"/>
      <c r="AN1009" s="117"/>
      <c r="AO1009" s="117"/>
      <c r="AP1009" s="117"/>
      <c r="AQ1009" s="117"/>
      <c r="AR1009" s="117"/>
      <c r="AS1009" s="117"/>
      <c r="AT1009" s="117"/>
      <c r="AU1009" s="117"/>
      <c r="AV1009" s="117"/>
      <c r="AW1009" s="117"/>
      <c r="AX1009" s="117"/>
      <c r="AY1009" s="117"/>
      <c r="AZ1009" s="117"/>
      <c r="BA1009" s="117"/>
      <c r="BB1009" s="117"/>
      <c r="BC1009" s="117"/>
      <c r="BD1009" s="117"/>
      <c r="BE1009" s="117"/>
      <c r="BF1009" s="117"/>
      <c r="BG1009" s="117"/>
      <c r="BH1009" s="117"/>
      <c r="BI1009" s="117"/>
      <c r="BJ1009" s="117"/>
      <c r="BK1009" s="117"/>
      <c r="BL1009" s="117"/>
      <c r="BM1009" s="117"/>
      <c r="BN1009" s="117"/>
      <c r="BO1009" s="117"/>
      <c r="BP1009" s="117"/>
      <c r="BQ1009" s="117"/>
      <c r="BR1009" s="117"/>
      <c r="BS1009" s="117"/>
      <c r="BT1009" s="117"/>
      <c r="BU1009" s="117"/>
      <c r="BV1009" s="117"/>
      <c r="BW1009" s="117"/>
      <c r="BX1009" s="117"/>
      <c r="BY1009" s="117"/>
      <c r="BZ1009" s="117"/>
      <c r="CA1009" s="117"/>
      <c r="CB1009" s="117"/>
      <c r="CC1009" s="117"/>
      <c r="CD1009" s="117"/>
    </row>
    <row r="1010" spans="1:25" s="76" customFormat="1" ht="15">
      <c r="A1010" s="78" t="s">
        <v>25</v>
      </c>
      <c r="B1010" s="68" t="s">
        <v>2813</v>
      </c>
      <c r="C1010" s="68" t="s">
        <v>3382</v>
      </c>
      <c r="D1010" s="68" t="s">
        <v>3383</v>
      </c>
      <c r="E1010" s="68" t="s">
        <v>2417</v>
      </c>
      <c r="F1010" s="68" t="s">
        <v>2417</v>
      </c>
      <c r="G1010" s="68" t="s">
        <v>2417</v>
      </c>
      <c r="H1010" s="69" t="s">
        <v>45</v>
      </c>
      <c r="I1010" s="68" t="s">
        <v>46</v>
      </c>
      <c r="J1010" s="68" t="s">
        <v>38</v>
      </c>
      <c r="K1010" s="70">
        <v>4</v>
      </c>
      <c r="L1010" s="69" t="s">
        <v>3384</v>
      </c>
      <c r="M1010" s="69" t="s">
        <v>3385</v>
      </c>
      <c r="N1010" s="68" t="s">
        <v>1413</v>
      </c>
      <c r="O1010" s="68" t="s">
        <v>631</v>
      </c>
      <c r="P1010" s="68" t="s">
        <v>2348</v>
      </c>
      <c r="Q1010" s="68" t="s">
        <v>2347</v>
      </c>
      <c r="R1010" s="68" t="s">
        <v>3386</v>
      </c>
      <c r="S1010" s="71">
        <v>17000</v>
      </c>
      <c r="T1010" s="72">
        <v>100000023972</v>
      </c>
      <c r="U1010" s="73">
        <v>1558</v>
      </c>
      <c r="Y1010" s="112"/>
    </row>
    <row r="1011" spans="1:82" s="119" customFormat="1" ht="15">
      <c r="A1011" s="78" t="s">
        <v>25</v>
      </c>
      <c r="B1011" s="68" t="s">
        <v>2813</v>
      </c>
      <c r="C1011" s="68" t="s">
        <v>3382</v>
      </c>
      <c r="D1011" s="68" t="s">
        <v>3383</v>
      </c>
      <c r="E1011" s="68" t="s">
        <v>2417</v>
      </c>
      <c r="F1011" s="68" t="s">
        <v>2417</v>
      </c>
      <c r="G1011" s="68" t="s">
        <v>2417</v>
      </c>
      <c r="H1011" s="69" t="s">
        <v>45</v>
      </c>
      <c r="I1011" s="68" t="s">
        <v>46</v>
      </c>
      <c r="J1011" s="68" t="s">
        <v>38</v>
      </c>
      <c r="K1011" s="70">
        <v>4</v>
      </c>
      <c r="L1011" s="69" t="s">
        <v>3387</v>
      </c>
      <c r="M1011" s="69" t="s">
        <v>3385</v>
      </c>
      <c r="N1011" s="68" t="s">
        <v>1413</v>
      </c>
      <c r="O1011" s="68" t="s">
        <v>631</v>
      </c>
      <c r="P1011" s="68" t="s">
        <v>2348</v>
      </c>
      <c r="Q1011" s="68" t="s">
        <v>2347</v>
      </c>
      <c r="R1011" s="68" t="s">
        <v>3248</v>
      </c>
      <c r="S1011" s="71">
        <v>3800</v>
      </c>
      <c r="T1011" s="72" t="s">
        <v>3395</v>
      </c>
      <c r="U1011" s="73">
        <v>1559</v>
      </c>
      <c r="V1011" s="76"/>
      <c r="W1011" s="117"/>
      <c r="X1011" s="117"/>
      <c r="Y1011" s="118"/>
      <c r="Z1011" s="117"/>
      <c r="AA1011" s="117"/>
      <c r="AB1011" s="117"/>
      <c r="AC1011" s="117"/>
      <c r="AD1011" s="117"/>
      <c r="AE1011" s="117"/>
      <c r="AF1011" s="117"/>
      <c r="AG1011" s="117"/>
      <c r="AH1011" s="117"/>
      <c r="AI1011" s="117"/>
      <c r="AJ1011" s="117"/>
      <c r="AK1011" s="117"/>
      <c r="AL1011" s="117"/>
      <c r="AM1011" s="117"/>
      <c r="AN1011" s="117"/>
      <c r="AO1011" s="117"/>
      <c r="AP1011" s="117"/>
      <c r="AQ1011" s="117"/>
      <c r="AR1011" s="117"/>
      <c r="AS1011" s="117"/>
      <c r="AT1011" s="117"/>
      <c r="AU1011" s="117"/>
      <c r="AV1011" s="117"/>
      <c r="AW1011" s="117"/>
      <c r="AX1011" s="117"/>
      <c r="AY1011" s="117"/>
      <c r="AZ1011" s="117"/>
      <c r="BA1011" s="117"/>
      <c r="BB1011" s="117"/>
      <c r="BC1011" s="117"/>
      <c r="BD1011" s="117"/>
      <c r="BE1011" s="117"/>
      <c r="BF1011" s="117"/>
      <c r="BG1011" s="117"/>
      <c r="BH1011" s="117"/>
      <c r="BI1011" s="117"/>
      <c r="BJ1011" s="117"/>
      <c r="BK1011" s="117"/>
      <c r="BL1011" s="117"/>
      <c r="BM1011" s="117"/>
      <c r="BN1011" s="117"/>
      <c r="BO1011" s="117"/>
      <c r="BP1011" s="117"/>
      <c r="BQ1011" s="117"/>
      <c r="BR1011" s="117"/>
      <c r="BS1011" s="117"/>
      <c r="BT1011" s="117"/>
      <c r="BU1011" s="117"/>
      <c r="BV1011" s="117"/>
      <c r="BW1011" s="117"/>
      <c r="BX1011" s="117"/>
      <c r="BY1011" s="117"/>
      <c r="BZ1011" s="117"/>
      <c r="CA1011" s="117"/>
      <c r="CB1011" s="117"/>
      <c r="CC1011" s="117"/>
      <c r="CD1011" s="117"/>
    </row>
    <row r="1012" spans="1:82" s="119" customFormat="1" ht="15">
      <c r="A1012" s="78" t="s">
        <v>25</v>
      </c>
      <c r="B1012" s="68" t="s">
        <v>2813</v>
      </c>
      <c r="C1012" s="68" t="s">
        <v>3382</v>
      </c>
      <c r="D1012" s="68" t="s">
        <v>3383</v>
      </c>
      <c r="E1012" s="68" t="s">
        <v>2417</v>
      </c>
      <c r="F1012" s="68" t="s">
        <v>2417</v>
      </c>
      <c r="G1012" s="68" t="s">
        <v>2417</v>
      </c>
      <c r="H1012" s="69" t="s">
        <v>45</v>
      </c>
      <c r="I1012" s="68" t="s">
        <v>46</v>
      </c>
      <c r="J1012" s="68" t="s">
        <v>38</v>
      </c>
      <c r="K1012" s="70">
        <v>4</v>
      </c>
      <c r="L1012" s="69" t="s">
        <v>3384</v>
      </c>
      <c r="M1012" s="69" t="s">
        <v>3385</v>
      </c>
      <c r="N1012" s="68" t="s">
        <v>1413</v>
      </c>
      <c r="O1012" s="68" t="s">
        <v>631</v>
      </c>
      <c r="P1012" s="68" t="s">
        <v>2348</v>
      </c>
      <c r="Q1012" s="68" t="s">
        <v>2347</v>
      </c>
      <c r="R1012" s="68" t="s">
        <v>3386</v>
      </c>
      <c r="S1012" s="71">
        <v>17000</v>
      </c>
      <c r="T1012" s="72">
        <v>100000023973</v>
      </c>
      <c r="U1012" s="73">
        <v>1558</v>
      </c>
      <c r="V1012" s="76"/>
      <c r="W1012" s="117"/>
      <c r="X1012" s="117"/>
      <c r="Y1012" s="118"/>
      <c r="Z1012" s="117"/>
      <c r="AA1012" s="117"/>
      <c r="AB1012" s="117"/>
      <c r="AC1012" s="117"/>
      <c r="AD1012" s="117"/>
      <c r="AE1012" s="117"/>
      <c r="AF1012" s="117"/>
      <c r="AG1012" s="117"/>
      <c r="AH1012" s="117"/>
      <c r="AI1012" s="117"/>
      <c r="AJ1012" s="117"/>
      <c r="AK1012" s="117"/>
      <c r="AL1012" s="117"/>
      <c r="AM1012" s="117"/>
      <c r="AN1012" s="117"/>
      <c r="AO1012" s="117"/>
      <c r="AP1012" s="117"/>
      <c r="AQ1012" s="117"/>
      <c r="AR1012" s="117"/>
      <c r="AS1012" s="117"/>
      <c r="AT1012" s="117"/>
      <c r="AU1012" s="117"/>
      <c r="AV1012" s="117"/>
      <c r="AW1012" s="117"/>
      <c r="AX1012" s="117"/>
      <c r="AY1012" s="117"/>
      <c r="AZ1012" s="117"/>
      <c r="BA1012" s="117"/>
      <c r="BB1012" s="117"/>
      <c r="BC1012" s="117"/>
      <c r="BD1012" s="117"/>
      <c r="BE1012" s="117"/>
      <c r="BF1012" s="117"/>
      <c r="BG1012" s="117"/>
      <c r="BH1012" s="117"/>
      <c r="BI1012" s="117"/>
      <c r="BJ1012" s="117"/>
      <c r="BK1012" s="117"/>
      <c r="BL1012" s="117"/>
      <c r="BM1012" s="117"/>
      <c r="BN1012" s="117"/>
      <c r="BO1012" s="117"/>
      <c r="BP1012" s="117"/>
      <c r="BQ1012" s="117"/>
      <c r="BR1012" s="117"/>
      <c r="BS1012" s="117"/>
      <c r="BT1012" s="117"/>
      <c r="BU1012" s="117"/>
      <c r="BV1012" s="117"/>
      <c r="BW1012" s="117"/>
      <c r="BX1012" s="117"/>
      <c r="BY1012" s="117"/>
      <c r="BZ1012" s="117"/>
      <c r="CA1012" s="117"/>
      <c r="CB1012" s="117"/>
      <c r="CC1012" s="117"/>
      <c r="CD1012" s="117"/>
    </row>
    <row r="1013" spans="1:82" s="119" customFormat="1" ht="15">
      <c r="A1013" s="78" t="s">
        <v>25</v>
      </c>
      <c r="B1013" s="68" t="s">
        <v>2813</v>
      </c>
      <c r="C1013" s="68" t="s">
        <v>3382</v>
      </c>
      <c r="D1013" s="68" t="s">
        <v>3383</v>
      </c>
      <c r="E1013" s="68" t="s">
        <v>2417</v>
      </c>
      <c r="F1013" s="68" t="s">
        <v>2417</v>
      </c>
      <c r="G1013" s="68" t="s">
        <v>2417</v>
      </c>
      <c r="H1013" s="69" t="s">
        <v>45</v>
      </c>
      <c r="I1013" s="68" t="s">
        <v>46</v>
      </c>
      <c r="J1013" s="68" t="s">
        <v>38</v>
      </c>
      <c r="K1013" s="70">
        <v>4</v>
      </c>
      <c r="L1013" s="69" t="s">
        <v>3387</v>
      </c>
      <c r="M1013" s="69" t="s">
        <v>3385</v>
      </c>
      <c r="N1013" s="68" t="s">
        <v>1413</v>
      </c>
      <c r="O1013" s="68" t="s">
        <v>631</v>
      </c>
      <c r="P1013" s="68" t="s">
        <v>2348</v>
      </c>
      <c r="Q1013" s="68" t="s">
        <v>2347</v>
      </c>
      <c r="R1013" s="68" t="s">
        <v>3248</v>
      </c>
      <c r="S1013" s="71">
        <v>3800</v>
      </c>
      <c r="T1013" s="72" t="s">
        <v>3396</v>
      </c>
      <c r="U1013" s="73">
        <v>1559</v>
      </c>
      <c r="V1013" s="76"/>
      <c r="W1013" s="117"/>
      <c r="X1013" s="117"/>
      <c r="Y1013" s="118"/>
      <c r="Z1013" s="117"/>
      <c r="AA1013" s="117"/>
      <c r="AB1013" s="117"/>
      <c r="AC1013" s="117"/>
      <c r="AD1013" s="117"/>
      <c r="AE1013" s="117"/>
      <c r="AF1013" s="117"/>
      <c r="AG1013" s="117"/>
      <c r="AH1013" s="117"/>
      <c r="AI1013" s="117"/>
      <c r="AJ1013" s="117"/>
      <c r="AK1013" s="117"/>
      <c r="AL1013" s="117"/>
      <c r="AM1013" s="117"/>
      <c r="AN1013" s="117"/>
      <c r="AO1013" s="117"/>
      <c r="AP1013" s="117"/>
      <c r="AQ1013" s="117"/>
      <c r="AR1013" s="117"/>
      <c r="AS1013" s="117"/>
      <c r="AT1013" s="117"/>
      <c r="AU1013" s="117"/>
      <c r="AV1013" s="117"/>
      <c r="AW1013" s="117"/>
      <c r="AX1013" s="117"/>
      <c r="AY1013" s="117"/>
      <c r="AZ1013" s="117"/>
      <c r="BA1013" s="117"/>
      <c r="BB1013" s="117"/>
      <c r="BC1013" s="117"/>
      <c r="BD1013" s="117"/>
      <c r="BE1013" s="117"/>
      <c r="BF1013" s="117"/>
      <c r="BG1013" s="117"/>
      <c r="BH1013" s="117"/>
      <c r="BI1013" s="117"/>
      <c r="BJ1013" s="117"/>
      <c r="BK1013" s="117"/>
      <c r="BL1013" s="117"/>
      <c r="BM1013" s="117"/>
      <c r="BN1013" s="117"/>
      <c r="BO1013" s="117"/>
      <c r="BP1013" s="117"/>
      <c r="BQ1013" s="117"/>
      <c r="BR1013" s="117"/>
      <c r="BS1013" s="117"/>
      <c r="BT1013" s="117"/>
      <c r="BU1013" s="117"/>
      <c r="BV1013" s="117"/>
      <c r="BW1013" s="117"/>
      <c r="BX1013" s="117"/>
      <c r="BY1013" s="117"/>
      <c r="BZ1013" s="117"/>
      <c r="CA1013" s="117"/>
      <c r="CB1013" s="117"/>
      <c r="CC1013" s="117"/>
      <c r="CD1013" s="117"/>
    </row>
    <row r="1014" spans="1:82" s="119" customFormat="1" ht="15">
      <c r="A1014" s="78" t="s">
        <v>25</v>
      </c>
      <c r="B1014" s="68" t="s">
        <v>2813</v>
      </c>
      <c r="C1014" s="68" t="s">
        <v>3382</v>
      </c>
      <c r="D1014" s="68" t="s">
        <v>3383</v>
      </c>
      <c r="E1014" s="68" t="s">
        <v>2417</v>
      </c>
      <c r="F1014" s="68" t="s">
        <v>2417</v>
      </c>
      <c r="G1014" s="68" t="s">
        <v>2417</v>
      </c>
      <c r="H1014" s="69" t="s">
        <v>45</v>
      </c>
      <c r="I1014" s="68" t="s">
        <v>46</v>
      </c>
      <c r="J1014" s="68" t="s">
        <v>38</v>
      </c>
      <c r="K1014" s="70">
        <v>4</v>
      </c>
      <c r="L1014" s="69" t="s">
        <v>3384</v>
      </c>
      <c r="M1014" s="69" t="s">
        <v>3385</v>
      </c>
      <c r="N1014" s="68" t="s">
        <v>1413</v>
      </c>
      <c r="O1014" s="68" t="s">
        <v>631</v>
      </c>
      <c r="P1014" s="68" t="s">
        <v>2348</v>
      </c>
      <c r="Q1014" s="68" t="s">
        <v>2347</v>
      </c>
      <c r="R1014" s="68" t="s">
        <v>3386</v>
      </c>
      <c r="S1014" s="71">
        <v>17000</v>
      </c>
      <c r="T1014" s="72">
        <v>100000023974</v>
      </c>
      <c r="U1014" s="73">
        <v>1558</v>
      </c>
      <c r="V1014" s="76"/>
      <c r="W1014" s="117"/>
      <c r="X1014" s="117"/>
      <c r="Y1014" s="118"/>
      <c r="Z1014" s="117"/>
      <c r="AA1014" s="117"/>
      <c r="AB1014" s="117"/>
      <c r="AC1014" s="117"/>
      <c r="AD1014" s="117"/>
      <c r="AE1014" s="117"/>
      <c r="AF1014" s="117"/>
      <c r="AG1014" s="117"/>
      <c r="AH1014" s="117"/>
      <c r="AI1014" s="117"/>
      <c r="AJ1014" s="117"/>
      <c r="AK1014" s="117"/>
      <c r="AL1014" s="117"/>
      <c r="AM1014" s="117"/>
      <c r="AN1014" s="117"/>
      <c r="AO1014" s="117"/>
      <c r="AP1014" s="117"/>
      <c r="AQ1014" s="117"/>
      <c r="AR1014" s="117"/>
      <c r="AS1014" s="117"/>
      <c r="AT1014" s="117"/>
      <c r="AU1014" s="117"/>
      <c r="AV1014" s="117"/>
      <c r="AW1014" s="117"/>
      <c r="AX1014" s="117"/>
      <c r="AY1014" s="117"/>
      <c r="AZ1014" s="117"/>
      <c r="BA1014" s="117"/>
      <c r="BB1014" s="117"/>
      <c r="BC1014" s="117"/>
      <c r="BD1014" s="117"/>
      <c r="BE1014" s="117"/>
      <c r="BF1014" s="117"/>
      <c r="BG1014" s="117"/>
      <c r="BH1014" s="117"/>
      <c r="BI1014" s="117"/>
      <c r="BJ1014" s="117"/>
      <c r="BK1014" s="117"/>
      <c r="BL1014" s="117"/>
      <c r="BM1014" s="117"/>
      <c r="BN1014" s="117"/>
      <c r="BO1014" s="117"/>
      <c r="BP1014" s="117"/>
      <c r="BQ1014" s="117"/>
      <c r="BR1014" s="117"/>
      <c r="BS1014" s="117"/>
      <c r="BT1014" s="117"/>
      <c r="BU1014" s="117"/>
      <c r="BV1014" s="117"/>
      <c r="BW1014" s="117"/>
      <c r="BX1014" s="117"/>
      <c r="BY1014" s="117"/>
      <c r="BZ1014" s="117"/>
      <c r="CA1014" s="117"/>
      <c r="CB1014" s="117"/>
      <c r="CC1014" s="117"/>
      <c r="CD1014" s="117"/>
    </row>
    <row r="1015" spans="1:82" s="119" customFormat="1" ht="15">
      <c r="A1015" s="78" t="s">
        <v>25</v>
      </c>
      <c r="B1015" s="68" t="s">
        <v>2813</v>
      </c>
      <c r="C1015" s="68" t="s">
        <v>3382</v>
      </c>
      <c r="D1015" s="68" t="s">
        <v>3383</v>
      </c>
      <c r="E1015" s="68" t="s">
        <v>2417</v>
      </c>
      <c r="F1015" s="68" t="s">
        <v>2417</v>
      </c>
      <c r="G1015" s="68" t="s">
        <v>2417</v>
      </c>
      <c r="H1015" s="69" t="s">
        <v>45</v>
      </c>
      <c r="I1015" s="68" t="s">
        <v>46</v>
      </c>
      <c r="J1015" s="68" t="s">
        <v>38</v>
      </c>
      <c r="K1015" s="70">
        <v>4</v>
      </c>
      <c r="L1015" s="69" t="s">
        <v>3387</v>
      </c>
      <c r="M1015" s="69" t="s">
        <v>3385</v>
      </c>
      <c r="N1015" s="68" t="s">
        <v>1413</v>
      </c>
      <c r="O1015" s="68" t="s">
        <v>631</v>
      </c>
      <c r="P1015" s="68" t="s">
        <v>2348</v>
      </c>
      <c r="Q1015" s="68" t="s">
        <v>2347</v>
      </c>
      <c r="R1015" s="68" t="s">
        <v>3248</v>
      </c>
      <c r="S1015" s="71">
        <v>3800</v>
      </c>
      <c r="T1015" s="72" t="s">
        <v>3397</v>
      </c>
      <c r="U1015" s="73">
        <v>1559</v>
      </c>
      <c r="V1015" s="76"/>
      <c r="W1015" s="117"/>
      <c r="X1015" s="117"/>
      <c r="Y1015" s="118"/>
      <c r="Z1015" s="117"/>
      <c r="AA1015" s="117"/>
      <c r="AB1015" s="117"/>
      <c r="AC1015" s="117"/>
      <c r="AD1015" s="117"/>
      <c r="AE1015" s="117"/>
      <c r="AF1015" s="117"/>
      <c r="AG1015" s="117"/>
      <c r="AH1015" s="117"/>
      <c r="AI1015" s="117"/>
      <c r="AJ1015" s="117"/>
      <c r="AK1015" s="117"/>
      <c r="AL1015" s="117"/>
      <c r="AM1015" s="117"/>
      <c r="AN1015" s="117"/>
      <c r="AO1015" s="117"/>
      <c r="AP1015" s="117"/>
      <c r="AQ1015" s="117"/>
      <c r="AR1015" s="117"/>
      <c r="AS1015" s="117"/>
      <c r="AT1015" s="117"/>
      <c r="AU1015" s="117"/>
      <c r="AV1015" s="117"/>
      <c r="AW1015" s="117"/>
      <c r="AX1015" s="117"/>
      <c r="AY1015" s="117"/>
      <c r="AZ1015" s="117"/>
      <c r="BA1015" s="117"/>
      <c r="BB1015" s="117"/>
      <c r="BC1015" s="117"/>
      <c r="BD1015" s="117"/>
      <c r="BE1015" s="117"/>
      <c r="BF1015" s="117"/>
      <c r="BG1015" s="117"/>
      <c r="BH1015" s="117"/>
      <c r="BI1015" s="117"/>
      <c r="BJ1015" s="117"/>
      <c r="BK1015" s="117"/>
      <c r="BL1015" s="117"/>
      <c r="BM1015" s="117"/>
      <c r="BN1015" s="117"/>
      <c r="BO1015" s="117"/>
      <c r="BP1015" s="117"/>
      <c r="BQ1015" s="117"/>
      <c r="BR1015" s="117"/>
      <c r="BS1015" s="117"/>
      <c r="BT1015" s="117"/>
      <c r="BU1015" s="117"/>
      <c r="BV1015" s="117"/>
      <c r="BW1015" s="117"/>
      <c r="BX1015" s="117"/>
      <c r="BY1015" s="117"/>
      <c r="BZ1015" s="117"/>
      <c r="CA1015" s="117"/>
      <c r="CB1015" s="117"/>
      <c r="CC1015" s="117"/>
      <c r="CD1015" s="117"/>
    </row>
    <row r="1016" spans="1:82" s="119" customFormat="1" ht="15">
      <c r="A1016" s="78" t="s">
        <v>25</v>
      </c>
      <c r="B1016" s="68" t="s">
        <v>3262</v>
      </c>
      <c r="C1016" s="68" t="s">
        <v>3398</v>
      </c>
      <c r="D1016" s="68" t="s">
        <v>3399</v>
      </c>
      <c r="E1016" s="68" t="s">
        <v>2417</v>
      </c>
      <c r="F1016" s="68" t="s">
        <v>2417</v>
      </c>
      <c r="G1016" s="68" t="s">
        <v>2417</v>
      </c>
      <c r="H1016" s="69" t="s">
        <v>63</v>
      </c>
      <c r="I1016" s="68" t="s">
        <v>64</v>
      </c>
      <c r="J1016" s="68" t="s">
        <v>27</v>
      </c>
      <c r="K1016" s="70">
        <v>8</v>
      </c>
      <c r="L1016" s="69" t="s">
        <v>3400</v>
      </c>
      <c r="M1016" s="69" t="s">
        <v>1171</v>
      </c>
      <c r="N1016" s="68" t="s">
        <v>1413</v>
      </c>
      <c r="O1016" s="68" t="s">
        <v>631</v>
      </c>
      <c r="P1016" s="68" t="s">
        <v>3401</v>
      </c>
      <c r="Q1016" s="68" t="s">
        <v>3268</v>
      </c>
      <c r="R1016" s="68" t="s">
        <v>3402</v>
      </c>
      <c r="S1016" s="71">
        <v>29400</v>
      </c>
      <c r="T1016" s="72">
        <v>100000023975</v>
      </c>
      <c r="U1016" s="73">
        <v>10601</v>
      </c>
      <c r="V1016" s="76"/>
      <c r="W1016" s="117"/>
      <c r="X1016" s="117"/>
      <c r="Y1016" s="118"/>
      <c r="Z1016" s="117"/>
      <c r="AA1016" s="117"/>
      <c r="AB1016" s="117"/>
      <c r="AC1016" s="117"/>
      <c r="AD1016" s="117"/>
      <c r="AE1016" s="117"/>
      <c r="AF1016" s="117"/>
      <c r="AG1016" s="117"/>
      <c r="AH1016" s="117"/>
      <c r="AI1016" s="117"/>
      <c r="AJ1016" s="117"/>
      <c r="AK1016" s="117"/>
      <c r="AL1016" s="117"/>
      <c r="AM1016" s="117"/>
      <c r="AN1016" s="117"/>
      <c r="AO1016" s="117"/>
      <c r="AP1016" s="117"/>
      <c r="AQ1016" s="117"/>
      <c r="AR1016" s="117"/>
      <c r="AS1016" s="117"/>
      <c r="AT1016" s="117"/>
      <c r="AU1016" s="117"/>
      <c r="AV1016" s="117"/>
      <c r="AW1016" s="117"/>
      <c r="AX1016" s="117"/>
      <c r="AY1016" s="117"/>
      <c r="AZ1016" s="117"/>
      <c r="BA1016" s="117"/>
      <c r="BB1016" s="117"/>
      <c r="BC1016" s="117"/>
      <c r="BD1016" s="117"/>
      <c r="BE1016" s="117"/>
      <c r="BF1016" s="117"/>
      <c r="BG1016" s="117"/>
      <c r="BH1016" s="117"/>
      <c r="BI1016" s="117"/>
      <c r="BJ1016" s="117"/>
      <c r="BK1016" s="117"/>
      <c r="BL1016" s="117"/>
      <c r="BM1016" s="117"/>
      <c r="BN1016" s="117"/>
      <c r="BO1016" s="117"/>
      <c r="BP1016" s="117"/>
      <c r="BQ1016" s="117"/>
      <c r="BR1016" s="117"/>
      <c r="BS1016" s="117"/>
      <c r="BT1016" s="117"/>
      <c r="BU1016" s="117"/>
      <c r="BV1016" s="117"/>
      <c r="BW1016" s="117"/>
      <c r="BX1016" s="117"/>
      <c r="BY1016" s="117"/>
      <c r="BZ1016" s="117"/>
      <c r="CA1016" s="117"/>
      <c r="CB1016" s="117"/>
      <c r="CC1016" s="117"/>
      <c r="CD1016" s="117"/>
    </row>
    <row r="1017" spans="1:82" s="119" customFormat="1" ht="15">
      <c r="A1017" s="78" t="s">
        <v>25</v>
      </c>
      <c r="B1017" s="68" t="s">
        <v>3262</v>
      </c>
      <c r="C1017" s="68" t="s">
        <v>3398</v>
      </c>
      <c r="D1017" s="68" t="s">
        <v>3399</v>
      </c>
      <c r="E1017" s="68" t="s">
        <v>2417</v>
      </c>
      <c r="F1017" s="68" t="s">
        <v>2417</v>
      </c>
      <c r="G1017" s="68" t="s">
        <v>2417</v>
      </c>
      <c r="H1017" s="69" t="s">
        <v>63</v>
      </c>
      <c r="I1017" s="68" t="s">
        <v>64</v>
      </c>
      <c r="J1017" s="68" t="s">
        <v>27</v>
      </c>
      <c r="K1017" s="70">
        <v>8</v>
      </c>
      <c r="L1017" s="69" t="s">
        <v>3400</v>
      </c>
      <c r="M1017" s="69" t="s">
        <v>1171</v>
      </c>
      <c r="N1017" s="68" t="s">
        <v>1413</v>
      </c>
      <c r="O1017" s="68" t="s">
        <v>631</v>
      </c>
      <c r="P1017" s="68" t="s">
        <v>3401</v>
      </c>
      <c r="Q1017" s="68" t="s">
        <v>3268</v>
      </c>
      <c r="R1017" s="68" t="s">
        <v>3402</v>
      </c>
      <c r="S1017" s="71">
        <v>29400</v>
      </c>
      <c r="T1017" s="72">
        <v>100000023976</v>
      </c>
      <c r="U1017" s="73">
        <v>10601</v>
      </c>
      <c r="V1017" s="76"/>
      <c r="W1017" s="117"/>
      <c r="X1017" s="117"/>
      <c r="Y1017" s="118"/>
      <c r="Z1017" s="117"/>
      <c r="AA1017" s="117"/>
      <c r="AB1017" s="117"/>
      <c r="AC1017" s="117"/>
      <c r="AD1017" s="117"/>
      <c r="AE1017" s="117"/>
      <c r="AF1017" s="117"/>
      <c r="AG1017" s="117"/>
      <c r="AH1017" s="117"/>
      <c r="AI1017" s="117"/>
      <c r="AJ1017" s="117"/>
      <c r="AK1017" s="117"/>
      <c r="AL1017" s="117"/>
      <c r="AM1017" s="117"/>
      <c r="AN1017" s="117"/>
      <c r="AO1017" s="117"/>
      <c r="AP1017" s="117"/>
      <c r="AQ1017" s="117"/>
      <c r="AR1017" s="117"/>
      <c r="AS1017" s="117"/>
      <c r="AT1017" s="117"/>
      <c r="AU1017" s="117"/>
      <c r="AV1017" s="117"/>
      <c r="AW1017" s="117"/>
      <c r="AX1017" s="117"/>
      <c r="AY1017" s="117"/>
      <c r="AZ1017" s="117"/>
      <c r="BA1017" s="117"/>
      <c r="BB1017" s="117"/>
      <c r="BC1017" s="117"/>
      <c r="BD1017" s="117"/>
      <c r="BE1017" s="117"/>
      <c r="BF1017" s="117"/>
      <c r="BG1017" s="117"/>
      <c r="BH1017" s="117"/>
      <c r="BI1017" s="117"/>
      <c r="BJ1017" s="117"/>
      <c r="BK1017" s="117"/>
      <c r="BL1017" s="117"/>
      <c r="BM1017" s="117"/>
      <c r="BN1017" s="117"/>
      <c r="BO1017" s="117"/>
      <c r="BP1017" s="117"/>
      <c r="BQ1017" s="117"/>
      <c r="BR1017" s="117"/>
      <c r="BS1017" s="117"/>
      <c r="BT1017" s="117"/>
      <c r="BU1017" s="117"/>
      <c r="BV1017" s="117"/>
      <c r="BW1017" s="117"/>
      <c r="BX1017" s="117"/>
      <c r="BY1017" s="117"/>
      <c r="BZ1017" s="117"/>
      <c r="CA1017" s="117"/>
      <c r="CB1017" s="117"/>
      <c r="CC1017" s="117"/>
      <c r="CD1017" s="117"/>
    </row>
    <row r="1018" spans="1:82" s="119" customFormat="1" ht="15">
      <c r="A1018" s="78" t="s">
        <v>25</v>
      </c>
      <c r="B1018" s="68" t="s">
        <v>3262</v>
      </c>
      <c r="C1018" s="68" t="s">
        <v>3398</v>
      </c>
      <c r="D1018" s="68" t="s">
        <v>3399</v>
      </c>
      <c r="E1018" s="68" t="s">
        <v>2417</v>
      </c>
      <c r="F1018" s="68" t="s">
        <v>2417</v>
      </c>
      <c r="G1018" s="68" t="s">
        <v>2417</v>
      </c>
      <c r="H1018" s="69" t="s">
        <v>63</v>
      </c>
      <c r="I1018" s="68" t="s">
        <v>64</v>
      </c>
      <c r="J1018" s="68" t="s">
        <v>27</v>
      </c>
      <c r="K1018" s="70">
        <v>8</v>
      </c>
      <c r="L1018" s="69" t="s">
        <v>3400</v>
      </c>
      <c r="M1018" s="69" t="s">
        <v>1171</v>
      </c>
      <c r="N1018" s="68" t="s">
        <v>1413</v>
      </c>
      <c r="O1018" s="68" t="s">
        <v>631</v>
      </c>
      <c r="P1018" s="68" t="s">
        <v>3401</v>
      </c>
      <c r="Q1018" s="68" t="s">
        <v>3268</v>
      </c>
      <c r="R1018" s="68" t="s">
        <v>3402</v>
      </c>
      <c r="S1018" s="71">
        <v>29400</v>
      </c>
      <c r="T1018" s="72">
        <v>100000023977</v>
      </c>
      <c r="U1018" s="73">
        <v>10601</v>
      </c>
      <c r="V1018" s="76"/>
      <c r="W1018" s="117"/>
      <c r="X1018" s="117"/>
      <c r="Y1018" s="118"/>
      <c r="Z1018" s="117"/>
      <c r="AA1018" s="117"/>
      <c r="AB1018" s="117"/>
      <c r="AC1018" s="117"/>
      <c r="AD1018" s="117"/>
      <c r="AE1018" s="117"/>
      <c r="AF1018" s="117"/>
      <c r="AG1018" s="117"/>
      <c r="AH1018" s="117"/>
      <c r="AI1018" s="117"/>
      <c r="AJ1018" s="117"/>
      <c r="AK1018" s="117"/>
      <c r="AL1018" s="117"/>
      <c r="AM1018" s="117"/>
      <c r="AN1018" s="117"/>
      <c r="AO1018" s="117"/>
      <c r="AP1018" s="117"/>
      <c r="AQ1018" s="117"/>
      <c r="AR1018" s="117"/>
      <c r="AS1018" s="117"/>
      <c r="AT1018" s="117"/>
      <c r="AU1018" s="117"/>
      <c r="AV1018" s="117"/>
      <c r="AW1018" s="117"/>
      <c r="AX1018" s="117"/>
      <c r="AY1018" s="117"/>
      <c r="AZ1018" s="117"/>
      <c r="BA1018" s="117"/>
      <c r="BB1018" s="117"/>
      <c r="BC1018" s="117"/>
      <c r="BD1018" s="117"/>
      <c r="BE1018" s="117"/>
      <c r="BF1018" s="117"/>
      <c r="BG1018" s="117"/>
      <c r="BH1018" s="117"/>
      <c r="BI1018" s="117"/>
      <c r="BJ1018" s="117"/>
      <c r="BK1018" s="117"/>
      <c r="BL1018" s="117"/>
      <c r="BM1018" s="117"/>
      <c r="BN1018" s="117"/>
      <c r="BO1018" s="117"/>
      <c r="BP1018" s="117"/>
      <c r="BQ1018" s="117"/>
      <c r="BR1018" s="117"/>
      <c r="BS1018" s="117"/>
      <c r="BT1018" s="117"/>
      <c r="BU1018" s="117"/>
      <c r="BV1018" s="117"/>
      <c r="BW1018" s="117"/>
      <c r="BX1018" s="117"/>
      <c r="BY1018" s="117"/>
      <c r="BZ1018" s="117"/>
      <c r="CA1018" s="117"/>
      <c r="CB1018" s="117"/>
      <c r="CC1018" s="117"/>
      <c r="CD1018" s="117"/>
    </row>
    <row r="1019" spans="1:82" s="119" customFormat="1" ht="15">
      <c r="A1019" s="78" t="s">
        <v>25</v>
      </c>
      <c r="B1019" s="68" t="s">
        <v>3262</v>
      </c>
      <c r="C1019" s="68" t="s">
        <v>3398</v>
      </c>
      <c r="D1019" s="68" t="s">
        <v>3399</v>
      </c>
      <c r="E1019" s="68" t="s">
        <v>2417</v>
      </c>
      <c r="F1019" s="68" t="s">
        <v>2417</v>
      </c>
      <c r="G1019" s="68" t="s">
        <v>2417</v>
      </c>
      <c r="H1019" s="69" t="s">
        <v>63</v>
      </c>
      <c r="I1019" s="68" t="s">
        <v>64</v>
      </c>
      <c r="J1019" s="68" t="s">
        <v>27</v>
      </c>
      <c r="K1019" s="70">
        <v>8</v>
      </c>
      <c r="L1019" s="69" t="s">
        <v>3400</v>
      </c>
      <c r="M1019" s="69" t="s">
        <v>1171</v>
      </c>
      <c r="N1019" s="68" t="s">
        <v>1413</v>
      </c>
      <c r="O1019" s="68" t="s">
        <v>631</v>
      </c>
      <c r="P1019" s="68" t="s">
        <v>3401</v>
      </c>
      <c r="Q1019" s="68" t="s">
        <v>3268</v>
      </c>
      <c r="R1019" s="68" t="s">
        <v>3402</v>
      </c>
      <c r="S1019" s="71">
        <v>29400</v>
      </c>
      <c r="T1019" s="72">
        <v>100000023978</v>
      </c>
      <c r="U1019" s="73">
        <v>10601</v>
      </c>
      <c r="V1019" s="76"/>
      <c r="W1019" s="117"/>
      <c r="X1019" s="117"/>
      <c r="Y1019" s="118"/>
      <c r="Z1019" s="117"/>
      <c r="AA1019" s="117"/>
      <c r="AB1019" s="117"/>
      <c r="AC1019" s="117"/>
      <c r="AD1019" s="117"/>
      <c r="AE1019" s="117"/>
      <c r="AF1019" s="117"/>
      <c r="AG1019" s="117"/>
      <c r="AH1019" s="117"/>
      <c r="AI1019" s="117"/>
      <c r="AJ1019" s="117"/>
      <c r="AK1019" s="117"/>
      <c r="AL1019" s="117"/>
      <c r="AM1019" s="117"/>
      <c r="AN1019" s="117"/>
      <c r="AO1019" s="117"/>
      <c r="AP1019" s="117"/>
      <c r="AQ1019" s="117"/>
      <c r="AR1019" s="117"/>
      <c r="AS1019" s="117"/>
      <c r="AT1019" s="117"/>
      <c r="AU1019" s="117"/>
      <c r="AV1019" s="117"/>
      <c r="AW1019" s="117"/>
      <c r="AX1019" s="117"/>
      <c r="AY1019" s="117"/>
      <c r="AZ1019" s="117"/>
      <c r="BA1019" s="117"/>
      <c r="BB1019" s="117"/>
      <c r="BC1019" s="117"/>
      <c r="BD1019" s="117"/>
      <c r="BE1019" s="117"/>
      <c r="BF1019" s="117"/>
      <c r="BG1019" s="117"/>
      <c r="BH1019" s="117"/>
      <c r="BI1019" s="117"/>
      <c r="BJ1019" s="117"/>
      <c r="BK1019" s="117"/>
      <c r="BL1019" s="117"/>
      <c r="BM1019" s="117"/>
      <c r="BN1019" s="117"/>
      <c r="BO1019" s="117"/>
      <c r="BP1019" s="117"/>
      <c r="BQ1019" s="117"/>
      <c r="BR1019" s="117"/>
      <c r="BS1019" s="117"/>
      <c r="BT1019" s="117"/>
      <c r="BU1019" s="117"/>
      <c r="BV1019" s="117"/>
      <c r="BW1019" s="117"/>
      <c r="BX1019" s="117"/>
      <c r="BY1019" s="117"/>
      <c r="BZ1019" s="117"/>
      <c r="CA1019" s="117"/>
      <c r="CB1019" s="117"/>
      <c r="CC1019" s="117"/>
      <c r="CD1019" s="117"/>
    </row>
    <row r="1020" spans="1:82" s="119" customFormat="1" ht="15">
      <c r="A1020" s="78" t="s">
        <v>25</v>
      </c>
      <c r="B1020" s="68" t="s">
        <v>3262</v>
      </c>
      <c r="C1020" s="68" t="s">
        <v>3398</v>
      </c>
      <c r="D1020" s="68" t="s">
        <v>3399</v>
      </c>
      <c r="E1020" s="68" t="s">
        <v>2417</v>
      </c>
      <c r="F1020" s="68" t="s">
        <v>2417</v>
      </c>
      <c r="G1020" s="68" t="s">
        <v>2417</v>
      </c>
      <c r="H1020" s="69" t="s">
        <v>63</v>
      </c>
      <c r="I1020" s="68" t="s">
        <v>64</v>
      </c>
      <c r="J1020" s="68" t="s">
        <v>27</v>
      </c>
      <c r="K1020" s="70">
        <v>8</v>
      </c>
      <c r="L1020" s="69" t="s">
        <v>3400</v>
      </c>
      <c r="M1020" s="69" t="s">
        <v>1171</v>
      </c>
      <c r="N1020" s="68" t="s">
        <v>1413</v>
      </c>
      <c r="O1020" s="68" t="s">
        <v>631</v>
      </c>
      <c r="P1020" s="68" t="s">
        <v>3401</v>
      </c>
      <c r="Q1020" s="68" t="s">
        <v>3268</v>
      </c>
      <c r="R1020" s="68" t="s">
        <v>3402</v>
      </c>
      <c r="S1020" s="71">
        <v>29400</v>
      </c>
      <c r="T1020" s="72">
        <v>100000023979</v>
      </c>
      <c r="U1020" s="73">
        <v>10601</v>
      </c>
      <c r="V1020" s="76"/>
      <c r="W1020" s="117"/>
      <c r="X1020" s="117"/>
      <c r="Y1020" s="118"/>
      <c r="Z1020" s="117"/>
      <c r="AA1020" s="117"/>
      <c r="AB1020" s="117"/>
      <c r="AC1020" s="117"/>
      <c r="AD1020" s="117"/>
      <c r="AE1020" s="117"/>
      <c r="AF1020" s="117"/>
      <c r="AG1020" s="117"/>
      <c r="AH1020" s="117"/>
      <c r="AI1020" s="117"/>
      <c r="AJ1020" s="117"/>
      <c r="AK1020" s="117"/>
      <c r="AL1020" s="117"/>
      <c r="AM1020" s="117"/>
      <c r="AN1020" s="117"/>
      <c r="AO1020" s="117"/>
      <c r="AP1020" s="117"/>
      <c r="AQ1020" s="117"/>
      <c r="AR1020" s="117"/>
      <c r="AS1020" s="117"/>
      <c r="AT1020" s="117"/>
      <c r="AU1020" s="117"/>
      <c r="AV1020" s="117"/>
      <c r="AW1020" s="117"/>
      <c r="AX1020" s="117"/>
      <c r="AY1020" s="117"/>
      <c r="AZ1020" s="117"/>
      <c r="BA1020" s="117"/>
      <c r="BB1020" s="117"/>
      <c r="BC1020" s="117"/>
      <c r="BD1020" s="117"/>
      <c r="BE1020" s="117"/>
      <c r="BF1020" s="117"/>
      <c r="BG1020" s="117"/>
      <c r="BH1020" s="117"/>
      <c r="BI1020" s="117"/>
      <c r="BJ1020" s="117"/>
      <c r="BK1020" s="117"/>
      <c r="BL1020" s="117"/>
      <c r="BM1020" s="117"/>
      <c r="BN1020" s="117"/>
      <c r="BO1020" s="117"/>
      <c r="BP1020" s="117"/>
      <c r="BQ1020" s="117"/>
      <c r="BR1020" s="117"/>
      <c r="BS1020" s="117"/>
      <c r="BT1020" s="117"/>
      <c r="BU1020" s="117"/>
      <c r="BV1020" s="117"/>
      <c r="BW1020" s="117"/>
      <c r="BX1020" s="117"/>
      <c r="BY1020" s="117"/>
      <c r="BZ1020" s="117"/>
      <c r="CA1020" s="117"/>
      <c r="CB1020" s="117"/>
      <c r="CC1020" s="117"/>
      <c r="CD1020" s="117"/>
    </row>
    <row r="1021" spans="1:82" s="119" customFormat="1" ht="15">
      <c r="A1021" s="78" t="s">
        <v>25</v>
      </c>
      <c r="B1021" s="68" t="s">
        <v>2193</v>
      </c>
      <c r="C1021" s="68" t="s">
        <v>3403</v>
      </c>
      <c r="D1021" s="68" t="s">
        <v>3404</v>
      </c>
      <c r="E1021" s="68" t="s">
        <v>2919</v>
      </c>
      <c r="F1021" s="68" t="s">
        <v>2919</v>
      </c>
      <c r="G1021" s="68" t="s">
        <v>2919</v>
      </c>
      <c r="H1021" s="69" t="s">
        <v>3405</v>
      </c>
      <c r="I1021" s="68" t="s">
        <v>46</v>
      </c>
      <c r="J1021" s="68" t="s">
        <v>38</v>
      </c>
      <c r="K1021" s="70">
        <v>4</v>
      </c>
      <c r="L1021" s="69" t="s">
        <v>3406</v>
      </c>
      <c r="M1021" s="69" t="s">
        <v>3407</v>
      </c>
      <c r="N1021" s="68" t="s">
        <v>1447</v>
      </c>
      <c r="O1021" s="68" t="s">
        <v>631</v>
      </c>
      <c r="P1021" s="68" t="s">
        <v>2343</v>
      </c>
      <c r="Q1021" s="68" t="s">
        <v>2342</v>
      </c>
      <c r="R1021" s="68" t="s">
        <v>3408</v>
      </c>
      <c r="S1021" s="71">
        <v>30000</v>
      </c>
      <c r="T1021" s="72">
        <v>100000023980</v>
      </c>
      <c r="U1021" s="73">
        <v>10602</v>
      </c>
      <c r="V1021" s="76"/>
      <c r="W1021" s="117"/>
      <c r="X1021" s="117"/>
      <c r="Y1021" s="118"/>
      <c r="Z1021" s="117"/>
      <c r="AA1021" s="117"/>
      <c r="AB1021" s="117"/>
      <c r="AC1021" s="117"/>
      <c r="AD1021" s="117"/>
      <c r="AE1021" s="117"/>
      <c r="AF1021" s="117"/>
      <c r="AG1021" s="117"/>
      <c r="AH1021" s="117"/>
      <c r="AI1021" s="117"/>
      <c r="AJ1021" s="117"/>
      <c r="AK1021" s="117"/>
      <c r="AL1021" s="117"/>
      <c r="AM1021" s="117"/>
      <c r="AN1021" s="117"/>
      <c r="AO1021" s="117"/>
      <c r="AP1021" s="117"/>
      <c r="AQ1021" s="117"/>
      <c r="AR1021" s="117"/>
      <c r="AS1021" s="117"/>
      <c r="AT1021" s="117"/>
      <c r="AU1021" s="117"/>
      <c r="AV1021" s="117"/>
      <c r="AW1021" s="117"/>
      <c r="AX1021" s="117"/>
      <c r="AY1021" s="117"/>
      <c r="AZ1021" s="117"/>
      <c r="BA1021" s="117"/>
      <c r="BB1021" s="117"/>
      <c r="BC1021" s="117"/>
      <c r="BD1021" s="117"/>
      <c r="BE1021" s="117"/>
      <c r="BF1021" s="117"/>
      <c r="BG1021" s="117"/>
      <c r="BH1021" s="117"/>
      <c r="BI1021" s="117"/>
      <c r="BJ1021" s="117"/>
      <c r="BK1021" s="117"/>
      <c r="BL1021" s="117"/>
      <c r="BM1021" s="117"/>
      <c r="BN1021" s="117"/>
      <c r="BO1021" s="117"/>
      <c r="BP1021" s="117"/>
      <c r="BQ1021" s="117"/>
      <c r="BR1021" s="117"/>
      <c r="BS1021" s="117"/>
      <c r="BT1021" s="117"/>
      <c r="BU1021" s="117"/>
      <c r="BV1021" s="117"/>
      <c r="BW1021" s="117"/>
      <c r="BX1021" s="117"/>
      <c r="BY1021" s="117"/>
      <c r="BZ1021" s="117"/>
      <c r="CA1021" s="117"/>
      <c r="CB1021" s="117"/>
      <c r="CC1021" s="117"/>
      <c r="CD1021" s="117"/>
    </row>
    <row r="1022" spans="1:82" s="119" customFormat="1" ht="15">
      <c r="A1022" s="78" t="s">
        <v>25</v>
      </c>
      <c r="B1022" s="68" t="s">
        <v>2193</v>
      </c>
      <c r="C1022" s="68" t="s">
        <v>3403</v>
      </c>
      <c r="D1022" s="68" t="s">
        <v>3404</v>
      </c>
      <c r="E1022" s="68" t="s">
        <v>2919</v>
      </c>
      <c r="F1022" s="68" t="s">
        <v>2919</v>
      </c>
      <c r="G1022" s="68" t="s">
        <v>2919</v>
      </c>
      <c r="H1022" s="69" t="s">
        <v>3405</v>
      </c>
      <c r="I1022" s="68" t="s">
        <v>46</v>
      </c>
      <c r="J1022" s="68" t="s">
        <v>38</v>
      </c>
      <c r="K1022" s="70">
        <v>4</v>
      </c>
      <c r="L1022" s="69" t="s">
        <v>3409</v>
      </c>
      <c r="M1022" s="69" t="s">
        <v>3407</v>
      </c>
      <c r="N1022" s="68" t="s">
        <v>1447</v>
      </c>
      <c r="O1022" s="68" t="s">
        <v>631</v>
      </c>
      <c r="P1022" s="68" t="s">
        <v>2343</v>
      </c>
      <c r="Q1022" s="68" t="s">
        <v>2342</v>
      </c>
      <c r="R1022" s="68" t="s">
        <v>3248</v>
      </c>
      <c r="S1022" s="71">
        <v>3800</v>
      </c>
      <c r="T1022" s="72" t="s">
        <v>3410</v>
      </c>
      <c r="U1022" s="73">
        <v>1000</v>
      </c>
      <c r="V1022" s="76"/>
      <c r="W1022" s="117"/>
      <c r="X1022" s="117"/>
      <c r="Y1022" s="118"/>
      <c r="Z1022" s="117"/>
      <c r="AA1022" s="117"/>
      <c r="AB1022" s="117"/>
      <c r="AC1022" s="117"/>
      <c r="AD1022" s="117"/>
      <c r="AE1022" s="117"/>
      <c r="AF1022" s="117"/>
      <c r="AG1022" s="117"/>
      <c r="AH1022" s="117"/>
      <c r="AI1022" s="117"/>
      <c r="AJ1022" s="117"/>
      <c r="AK1022" s="117"/>
      <c r="AL1022" s="117"/>
      <c r="AM1022" s="117"/>
      <c r="AN1022" s="117"/>
      <c r="AO1022" s="117"/>
      <c r="AP1022" s="117"/>
      <c r="AQ1022" s="117"/>
      <c r="AR1022" s="117"/>
      <c r="AS1022" s="117"/>
      <c r="AT1022" s="117"/>
      <c r="AU1022" s="117"/>
      <c r="AV1022" s="117"/>
      <c r="AW1022" s="117"/>
      <c r="AX1022" s="117"/>
      <c r="AY1022" s="117"/>
      <c r="AZ1022" s="117"/>
      <c r="BA1022" s="117"/>
      <c r="BB1022" s="117"/>
      <c r="BC1022" s="117"/>
      <c r="BD1022" s="117"/>
      <c r="BE1022" s="117"/>
      <c r="BF1022" s="117"/>
      <c r="BG1022" s="117"/>
      <c r="BH1022" s="117"/>
      <c r="BI1022" s="117"/>
      <c r="BJ1022" s="117"/>
      <c r="BK1022" s="117"/>
      <c r="BL1022" s="117"/>
      <c r="BM1022" s="117"/>
      <c r="BN1022" s="117"/>
      <c r="BO1022" s="117"/>
      <c r="BP1022" s="117"/>
      <c r="BQ1022" s="117"/>
      <c r="BR1022" s="117"/>
      <c r="BS1022" s="117"/>
      <c r="BT1022" s="117"/>
      <c r="BU1022" s="117"/>
      <c r="BV1022" s="117"/>
      <c r="BW1022" s="117"/>
      <c r="BX1022" s="117"/>
      <c r="BY1022" s="117"/>
      <c r="BZ1022" s="117"/>
      <c r="CA1022" s="117"/>
      <c r="CB1022" s="117"/>
      <c r="CC1022" s="117"/>
      <c r="CD1022" s="117"/>
    </row>
    <row r="1023" spans="1:82" s="119" customFormat="1" ht="15">
      <c r="A1023" s="78" t="s">
        <v>25</v>
      </c>
      <c r="B1023" s="68" t="s">
        <v>2193</v>
      </c>
      <c r="C1023" s="68" t="s">
        <v>3403</v>
      </c>
      <c r="D1023" s="68" t="s">
        <v>3404</v>
      </c>
      <c r="E1023" s="68" t="s">
        <v>2919</v>
      </c>
      <c r="F1023" s="68" t="s">
        <v>2919</v>
      </c>
      <c r="G1023" s="68" t="s">
        <v>2919</v>
      </c>
      <c r="H1023" s="69" t="s">
        <v>3405</v>
      </c>
      <c r="I1023" s="68" t="s">
        <v>46</v>
      </c>
      <c r="J1023" s="68" t="s">
        <v>38</v>
      </c>
      <c r="K1023" s="70">
        <v>4</v>
      </c>
      <c r="L1023" s="69" t="s">
        <v>3406</v>
      </c>
      <c r="M1023" s="69" t="s">
        <v>3407</v>
      </c>
      <c r="N1023" s="68" t="s">
        <v>1447</v>
      </c>
      <c r="O1023" s="68" t="s">
        <v>631</v>
      </c>
      <c r="P1023" s="68" t="s">
        <v>2343</v>
      </c>
      <c r="Q1023" s="68" t="s">
        <v>2342</v>
      </c>
      <c r="R1023" s="68" t="s">
        <v>3408</v>
      </c>
      <c r="S1023" s="71">
        <v>30000</v>
      </c>
      <c r="T1023" s="72">
        <v>100000023981</v>
      </c>
      <c r="U1023" s="73">
        <v>10602</v>
      </c>
      <c r="V1023" s="76"/>
      <c r="W1023" s="117"/>
      <c r="X1023" s="117"/>
      <c r="Y1023" s="118"/>
      <c r="Z1023" s="117"/>
      <c r="AA1023" s="117"/>
      <c r="AB1023" s="117"/>
      <c r="AC1023" s="117"/>
      <c r="AD1023" s="117"/>
      <c r="AE1023" s="117"/>
      <c r="AF1023" s="117"/>
      <c r="AG1023" s="117"/>
      <c r="AH1023" s="117"/>
      <c r="AI1023" s="117"/>
      <c r="AJ1023" s="117"/>
      <c r="AK1023" s="117"/>
      <c r="AL1023" s="117"/>
      <c r="AM1023" s="117"/>
      <c r="AN1023" s="117"/>
      <c r="AO1023" s="117"/>
      <c r="AP1023" s="117"/>
      <c r="AQ1023" s="117"/>
      <c r="AR1023" s="117"/>
      <c r="AS1023" s="117"/>
      <c r="AT1023" s="117"/>
      <c r="AU1023" s="117"/>
      <c r="AV1023" s="117"/>
      <c r="AW1023" s="117"/>
      <c r="AX1023" s="117"/>
      <c r="AY1023" s="117"/>
      <c r="AZ1023" s="117"/>
      <c r="BA1023" s="117"/>
      <c r="BB1023" s="117"/>
      <c r="BC1023" s="117"/>
      <c r="BD1023" s="117"/>
      <c r="BE1023" s="117"/>
      <c r="BF1023" s="117"/>
      <c r="BG1023" s="117"/>
      <c r="BH1023" s="117"/>
      <c r="BI1023" s="117"/>
      <c r="BJ1023" s="117"/>
      <c r="BK1023" s="117"/>
      <c r="BL1023" s="117"/>
      <c r="BM1023" s="117"/>
      <c r="BN1023" s="117"/>
      <c r="BO1023" s="117"/>
      <c r="BP1023" s="117"/>
      <c r="BQ1023" s="117"/>
      <c r="BR1023" s="117"/>
      <c r="BS1023" s="117"/>
      <c r="BT1023" s="117"/>
      <c r="BU1023" s="117"/>
      <c r="BV1023" s="117"/>
      <c r="BW1023" s="117"/>
      <c r="BX1023" s="117"/>
      <c r="BY1023" s="117"/>
      <c r="BZ1023" s="117"/>
      <c r="CA1023" s="117"/>
      <c r="CB1023" s="117"/>
      <c r="CC1023" s="117"/>
      <c r="CD1023" s="117"/>
    </row>
    <row r="1024" spans="1:82" s="119" customFormat="1" ht="15">
      <c r="A1024" s="78" t="s">
        <v>25</v>
      </c>
      <c r="B1024" s="68" t="s">
        <v>2193</v>
      </c>
      <c r="C1024" s="68" t="s">
        <v>3403</v>
      </c>
      <c r="D1024" s="68" t="s">
        <v>3404</v>
      </c>
      <c r="E1024" s="68" t="s">
        <v>2919</v>
      </c>
      <c r="F1024" s="68" t="s">
        <v>2919</v>
      </c>
      <c r="G1024" s="68" t="s">
        <v>2919</v>
      </c>
      <c r="H1024" s="69" t="s">
        <v>3405</v>
      </c>
      <c r="I1024" s="68" t="s">
        <v>46</v>
      </c>
      <c r="J1024" s="68" t="s">
        <v>38</v>
      </c>
      <c r="K1024" s="70">
        <v>4</v>
      </c>
      <c r="L1024" s="69" t="s">
        <v>3409</v>
      </c>
      <c r="M1024" s="69" t="s">
        <v>3407</v>
      </c>
      <c r="N1024" s="68" t="s">
        <v>1447</v>
      </c>
      <c r="O1024" s="68" t="s">
        <v>631</v>
      </c>
      <c r="P1024" s="68" t="s">
        <v>2343</v>
      </c>
      <c r="Q1024" s="68" t="s">
        <v>2342</v>
      </c>
      <c r="R1024" s="68" t="s">
        <v>3248</v>
      </c>
      <c r="S1024" s="71">
        <v>3800</v>
      </c>
      <c r="T1024" s="72" t="s">
        <v>3411</v>
      </c>
      <c r="U1024" s="73">
        <v>1000</v>
      </c>
      <c r="V1024" s="76"/>
      <c r="W1024" s="117"/>
      <c r="X1024" s="117"/>
      <c r="Y1024" s="118"/>
      <c r="Z1024" s="117"/>
      <c r="AA1024" s="117"/>
      <c r="AB1024" s="117"/>
      <c r="AC1024" s="117"/>
      <c r="AD1024" s="117"/>
      <c r="AE1024" s="117"/>
      <c r="AF1024" s="117"/>
      <c r="AG1024" s="117"/>
      <c r="AH1024" s="117"/>
      <c r="AI1024" s="117"/>
      <c r="AJ1024" s="117"/>
      <c r="AK1024" s="117"/>
      <c r="AL1024" s="117"/>
      <c r="AM1024" s="117"/>
      <c r="AN1024" s="117"/>
      <c r="AO1024" s="117"/>
      <c r="AP1024" s="117"/>
      <c r="AQ1024" s="117"/>
      <c r="AR1024" s="117"/>
      <c r="AS1024" s="117"/>
      <c r="AT1024" s="117"/>
      <c r="AU1024" s="117"/>
      <c r="AV1024" s="117"/>
      <c r="AW1024" s="117"/>
      <c r="AX1024" s="117"/>
      <c r="AY1024" s="117"/>
      <c r="AZ1024" s="117"/>
      <c r="BA1024" s="117"/>
      <c r="BB1024" s="117"/>
      <c r="BC1024" s="117"/>
      <c r="BD1024" s="117"/>
      <c r="BE1024" s="117"/>
      <c r="BF1024" s="117"/>
      <c r="BG1024" s="117"/>
      <c r="BH1024" s="117"/>
      <c r="BI1024" s="117"/>
      <c r="BJ1024" s="117"/>
      <c r="BK1024" s="117"/>
      <c r="BL1024" s="117"/>
      <c r="BM1024" s="117"/>
      <c r="BN1024" s="117"/>
      <c r="BO1024" s="117"/>
      <c r="BP1024" s="117"/>
      <c r="BQ1024" s="117"/>
      <c r="BR1024" s="117"/>
      <c r="BS1024" s="117"/>
      <c r="BT1024" s="117"/>
      <c r="BU1024" s="117"/>
      <c r="BV1024" s="117"/>
      <c r="BW1024" s="117"/>
      <c r="BX1024" s="117"/>
      <c r="BY1024" s="117"/>
      <c r="BZ1024" s="117"/>
      <c r="CA1024" s="117"/>
      <c r="CB1024" s="117"/>
      <c r="CC1024" s="117"/>
      <c r="CD1024" s="117"/>
    </row>
    <row r="1025" spans="1:82" s="119" customFormat="1" ht="15">
      <c r="A1025" s="78" t="s">
        <v>25</v>
      </c>
      <c r="B1025" s="68" t="s">
        <v>2193</v>
      </c>
      <c r="C1025" s="68" t="s">
        <v>3403</v>
      </c>
      <c r="D1025" s="68" t="s">
        <v>3404</v>
      </c>
      <c r="E1025" s="68" t="s">
        <v>2919</v>
      </c>
      <c r="F1025" s="68" t="s">
        <v>2919</v>
      </c>
      <c r="G1025" s="68" t="s">
        <v>2919</v>
      </c>
      <c r="H1025" s="69" t="s">
        <v>3405</v>
      </c>
      <c r="I1025" s="68" t="s">
        <v>46</v>
      </c>
      <c r="J1025" s="68" t="s">
        <v>38</v>
      </c>
      <c r="K1025" s="70">
        <v>4</v>
      </c>
      <c r="L1025" s="69" t="s">
        <v>3406</v>
      </c>
      <c r="M1025" s="69" t="s">
        <v>3407</v>
      </c>
      <c r="N1025" s="68" t="s">
        <v>1447</v>
      </c>
      <c r="O1025" s="68" t="s">
        <v>631</v>
      </c>
      <c r="P1025" s="68" t="s">
        <v>2343</v>
      </c>
      <c r="Q1025" s="68" t="s">
        <v>2342</v>
      </c>
      <c r="R1025" s="68" t="s">
        <v>3408</v>
      </c>
      <c r="S1025" s="71">
        <v>30000</v>
      </c>
      <c r="T1025" s="72">
        <v>100000023982</v>
      </c>
      <c r="U1025" s="73">
        <v>10602</v>
      </c>
      <c r="V1025" s="76"/>
      <c r="W1025" s="117"/>
      <c r="X1025" s="117"/>
      <c r="Y1025" s="118"/>
      <c r="Z1025" s="117"/>
      <c r="AA1025" s="117"/>
      <c r="AB1025" s="117"/>
      <c r="AC1025" s="117"/>
      <c r="AD1025" s="117"/>
      <c r="AE1025" s="117"/>
      <c r="AF1025" s="117"/>
      <c r="AG1025" s="117"/>
      <c r="AH1025" s="117"/>
      <c r="AI1025" s="117"/>
      <c r="AJ1025" s="117"/>
      <c r="AK1025" s="117"/>
      <c r="AL1025" s="117"/>
      <c r="AM1025" s="117"/>
      <c r="AN1025" s="117"/>
      <c r="AO1025" s="117"/>
      <c r="AP1025" s="117"/>
      <c r="AQ1025" s="117"/>
      <c r="AR1025" s="117"/>
      <c r="AS1025" s="117"/>
      <c r="AT1025" s="117"/>
      <c r="AU1025" s="117"/>
      <c r="AV1025" s="117"/>
      <c r="AW1025" s="117"/>
      <c r="AX1025" s="117"/>
      <c r="AY1025" s="117"/>
      <c r="AZ1025" s="117"/>
      <c r="BA1025" s="117"/>
      <c r="BB1025" s="117"/>
      <c r="BC1025" s="117"/>
      <c r="BD1025" s="117"/>
      <c r="BE1025" s="117"/>
      <c r="BF1025" s="117"/>
      <c r="BG1025" s="117"/>
      <c r="BH1025" s="117"/>
      <c r="BI1025" s="117"/>
      <c r="BJ1025" s="117"/>
      <c r="BK1025" s="117"/>
      <c r="BL1025" s="117"/>
      <c r="BM1025" s="117"/>
      <c r="BN1025" s="117"/>
      <c r="BO1025" s="117"/>
      <c r="BP1025" s="117"/>
      <c r="BQ1025" s="117"/>
      <c r="BR1025" s="117"/>
      <c r="BS1025" s="117"/>
      <c r="BT1025" s="117"/>
      <c r="BU1025" s="117"/>
      <c r="BV1025" s="117"/>
      <c r="BW1025" s="117"/>
      <c r="BX1025" s="117"/>
      <c r="BY1025" s="117"/>
      <c r="BZ1025" s="117"/>
      <c r="CA1025" s="117"/>
      <c r="CB1025" s="117"/>
      <c r="CC1025" s="117"/>
      <c r="CD1025" s="117"/>
    </row>
    <row r="1026" spans="1:82" s="119" customFormat="1" ht="15">
      <c r="A1026" s="78" t="s">
        <v>25</v>
      </c>
      <c r="B1026" s="68" t="s">
        <v>2193</v>
      </c>
      <c r="C1026" s="68" t="s">
        <v>3403</v>
      </c>
      <c r="D1026" s="68" t="s">
        <v>3404</v>
      </c>
      <c r="E1026" s="68" t="s">
        <v>2919</v>
      </c>
      <c r="F1026" s="68" t="s">
        <v>2919</v>
      </c>
      <c r="G1026" s="68" t="s">
        <v>2919</v>
      </c>
      <c r="H1026" s="69" t="s">
        <v>3405</v>
      </c>
      <c r="I1026" s="68" t="s">
        <v>46</v>
      </c>
      <c r="J1026" s="68" t="s">
        <v>38</v>
      </c>
      <c r="K1026" s="70">
        <v>4</v>
      </c>
      <c r="L1026" s="69" t="s">
        <v>3409</v>
      </c>
      <c r="M1026" s="69" t="s">
        <v>3407</v>
      </c>
      <c r="N1026" s="68" t="s">
        <v>1447</v>
      </c>
      <c r="O1026" s="68" t="s">
        <v>631</v>
      </c>
      <c r="P1026" s="68" t="s">
        <v>2343</v>
      </c>
      <c r="Q1026" s="68" t="s">
        <v>2342</v>
      </c>
      <c r="R1026" s="68" t="s">
        <v>3248</v>
      </c>
      <c r="S1026" s="71">
        <v>3800</v>
      </c>
      <c r="T1026" s="72" t="s">
        <v>3412</v>
      </c>
      <c r="U1026" s="73">
        <v>1000</v>
      </c>
      <c r="V1026" s="76"/>
      <c r="W1026" s="117"/>
      <c r="X1026" s="117"/>
      <c r="Y1026" s="118"/>
      <c r="Z1026" s="117"/>
      <c r="AA1026" s="117"/>
      <c r="AB1026" s="117"/>
      <c r="AC1026" s="117"/>
      <c r="AD1026" s="117"/>
      <c r="AE1026" s="117"/>
      <c r="AF1026" s="117"/>
      <c r="AG1026" s="117"/>
      <c r="AH1026" s="117"/>
      <c r="AI1026" s="117"/>
      <c r="AJ1026" s="117"/>
      <c r="AK1026" s="117"/>
      <c r="AL1026" s="117"/>
      <c r="AM1026" s="117"/>
      <c r="AN1026" s="117"/>
      <c r="AO1026" s="117"/>
      <c r="AP1026" s="117"/>
      <c r="AQ1026" s="117"/>
      <c r="AR1026" s="117"/>
      <c r="AS1026" s="117"/>
      <c r="AT1026" s="117"/>
      <c r="AU1026" s="117"/>
      <c r="AV1026" s="117"/>
      <c r="AW1026" s="117"/>
      <c r="AX1026" s="117"/>
      <c r="AY1026" s="117"/>
      <c r="AZ1026" s="117"/>
      <c r="BA1026" s="117"/>
      <c r="BB1026" s="117"/>
      <c r="BC1026" s="117"/>
      <c r="BD1026" s="117"/>
      <c r="BE1026" s="117"/>
      <c r="BF1026" s="117"/>
      <c r="BG1026" s="117"/>
      <c r="BH1026" s="117"/>
      <c r="BI1026" s="117"/>
      <c r="BJ1026" s="117"/>
      <c r="BK1026" s="117"/>
      <c r="BL1026" s="117"/>
      <c r="BM1026" s="117"/>
      <c r="BN1026" s="117"/>
      <c r="BO1026" s="117"/>
      <c r="BP1026" s="117"/>
      <c r="BQ1026" s="117"/>
      <c r="BR1026" s="117"/>
      <c r="BS1026" s="117"/>
      <c r="BT1026" s="117"/>
      <c r="BU1026" s="117"/>
      <c r="BV1026" s="117"/>
      <c r="BW1026" s="117"/>
      <c r="BX1026" s="117"/>
      <c r="BY1026" s="117"/>
      <c r="BZ1026" s="117"/>
      <c r="CA1026" s="117"/>
      <c r="CB1026" s="117"/>
      <c r="CC1026" s="117"/>
      <c r="CD1026" s="117"/>
    </row>
    <row r="1027" spans="1:82" s="119" customFormat="1" ht="15">
      <c r="A1027" s="78" t="s">
        <v>25</v>
      </c>
      <c r="B1027" s="68" t="s">
        <v>2193</v>
      </c>
      <c r="C1027" s="68" t="s">
        <v>3403</v>
      </c>
      <c r="D1027" s="68" t="s">
        <v>3404</v>
      </c>
      <c r="E1027" s="68" t="s">
        <v>2919</v>
      </c>
      <c r="F1027" s="68" t="s">
        <v>2919</v>
      </c>
      <c r="G1027" s="68" t="s">
        <v>2919</v>
      </c>
      <c r="H1027" s="69" t="s">
        <v>3405</v>
      </c>
      <c r="I1027" s="68" t="s">
        <v>46</v>
      </c>
      <c r="J1027" s="68" t="s">
        <v>38</v>
      </c>
      <c r="K1027" s="70">
        <v>4</v>
      </c>
      <c r="L1027" s="69" t="s">
        <v>3406</v>
      </c>
      <c r="M1027" s="69" t="s">
        <v>3407</v>
      </c>
      <c r="N1027" s="68" t="s">
        <v>1447</v>
      </c>
      <c r="O1027" s="68" t="s">
        <v>631</v>
      </c>
      <c r="P1027" s="68" t="s">
        <v>2343</v>
      </c>
      <c r="Q1027" s="68" t="s">
        <v>2342</v>
      </c>
      <c r="R1027" s="68" t="s">
        <v>3408</v>
      </c>
      <c r="S1027" s="71">
        <v>30000</v>
      </c>
      <c r="T1027" s="72">
        <v>100000023983</v>
      </c>
      <c r="U1027" s="73">
        <v>10602</v>
      </c>
      <c r="V1027" s="76"/>
      <c r="W1027" s="117"/>
      <c r="X1027" s="117"/>
      <c r="Y1027" s="118"/>
      <c r="Z1027" s="117"/>
      <c r="AA1027" s="117"/>
      <c r="AB1027" s="117"/>
      <c r="AC1027" s="117"/>
      <c r="AD1027" s="117"/>
      <c r="AE1027" s="117"/>
      <c r="AF1027" s="117"/>
      <c r="AG1027" s="117"/>
      <c r="AH1027" s="117"/>
      <c r="AI1027" s="117"/>
      <c r="AJ1027" s="117"/>
      <c r="AK1027" s="117"/>
      <c r="AL1027" s="117"/>
      <c r="AM1027" s="117"/>
      <c r="AN1027" s="117"/>
      <c r="AO1027" s="117"/>
      <c r="AP1027" s="117"/>
      <c r="AQ1027" s="117"/>
      <c r="AR1027" s="117"/>
      <c r="AS1027" s="117"/>
      <c r="AT1027" s="117"/>
      <c r="AU1027" s="117"/>
      <c r="AV1027" s="117"/>
      <c r="AW1027" s="117"/>
      <c r="AX1027" s="117"/>
      <c r="AY1027" s="117"/>
      <c r="AZ1027" s="117"/>
      <c r="BA1027" s="117"/>
      <c r="BB1027" s="117"/>
      <c r="BC1027" s="117"/>
      <c r="BD1027" s="117"/>
      <c r="BE1027" s="117"/>
      <c r="BF1027" s="117"/>
      <c r="BG1027" s="117"/>
      <c r="BH1027" s="117"/>
      <c r="BI1027" s="117"/>
      <c r="BJ1027" s="117"/>
      <c r="BK1027" s="117"/>
      <c r="BL1027" s="117"/>
      <c r="BM1027" s="117"/>
      <c r="BN1027" s="117"/>
      <c r="BO1027" s="117"/>
      <c r="BP1027" s="117"/>
      <c r="BQ1027" s="117"/>
      <c r="BR1027" s="117"/>
      <c r="BS1027" s="117"/>
      <c r="BT1027" s="117"/>
      <c r="BU1027" s="117"/>
      <c r="BV1027" s="117"/>
      <c r="BW1027" s="117"/>
      <c r="BX1027" s="117"/>
      <c r="BY1027" s="117"/>
      <c r="BZ1027" s="117"/>
      <c r="CA1027" s="117"/>
      <c r="CB1027" s="117"/>
      <c r="CC1027" s="117"/>
      <c r="CD1027" s="117"/>
    </row>
    <row r="1028" spans="1:82" s="119" customFormat="1" ht="15">
      <c r="A1028" s="78" t="s">
        <v>25</v>
      </c>
      <c r="B1028" s="68" t="s">
        <v>2193</v>
      </c>
      <c r="C1028" s="68" t="s">
        <v>3403</v>
      </c>
      <c r="D1028" s="68" t="s">
        <v>3404</v>
      </c>
      <c r="E1028" s="68" t="s">
        <v>2919</v>
      </c>
      <c r="F1028" s="68" t="s">
        <v>2919</v>
      </c>
      <c r="G1028" s="68" t="s">
        <v>2919</v>
      </c>
      <c r="H1028" s="69" t="s">
        <v>3405</v>
      </c>
      <c r="I1028" s="68" t="s">
        <v>46</v>
      </c>
      <c r="J1028" s="68" t="s">
        <v>38</v>
      </c>
      <c r="K1028" s="70">
        <v>4</v>
      </c>
      <c r="L1028" s="69" t="s">
        <v>3409</v>
      </c>
      <c r="M1028" s="69" t="s">
        <v>3407</v>
      </c>
      <c r="N1028" s="68" t="s">
        <v>1447</v>
      </c>
      <c r="O1028" s="68" t="s">
        <v>631</v>
      </c>
      <c r="P1028" s="68" t="s">
        <v>2343</v>
      </c>
      <c r="Q1028" s="68" t="s">
        <v>2342</v>
      </c>
      <c r="R1028" s="68" t="s">
        <v>3248</v>
      </c>
      <c r="S1028" s="71">
        <v>3800</v>
      </c>
      <c r="T1028" s="72" t="s">
        <v>3413</v>
      </c>
      <c r="U1028" s="73">
        <v>1000</v>
      </c>
      <c r="V1028" s="76"/>
      <c r="W1028" s="117"/>
      <c r="X1028" s="117"/>
      <c r="Y1028" s="118"/>
      <c r="Z1028" s="117"/>
      <c r="AA1028" s="117"/>
      <c r="AB1028" s="117"/>
      <c r="AC1028" s="117"/>
      <c r="AD1028" s="117"/>
      <c r="AE1028" s="117"/>
      <c r="AF1028" s="117"/>
      <c r="AG1028" s="117"/>
      <c r="AH1028" s="117"/>
      <c r="AI1028" s="117"/>
      <c r="AJ1028" s="117"/>
      <c r="AK1028" s="117"/>
      <c r="AL1028" s="117"/>
      <c r="AM1028" s="117"/>
      <c r="AN1028" s="117"/>
      <c r="AO1028" s="117"/>
      <c r="AP1028" s="117"/>
      <c r="AQ1028" s="117"/>
      <c r="AR1028" s="117"/>
      <c r="AS1028" s="117"/>
      <c r="AT1028" s="117"/>
      <c r="AU1028" s="117"/>
      <c r="AV1028" s="117"/>
      <c r="AW1028" s="117"/>
      <c r="AX1028" s="117"/>
      <c r="AY1028" s="117"/>
      <c r="AZ1028" s="117"/>
      <c r="BA1028" s="117"/>
      <c r="BB1028" s="117"/>
      <c r="BC1028" s="117"/>
      <c r="BD1028" s="117"/>
      <c r="BE1028" s="117"/>
      <c r="BF1028" s="117"/>
      <c r="BG1028" s="117"/>
      <c r="BH1028" s="117"/>
      <c r="BI1028" s="117"/>
      <c r="BJ1028" s="117"/>
      <c r="BK1028" s="117"/>
      <c r="BL1028" s="117"/>
      <c r="BM1028" s="117"/>
      <c r="BN1028" s="117"/>
      <c r="BO1028" s="117"/>
      <c r="BP1028" s="117"/>
      <c r="BQ1028" s="117"/>
      <c r="BR1028" s="117"/>
      <c r="BS1028" s="117"/>
      <c r="BT1028" s="117"/>
      <c r="BU1028" s="117"/>
      <c r="BV1028" s="117"/>
      <c r="BW1028" s="117"/>
      <c r="BX1028" s="117"/>
      <c r="BY1028" s="117"/>
      <c r="BZ1028" s="117"/>
      <c r="CA1028" s="117"/>
      <c r="CB1028" s="117"/>
      <c r="CC1028" s="117"/>
      <c r="CD1028" s="117"/>
    </row>
    <row r="1029" spans="1:82" s="119" customFormat="1" ht="15">
      <c r="A1029" s="78" t="s">
        <v>25</v>
      </c>
      <c r="B1029" s="68" t="s">
        <v>2193</v>
      </c>
      <c r="C1029" s="68" t="s">
        <v>3403</v>
      </c>
      <c r="D1029" s="68" t="s">
        <v>3404</v>
      </c>
      <c r="E1029" s="68" t="s">
        <v>2919</v>
      </c>
      <c r="F1029" s="68" t="s">
        <v>2919</v>
      </c>
      <c r="G1029" s="68" t="s">
        <v>2919</v>
      </c>
      <c r="H1029" s="69" t="s">
        <v>3405</v>
      </c>
      <c r="I1029" s="68" t="s">
        <v>46</v>
      </c>
      <c r="J1029" s="68" t="s">
        <v>38</v>
      </c>
      <c r="K1029" s="70">
        <v>4</v>
      </c>
      <c r="L1029" s="69" t="s">
        <v>3406</v>
      </c>
      <c r="M1029" s="69" t="s">
        <v>3407</v>
      </c>
      <c r="N1029" s="68" t="s">
        <v>1447</v>
      </c>
      <c r="O1029" s="68" t="s">
        <v>631</v>
      </c>
      <c r="P1029" s="68" t="s">
        <v>2343</v>
      </c>
      <c r="Q1029" s="68" t="s">
        <v>2342</v>
      </c>
      <c r="R1029" s="68" t="s">
        <v>3408</v>
      </c>
      <c r="S1029" s="71">
        <v>30000</v>
      </c>
      <c r="T1029" s="72">
        <v>100000023984</v>
      </c>
      <c r="U1029" s="73">
        <v>10602</v>
      </c>
      <c r="V1029" s="76"/>
      <c r="W1029" s="117"/>
      <c r="X1029" s="117"/>
      <c r="Y1029" s="118"/>
      <c r="Z1029" s="117"/>
      <c r="AA1029" s="117"/>
      <c r="AB1029" s="117"/>
      <c r="AC1029" s="117"/>
      <c r="AD1029" s="117"/>
      <c r="AE1029" s="117"/>
      <c r="AF1029" s="117"/>
      <c r="AG1029" s="117"/>
      <c r="AH1029" s="117"/>
      <c r="AI1029" s="117"/>
      <c r="AJ1029" s="117"/>
      <c r="AK1029" s="117"/>
      <c r="AL1029" s="117"/>
      <c r="AM1029" s="117"/>
      <c r="AN1029" s="117"/>
      <c r="AO1029" s="117"/>
      <c r="AP1029" s="117"/>
      <c r="AQ1029" s="117"/>
      <c r="AR1029" s="117"/>
      <c r="AS1029" s="117"/>
      <c r="AT1029" s="117"/>
      <c r="AU1029" s="117"/>
      <c r="AV1029" s="117"/>
      <c r="AW1029" s="117"/>
      <c r="AX1029" s="117"/>
      <c r="AY1029" s="117"/>
      <c r="AZ1029" s="117"/>
      <c r="BA1029" s="117"/>
      <c r="BB1029" s="117"/>
      <c r="BC1029" s="117"/>
      <c r="BD1029" s="117"/>
      <c r="BE1029" s="117"/>
      <c r="BF1029" s="117"/>
      <c r="BG1029" s="117"/>
      <c r="BH1029" s="117"/>
      <c r="BI1029" s="117"/>
      <c r="BJ1029" s="117"/>
      <c r="BK1029" s="117"/>
      <c r="BL1029" s="117"/>
      <c r="BM1029" s="117"/>
      <c r="BN1029" s="117"/>
      <c r="BO1029" s="117"/>
      <c r="BP1029" s="117"/>
      <c r="BQ1029" s="117"/>
      <c r="BR1029" s="117"/>
      <c r="BS1029" s="117"/>
      <c r="BT1029" s="117"/>
      <c r="BU1029" s="117"/>
      <c r="BV1029" s="117"/>
      <c r="BW1029" s="117"/>
      <c r="BX1029" s="117"/>
      <c r="BY1029" s="117"/>
      <c r="BZ1029" s="117"/>
      <c r="CA1029" s="117"/>
      <c r="CB1029" s="117"/>
      <c r="CC1029" s="117"/>
      <c r="CD1029" s="117"/>
    </row>
    <row r="1030" spans="1:82" s="119" customFormat="1" ht="15">
      <c r="A1030" s="78" t="s">
        <v>25</v>
      </c>
      <c r="B1030" s="68" t="s">
        <v>2193</v>
      </c>
      <c r="C1030" s="68" t="s">
        <v>3403</v>
      </c>
      <c r="D1030" s="68" t="s">
        <v>3404</v>
      </c>
      <c r="E1030" s="68" t="s">
        <v>2919</v>
      </c>
      <c r="F1030" s="68" t="s">
        <v>2919</v>
      </c>
      <c r="G1030" s="68" t="s">
        <v>2919</v>
      </c>
      <c r="H1030" s="69" t="s">
        <v>3405</v>
      </c>
      <c r="I1030" s="68" t="s">
        <v>46</v>
      </c>
      <c r="J1030" s="68" t="s">
        <v>38</v>
      </c>
      <c r="K1030" s="70">
        <v>4</v>
      </c>
      <c r="L1030" s="69" t="s">
        <v>3409</v>
      </c>
      <c r="M1030" s="69" t="s">
        <v>3407</v>
      </c>
      <c r="N1030" s="68" t="s">
        <v>1447</v>
      </c>
      <c r="O1030" s="68" t="s">
        <v>631</v>
      </c>
      <c r="P1030" s="68" t="s">
        <v>2343</v>
      </c>
      <c r="Q1030" s="68" t="s">
        <v>2342</v>
      </c>
      <c r="R1030" s="68" t="s">
        <v>3248</v>
      </c>
      <c r="S1030" s="71">
        <v>3800</v>
      </c>
      <c r="T1030" s="72" t="s">
        <v>3414</v>
      </c>
      <c r="U1030" s="73">
        <v>1000</v>
      </c>
      <c r="V1030" s="76"/>
      <c r="W1030" s="117"/>
      <c r="X1030" s="117"/>
      <c r="Y1030" s="118"/>
      <c r="Z1030" s="117"/>
      <c r="AA1030" s="117"/>
      <c r="AB1030" s="117"/>
      <c r="AC1030" s="117"/>
      <c r="AD1030" s="117"/>
      <c r="AE1030" s="117"/>
      <c r="AF1030" s="117"/>
      <c r="AG1030" s="117"/>
      <c r="AH1030" s="117"/>
      <c r="AI1030" s="117"/>
      <c r="AJ1030" s="117"/>
      <c r="AK1030" s="117"/>
      <c r="AL1030" s="117"/>
      <c r="AM1030" s="117"/>
      <c r="AN1030" s="117"/>
      <c r="AO1030" s="117"/>
      <c r="AP1030" s="117"/>
      <c r="AQ1030" s="117"/>
      <c r="AR1030" s="117"/>
      <c r="AS1030" s="117"/>
      <c r="AT1030" s="117"/>
      <c r="AU1030" s="117"/>
      <c r="AV1030" s="117"/>
      <c r="AW1030" s="117"/>
      <c r="AX1030" s="117"/>
      <c r="AY1030" s="117"/>
      <c r="AZ1030" s="117"/>
      <c r="BA1030" s="117"/>
      <c r="BB1030" s="117"/>
      <c r="BC1030" s="117"/>
      <c r="BD1030" s="117"/>
      <c r="BE1030" s="117"/>
      <c r="BF1030" s="117"/>
      <c r="BG1030" s="117"/>
      <c r="BH1030" s="117"/>
      <c r="BI1030" s="117"/>
      <c r="BJ1030" s="117"/>
      <c r="BK1030" s="117"/>
      <c r="BL1030" s="117"/>
      <c r="BM1030" s="117"/>
      <c r="BN1030" s="117"/>
      <c r="BO1030" s="117"/>
      <c r="BP1030" s="117"/>
      <c r="BQ1030" s="117"/>
      <c r="BR1030" s="117"/>
      <c r="BS1030" s="117"/>
      <c r="BT1030" s="117"/>
      <c r="BU1030" s="117"/>
      <c r="BV1030" s="117"/>
      <c r="BW1030" s="117"/>
      <c r="BX1030" s="117"/>
      <c r="BY1030" s="117"/>
      <c r="BZ1030" s="117"/>
      <c r="CA1030" s="117"/>
      <c r="CB1030" s="117"/>
      <c r="CC1030" s="117"/>
      <c r="CD1030" s="117"/>
    </row>
    <row r="1031" spans="1:82" s="119" customFormat="1" ht="15">
      <c r="A1031" s="78" t="s">
        <v>25</v>
      </c>
      <c r="B1031" s="68" t="s">
        <v>2193</v>
      </c>
      <c r="C1031" s="68" t="s">
        <v>3403</v>
      </c>
      <c r="D1031" s="68" t="s">
        <v>3404</v>
      </c>
      <c r="E1031" s="68" t="s">
        <v>2919</v>
      </c>
      <c r="F1031" s="68" t="s">
        <v>2919</v>
      </c>
      <c r="G1031" s="68" t="s">
        <v>2919</v>
      </c>
      <c r="H1031" s="69" t="s">
        <v>3405</v>
      </c>
      <c r="I1031" s="68" t="s">
        <v>46</v>
      </c>
      <c r="J1031" s="68" t="s">
        <v>38</v>
      </c>
      <c r="K1031" s="70">
        <v>4</v>
      </c>
      <c r="L1031" s="69" t="s">
        <v>3406</v>
      </c>
      <c r="M1031" s="69" t="s">
        <v>3407</v>
      </c>
      <c r="N1031" s="68" t="s">
        <v>1447</v>
      </c>
      <c r="O1031" s="68" t="s">
        <v>631</v>
      </c>
      <c r="P1031" s="68" t="s">
        <v>2343</v>
      </c>
      <c r="Q1031" s="68" t="s">
        <v>2342</v>
      </c>
      <c r="R1031" s="68" t="s">
        <v>3408</v>
      </c>
      <c r="S1031" s="71">
        <v>30000</v>
      </c>
      <c r="T1031" s="72">
        <v>100000023985</v>
      </c>
      <c r="U1031" s="73">
        <v>10602</v>
      </c>
      <c r="V1031" s="76"/>
      <c r="W1031" s="117"/>
      <c r="X1031" s="117"/>
      <c r="Y1031" s="118"/>
      <c r="Z1031" s="117"/>
      <c r="AA1031" s="117"/>
      <c r="AB1031" s="117"/>
      <c r="AC1031" s="117"/>
      <c r="AD1031" s="117"/>
      <c r="AE1031" s="117"/>
      <c r="AF1031" s="117"/>
      <c r="AG1031" s="117"/>
      <c r="AH1031" s="117"/>
      <c r="AI1031" s="117"/>
      <c r="AJ1031" s="117"/>
      <c r="AK1031" s="117"/>
      <c r="AL1031" s="117"/>
      <c r="AM1031" s="117"/>
      <c r="AN1031" s="117"/>
      <c r="AO1031" s="117"/>
      <c r="AP1031" s="117"/>
      <c r="AQ1031" s="117"/>
      <c r="AR1031" s="117"/>
      <c r="AS1031" s="117"/>
      <c r="AT1031" s="117"/>
      <c r="AU1031" s="117"/>
      <c r="AV1031" s="117"/>
      <c r="AW1031" s="117"/>
      <c r="AX1031" s="117"/>
      <c r="AY1031" s="117"/>
      <c r="AZ1031" s="117"/>
      <c r="BA1031" s="117"/>
      <c r="BB1031" s="117"/>
      <c r="BC1031" s="117"/>
      <c r="BD1031" s="117"/>
      <c r="BE1031" s="117"/>
      <c r="BF1031" s="117"/>
      <c r="BG1031" s="117"/>
      <c r="BH1031" s="117"/>
      <c r="BI1031" s="117"/>
      <c r="BJ1031" s="117"/>
      <c r="BK1031" s="117"/>
      <c r="BL1031" s="117"/>
      <c r="BM1031" s="117"/>
      <c r="BN1031" s="117"/>
      <c r="BO1031" s="117"/>
      <c r="BP1031" s="117"/>
      <c r="BQ1031" s="117"/>
      <c r="BR1031" s="117"/>
      <c r="BS1031" s="117"/>
      <c r="BT1031" s="117"/>
      <c r="BU1031" s="117"/>
      <c r="BV1031" s="117"/>
      <c r="BW1031" s="117"/>
      <c r="BX1031" s="117"/>
      <c r="BY1031" s="117"/>
      <c r="BZ1031" s="117"/>
      <c r="CA1031" s="117"/>
      <c r="CB1031" s="117"/>
      <c r="CC1031" s="117"/>
      <c r="CD1031" s="117"/>
    </row>
    <row r="1032" spans="1:82" s="119" customFormat="1" ht="15">
      <c r="A1032" s="78" t="s">
        <v>25</v>
      </c>
      <c r="B1032" s="68" t="s">
        <v>2193</v>
      </c>
      <c r="C1032" s="68" t="s">
        <v>3403</v>
      </c>
      <c r="D1032" s="68" t="s">
        <v>3404</v>
      </c>
      <c r="E1032" s="68" t="s">
        <v>2919</v>
      </c>
      <c r="F1032" s="68" t="s">
        <v>2919</v>
      </c>
      <c r="G1032" s="68" t="s">
        <v>2919</v>
      </c>
      <c r="H1032" s="69" t="s">
        <v>3405</v>
      </c>
      <c r="I1032" s="68" t="s">
        <v>46</v>
      </c>
      <c r="J1032" s="68" t="s">
        <v>38</v>
      </c>
      <c r="K1032" s="70">
        <v>4</v>
      </c>
      <c r="L1032" s="69" t="s">
        <v>3409</v>
      </c>
      <c r="M1032" s="69" t="s">
        <v>3407</v>
      </c>
      <c r="N1032" s="68" t="s">
        <v>1447</v>
      </c>
      <c r="O1032" s="68" t="s">
        <v>631</v>
      </c>
      <c r="P1032" s="68" t="s">
        <v>2343</v>
      </c>
      <c r="Q1032" s="68" t="s">
        <v>2342</v>
      </c>
      <c r="R1032" s="68" t="s">
        <v>3248</v>
      </c>
      <c r="S1032" s="71">
        <v>3800</v>
      </c>
      <c r="T1032" s="72" t="s">
        <v>3415</v>
      </c>
      <c r="U1032" s="73">
        <v>1000</v>
      </c>
      <c r="V1032" s="76"/>
      <c r="W1032" s="117"/>
      <c r="X1032" s="117"/>
      <c r="Y1032" s="118"/>
      <c r="Z1032" s="117"/>
      <c r="AA1032" s="117"/>
      <c r="AB1032" s="117"/>
      <c r="AC1032" s="117"/>
      <c r="AD1032" s="117"/>
      <c r="AE1032" s="117"/>
      <c r="AF1032" s="117"/>
      <c r="AG1032" s="117"/>
      <c r="AH1032" s="117"/>
      <c r="AI1032" s="117"/>
      <c r="AJ1032" s="117"/>
      <c r="AK1032" s="117"/>
      <c r="AL1032" s="117"/>
      <c r="AM1032" s="117"/>
      <c r="AN1032" s="117"/>
      <c r="AO1032" s="117"/>
      <c r="AP1032" s="117"/>
      <c r="AQ1032" s="117"/>
      <c r="AR1032" s="117"/>
      <c r="AS1032" s="117"/>
      <c r="AT1032" s="117"/>
      <c r="AU1032" s="117"/>
      <c r="AV1032" s="117"/>
      <c r="AW1032" s="117"/>
      <c r="AX1032" s="117"/>
      <c r="AY1032" s="117"/>
      <c r="AZ1032" s="117"/>
      <c r="BA1032" s="117"/>
      <c r="BB1032" s="117"/>
      <c r="BC1032" s="117"/>
      <c r="BD1032" s="117"/>
      <c r="BE1032" s="117"/>
      <c r="BF1032" s="117"/>
      <c r="BG1032" s="117"/>
      <c r="BH1032" s="117"/>
      <c r="BI1032" s="117"/>
      <c r="BJ1032" s="117"/>
      <c r="BK1032" s="117"/>
      <c r="BL1032" s="117"/>
      <c r="BM1032" s="117"/>
      <c r="BN1032" s="117"/>
      <c r="BO1032" s="117"/>
      <c r="BP1032" s="117"/>
      <c r="BQ1032" s="117"/>
      <c r="BR1032" s="117"/>
      <c r="BS1032" s="117"/>
      <c r="BT1032" s="117"/>
      <c r="BU1032" s="117"/>
      <c r="BV1032" s="117"/>
      <c r="BW1032" s="117"/>
      <c r="BX1032" s="117"/>
      <c r="BY1032" s="117"/>
      <c r="BZ1032" s="117"/>
      <c r="CA1032" s="117"/>
      <c r="CB1032" s="117"/>
      <c r="CC1032" s="117"/>
      <c r="CD1032" s="117"/>
    </row>
    <row r="1033" spans="1:82" s="119" customFormat="1" ht="15">
      <c r="A1033" s="78" t="s">
        <v>25</v>
      </c>
      <c r="B1033" s="68" t="s">
        <v>2193</v>
      </c>
      <c r="C1033" s="68" t="s">
        <v>3403</v>
      </c>
      <c r="D1033" s="68" t="s">
        <v>3404</v>
      </c>
      <c r="E1033" s="68" t="s">
        <v>2919</v>
      </c>
      <c r="F1033" s="68" t="s">
        <v>2919</v>
      </c>
      <c r="G1033" s="68" t="s">
        <v>2919</v>
      </c>
      <c r="H1033" s="69" t="s">
        <v>3405</v>
      </c>
      <c r="I1033" s="68" t="s">
        <v>46</v>
      </c>
      <c r="J1033" s="68" t="s">
        <v>38</v>
      </c>
      <c r="K1033" s="70">
        <v>4</v>
      </c>
      <c r="L1033" s="69" t="s">
        <v>3406</v>
      </c>
      <c r="M1033" s="69" t="s">
        <v>3407</v>
      </c>
      <c r="N1033" s="68" t="s">
        <v>1447</v>
      </c>
      <c r="O1033" s="68" t="s">
        <v>631</v>
      </c>
      <c r="P1033" s="68" t="s">
        <v>2343</v>
      </c>
      <c r="Q1033" s="68" t="s">
        <v>2342</v>
      </c>
      <c r="R1033" s="68" t="s">
        <v>3408</v>
      </c>
      <c r="S1033" s="71">
        <v>30000</v>
      </c>
      <c r="T1033" s="72">
        <v>100000023986</v>
      </c>
      <c r="U1033" s="73">
        <v>10602</v>
      </c>
      <c r="V1033" s="76"/>
      <c r="W1033" s="117"/>
      <c r="X1033" s="117"/>
      <c r="Y1033" s="118"/>
      <c r="Z1033" s="117"/>
      <c r="AA1033" s="117"/>
      <c r="AB1033" s="117"/>
      <c r="AC1033" s="117"/>
      <c r="AD1033" s="117"/>
      <c r="AE1033" s="117"/>
      <c r="AF1033" s="117"/>
      <c r="AG1033" s="117"/>
      <c r="AH1033" s="117"/>
      <c r="AI1033" s="117"/>
      <c r="AJ1033" s="117"/>
      <c r="AK1033" s="117"/>
      <c r="AL1033" s="117"/>
      <c r="AM1033" s="117"/>
      <c r="AN1033" s="117"/>
      <c r="AO1033" s="117"/>
      <c r="AP1033" s="117"/>
      <c r="AQ1033" s="117"/>
      <c r="AR1033" s="117"/>
      <c r="AS1033" s="117"/>
      <c r="AT1033" s="117"/>
      <c r="AU1033" s="117"/>
      <c r="AV1033" s="117"/>
      <c r="AW1033" s="117"/>
      <c r="AX1033" s="117"/>
      <c r="AY1033" s="117"/>
      <c r="AZ1033" s="117"/>
      <c r="BA1033" s="117"/>
      <c r="BB1033" s="117"/>
      <c r="BC1033" s="117"/>
      <c r="BD1033" s="117"/>
      <c r="BE1033" s="117"/>
      <c r="BF1033" s="117"/>
      <c r="BG1033" s="117"/>
      <c r="BH1033" s="117"/>
      <c r="BI1033" s="117"/>
      <c r="BJ1033" s="117"/>
      <c r="BK1033" s="117"/>
      <c r="BL1033" s="117"/>
      <c r="BM1033" s="117"/>
      <c r="BN1033" s="117"/>
      <c r="BO1033" s="117"/>
      <c r="BP1033" s="117"/>
      <c r="BQ1033" s="117"/>
      <c r="BR1033" s="117"/>
      <c r="BS1033" s="117"/>
      <c r="BT1033" s="117"/>
      <c r="BU1033" s="117"/>
      <c r="BV1033" s="117"/>
      <c r="BW1033" s="117"/>
      <c r="BX1033" s="117"/>
      <c r="BY1033" s="117"/>
      <c r="BZ1033" s="117"/>
      <c r="CA1033" s="117"/>
      <c r="CB1033" s="117"/>
      <c r="CC1033" s="117"/>
      <c r="CD1033" s="117"/>
    </row>
    <row r="1034" spans="1:82" s="119" customFormat="1" ht="15">
      <c r="A1034" s="78" t="s">
        <v>25</v>
      </c>
      <c r="B1034" s="68" t="s">
        <v>2193</v>
      </c>
      <c r="C1034" s="68" t="s">
        <v>3403</v>
      </c>
      <c r="D1034" s="68" t="s">
        <v>3404</v>
      </c>
      <c r="E1034" s="68" t="s">
        <v>2919</v>
      </c>
      <c r="F1034" s="68" t="s">
        <v>2919</v>
      </c>
      <c r="G1034" s="68" t="s">
        <v>2919</v>
      </c>
      <c r="H1034" s="69" t="s">
        <v>3405</v>
      </c>
      <c r="I1034" s="68" t="s">
        <v>46</v>
      </c>
      <c r="J1034" s="68" t="s">
        <v>38</v>
      </c>
      <c r="K1034" s="70">
        <v>4</v>
      </c>
      <c r="L1034" s="69" t="s">
        <v>3409</v>
      </c>
      <c r="M1034" s="69" t="s">
        <v>3407</v>
      </c>
      <c r="N1034" s="68" t="s">
        <v>1447</v>
      </c>
      <c r="O1034" s="68" t="s">
        <v>631</v>
      </c>
      <c r="P1034" s="68" t="s">
        <v>2343</v>
      </c>
      <c r="Q1034" s="68" t="s">
        <v>2342</v>
      </c>
      <c r="R1034" s="68" t="s">
        <v>3248</v>
      </c>
      <c r="S1034" s="71">
        <v>3800</v>
      </c>
      <c r="T1034" s="72" t="s">
        <v>3416</v>
      </c>
      <c r="U1034" s="73">
        <v>1000</v>
      </c>
      <c r="V1034" s="76"/>
      <c r="W1034" s="117"/>
      <c r="X1034" s="117"/>
      <c r="Y1034" s="118"/>
      <c r="Z1034" s="117"/>
      <c r="AA1034" s="117"/>
      <c r="AB1034" s="117"/>
      <c r="AC1034" s="117"/>
      <c r="AD1034" s="117"/>
      <c r="AE1034" s="117"/>
      <c r="AF1034" s="117"/>
      <c r="AG1034" s="117"/>
      <c r="AH1034" s="117"/>
      <c r="AI1034" s="117"/>
      <c r="AJ1034" s="117"/>
      <c r="AK1034" s="117"/>
      <c r="AL1034" s="117"/>
      <c r="AM1034" s="117"/>
      <c r="AN1034" s="117"/>
      <c r="AO1034" s="117"/>
      <c r="AP1034" s="117"/>
      <c r="AQ1034" s="117"/>
      <c r="AR1034" s="117"/>
      <c r="AS1034" s="117"/>
      <c r="AT1034" s="117"/>
      <c r="AU1034" s="117"/>
      <c r="AV1034" s="117"/>
      <c r="AW1034" s="117"/>
      <c r="AX1034" s="117"/>
      <c r="AY1034" s="117"/>
      <c r="AZ1034" s="117"/>
      <c r="BA1034" s="117"/>
      <c r="BB1034" s="117"/>
      <c r="BC1034" s="117"/>
      <c r="BD1034" s="117"/>
      <c r="BE1034" s="117"/>
      <c r="BF1034" s="117"/>
      <c r="BG1034" s="117"/>
      <c r="BH1034" s="117"/>
      <c r="BI1034" s="117"/>
      <c r="BJ1034" s="117"/>
      <c r="BK1034" s="117"/>
      <c r="BL1034" s="117"/>
      <c r="BM1034" s="117"/>
      <c r="BN1034" s="117"/>
      <c r="BO1034" s="117"/>
      <c r="BP1034" s="117"/>
      <c r="BQ1034" s="117"/>
      <c r="BR1034" s="117"/>
      <c r="BS1034" s="117"/>
      <c r="BT1034" s="117"/>
      <c r="BU1034" s="117"/>
      <c r="BV1034" s="117"/>
      <c r="BW1034" s="117"/>
      <c r="BX1034" s="117"/>
      <c r="BY1034" s="117"/>
      <c r="BZ1034" s="117"/>
      <c r="CA1034" s="117"/>
      <c r="CB1034" s="117"/>
      <c r="CC1034" s="117"/>
      <c r="CD1034" s="117"/>
    </row>
    <row r="1035" spans="1:82" s="119" customFormat="1" ht="15">
      <c r="A1035" s="78" t="s">
        <v>25</v>
      </c>
      <c r="B1035" s="68" t="s">
        <v>2193</v>
      </c>
      <c r="C1035" s="68" t="s">
        <v>3403</v>
      </c>
      <c r="D1035" s="68" t="s">
        <v>3404</v>
      </c>
      <c r="E1035" s="68" t="s">
        <v>2919</v>
      </c>
      <c r="F1035" s="68" t="s">
        <v>2919</v>
      </c>
      <c r="G1035" s="68" t="s">
        <v>2919</v>
      </c>
      <c r="H1035" s="69" t="s">
        <v>3405</v>
      </c>
      <c r="I1035" s="68" t="s">
        <v>46</v>
      </c>
      <c r="J1035" s="68" t="s">
        <v>38</v>
      </c>
      <c r="K1035" s="70">
        <v>4</v>
      </c>
      <c r="L1035" s="69" t="s">
        <v>3233</v>
      </c>
      <c r="M1035" s="69" t="s">
        <v>3407</v>
      </c>
      <c r="N1035" s="68" t="s">
        <v>1447</v>
      </c>
      <c r="O1035" s="68" t="s">
        <v>631</v>
      </c>
      <c r="P1035" s="68" t="s">
        <v>2343</v>
      </c>
      <c r="Q1035" s="68" t="s">
        <v>2342</v>
      </c>
      <c r="R1035" s="68" t="s">
        <v>3235</v>
      </c>
      <c r="S1035" s="71">
        <v>15000</v>
      </c>
      <c r="T1035" s="72">
        <v>100000023987</v>
      </c>
      <c r="U1035" s="73">
        <v>999</v>
      </c>
      <c r="V1035" s="76"/>
      <c r="W1035" s="117"/>
      <c r="X1035" s="117"/>
      <c r="Y1035" s="118"/>
      <c r="Z1035" s="117"/>
      <c r="AA1035" s="117"/>
      <c r="AB1035" s="117"/>
      <c r="AC1035" s="117"/>
      <c r="AD1035" s="117"/>
      <c r="AE1035" s="117"/>
      <c r="AF1035" s="117"/>
      <c r="AG1035" s="117"/>
      <c r="AH1035" s="117"/>
      <c r="AI1035" s="117"/>
      <c r="AJ1035" s="117"/>
      <c r="AK1035" s="117"/>
      <c r="AL1035" s="117"/>
      <c r="AM1035" s="117"/>
      <c r="AN1035" s="117"/>
      <c r="AO1035" s="117"/>
      <c r="AP1035" s="117"/>
      <c r="AQ1035" s="117"/>
      <c r="AR1035" s="117"/>
      <c r="AS1035" s="117"/>
      <c r="AT1035" s="117"/>
      <c r="AU1035" s="117"/>
      <c r="AV1035" s="117"/>
      <c r="AW1035" s="117"/>
      <c r="AX1035" s="117"/>
      <c r="AY1035" s="117"/>
      <c r="AZ1035" s="117"/>
      <c r="BA1035" s="117"/>
      <c r="BB1035" s="117"/>
      <c r="BC1035" s="117"/>
      <c r="BD1035" s="117"/>
      <c r="BE1035" s="117"/>
      <c r="BF1035" s="117"/>
      <c r="BG1035" s="117"/>
      <c r="BH1035" s="117"/>
      <c r="BI1035" s="117"/>
      <c r="BJ1035" s="117"/>
      <c r="BK1035" s="117"/>
      <c r="BL1035" s="117"/>
      <c r="BM1035" s="117"/>
      <c r="BN1035" s="117"/>
      <c r="BO1035" s="117"/>
      <c r="BP1035" s="117"/>
      <c r="BQ1035" s="117"/>
      <c r="BR1035" s="117"/>
      <c r="BS1035" s="117"/>
      <c r="BT1035" s="117"/>
      <c r="BU1035" s="117"/>
      <c r="BV1035" s="117"/>
      <c r="BW1035" s="117"/>
      <c r="BX1035" s="117"/>
      <c r="BY1035" s="117"/>
      <c r="BZ1035" s="117"/>
      <c r="CA1035" s="117"/>
      <c r="CB1035" s="117"/>
      <c r="CC1035" s="117"/>
      <c r="CD1035" s="117"/>
    </row>
    <row r="1036" spans="1:82" s="119" customFormat="1" ht="15">
      <c r="A1036" s="78" t="s">
        <v>25</v>
      </c>
      <c r="B1036" s="68" t="s">
        <v>2193</v>
      </c>
      <c r="C1036" s="68" t="s">
        <v>3403</v>
      </c>
      <c r="D1036" s="68" t="s">
        <v>3404</v>
      </c>
      <c r="E1036" s="68" t="s">
        <v>2919</v>
      </c>
      <c r="F1036" s="68" t="s">
        <v>2919</v>
      </c>
      <c r="G1036" s="68" t="s">
        <v>2919</v>
      </c>
      <c r="H1036" s="69" t="s">
        <v>3405</v>
      </c>
      <c r="I1036" s="68" t="s">
        <v>46</v>
      </c>
      <c r="J1036" s="68" t="s">
        <v>38</v>
      </c>
      <c r="K1036" s="70">
        <v>4</v>
      </c>
      <c r="L1036" s="69" t="s">
        <v>3233</v>
      </c>
      <c r="M1036" s="69" t="s">
        <v>3407</v>
      </c>
      <c r="N1036" s="68" t="s">
        <v>1447</v>
      </c>
      <c r="O1036" s="68" t="s">
        <v>631</v>
      </c>
      <c r="P1036" s="68" t="s">
        <v>2343</v>
      </c>
      <c r="Q1036" s="68" t="s">
        <v>2342</v>
      </c>
      <c r="R1036" s="68" t="s">
        <v>3235</v>
      </c>
      <c r="S1036" s="71">
        <v>15000</v>
      </c>
      <c r="T1036" s="72">
        <v>100000023988</v>
      </c>
      <c r="U1036" s="73">
        <v>999</v>
      </c>
      <c r="V1036" s="76"/>
      <c r="W1036" s="117"/>
      <c r="X1036" s="117"/>
      <c r="Y1036" s="118"/>
      <c r="Z1036" s="117"/>
      <c r="AA1036" s="117"/>
      <c r="AB1036" s="117"/>
      <c r="AC1036" s="117"/>
      <c r="AD1036" s="117"/>
      <c r="AE1036" s="117"/>
      <c r="AF1036" s="117"/>
      <c r="AG1036" s="117"/>
      <c r="AH1036" s="117"/>
      <c r="AI1036" s="117"/>
      <c r="AJ1036" s="117"/>
      <c r="AK1036" s="117"/>
      <c r="AL1036" s="117"/>
      <c r="AM1036" s="117"/>
      <c r="AN1036" s="117"/>
      <c r="AO1036" s="117"/>
      <c r="AP1036" s="117"/>
      <c r="AQ1036" s="117"/>
      <c r="AR1036" s="117"/>
      <c r="AS1036" s="117"/>
      <c r="AT1036" s="117"/>
      <c r="AU1036" s="117"/>
      <c r="AV1036" s="117"/>
      <c r="AW1036" s="117"/>
      <c r="AX1036" s="117"/>
      <c r="AY1036" s="117"/>
      <c r="AZ1036" s="117"/>
      <c r="BA1036" s="117"/>
      <c r="BB1036" s="117"/>
      <c r="BC1036" s="117"/>
      <c r="BD1036" s="117"/>
      <c r="BE1036" s="117"/>
      <c r="BF1036" s="117"/>
      <c r="BG1036" s="117"/>
      <c r="BH1036" s="117"/>
      <c r="BI1036" s="117"/>
      <c r="BJ1036" s="117"/>
      <c r="BK1036" s="117"/>
      <c r="BL1036" s="117"/>
      <c r="BM1036" s="117"/>
      <c r="BN1036" s="117"/>
      <c r="BO1036" s="117"/>
      <c r="BP1036" s="117"/>
      <c r="BQ1036" s="117"/>
      <c r="BR1036" s="117"/>
      <c r="BS1036" s="117"/>
      <c r="BT1036" s="117"/>
      <c r="BU1036" s="117"/>
      <c r="BV1036" s="117"/>
      <c r="BW1036" s="117"/>
      <c r="BX1036" s="117"/>
      <c r="BY1036" s="117"/>
      <c r="BZ1036" s="117"/>
      <c r="CA1036" s="117"/>
      <c r="CB1036" s="117"/>
      <c r="CC1036" s="117"/>
      <c r="CD1036" s="117"/>
    </row>
    <row r="1037" spans="1:82" s="119" customFormat="1" ht="15">
      <c r="A1037" s="78" t="s">
        <v>25</v>
      </c>
      <c r="B1037" s="68" t="s">
        <v>2193</v>
      </c>
      <c r="C1037" s="68" t="s">
        <v>3403</v>
      </c>
      <c r="D1037" s="68" t="s">
        <v>3404</v>
      </c>
      <c r="E1037" s="68" t="s">
        <v>2919</v>
      </c>
      <c r="F1037" s="68" t="s">
        <v>2919</v>
      </c>
      <c r="G1037" s="68" t="s">
        <v>2919</v>
      </c>
      <c r="H1037" s="69" t="s">
        <v>3405</v>
      </c>
      <c r="I1037" s="68" t="s">
        <v>46</v>
      </c>
      <c r="J1037" s="68" t="s">
        <v>38</v>
      </c>
      <c r="K1037" s="70">
        <v>4</v>
      </c>
      <c r="L1037" s="69" t="s">
        <v>3233</v>
      </c>
      <c r="M1037" s="69" t="s">
        <v>3407</v>
      </c>
      <c r="N1037" s="68" t="s">
        <v>1447</v>
      </c>
      <c r="O1037" s="68" t="s">
        <v>631</v>
      </c>
      <c r="P1037" s="68" t="s">
        <v>2343</v>
      </c>
      <c r="Q1037" s="68" t="s">
        <v>2342</v>
      </c>
      <c r="R1037" s="68" t="s">
        <v>3235</v>
      </c>
      <c r="S1037" s="71">
        <v>15000</v>
      </c>
      <c r="T1037" s="72">
        <v>100000023989</v>
      </c>
      <c r="U1037" s="73">
        <v>999</v>
      </c>
      <c r="V1037" s="76"/>
      <c r="W1037" s="117"/>
      <c r="X1037" s="117"/>
      <c r="Y1037" s="118"/>
      <c r="Z1037" s="117"/>
      <c r="AA1037" s="117"/>
      <c r="AB1037" s="117"/>
      <c r="AC1037" s="117"/>
      <c r="AD1037" s="117"/>
      <c r="AE1037" s="117"/>
      <c r="AF1037" s="117"/>
      <c r="AG1037" s="117"/>
      <c r="AH1037" s="117"/>
      <c r="AI1037" s="117"/>
      <c r="AJ1037" s="117"/>
      <c r="AK1037" s="117"/>
      <c r="AL1037" s="117"/>
      <c r="AM1037" s="117"/>
      <c r="AN1037" s="117"/>
      <c r="AO1037" s="117"/>
      <c r="AP1037" s="117"/>
      <c r="AQ1037" s="117"/>
      <c r="AR1037" s="117"/>
      <c r="AS1037" s="117"/>
      <c r="AT1037" s="117"/>
      <c r="AU1037" s="117"/>
      <c r="AV1037" s="117"/>
      <c r="AW1037" s="117"/>
      <c r="AX1037" s="117"/>
      <c r="AY1037" s="117"/>
      <c r="AZ1037" s="117"/>
      <c r="BA1037" s="117"/>
      <c r="BB1037" s="117"/>
      <c r="BC1037" s="117"/>
      <c r="BD1037" s="117"/>
      <c r="BE1037" s="117"/>
      <c r="BF1037" s="117"/>
      <c r="BG1037" s="117"/>
      <c r="BH1037" s="117"/>
      <c r="BI1037" s="117"/>
      <c r="BJ1037" s="117"/>
      <c r="BK1037" s="117"/>
      <c r="BL1037" s="117"/>
      <c r="BM1037" s="117"/>
      <c r="BN1037" s="117"/>
      <c r="BO1037" s="117"/>
      <c r="BP1037" s="117"/>
      <c r="BQ1037" s="117"/>
      <c r="BR1037" s="117"/>
      <c r="BS1037" s="117"/>
      <c r="BT1037" s="117"/>
      <c r="BU1037" s="117"/>
      <c r="BV1037" s="117"/>
      <c r="BW1037" s="117"/>
      <c r="BX1037" s="117"/>
      <c r="BY1037" s="117"/>
      <c r="BZ1037" s="117"/>
      <c r="CA1037" s="117"/>
      <c r="CB1037" s="117"/>
      <c r="CC1037" s="117"/>
      <c r="CD1037" s="117"/>
    </row>
    <row r="1038" spans="1:82" s="119" customFormat="1" ht="15">
      <c r="A1038" s="78" t="s">
        <v>25</v>
      </c>
      <c r="B1038" s="68" t="s">
        <v>2193</v>
      </c>
      <c r="C1038" s="68" t="s">
        <v>3403</v>
      </c>
      <c r="D1038" s="68" t="s">
        <v>3404</v>
      </c>
      <c r="E1038" s="68" t="s">
        <v>2919</v>
      </c>
      <c r="F1038" s="68" t="s">
        <v>2919</v>
      </c>
      <c r="G1038" s="68" t="s">
        <v>2919</v>
      </c>
      <c r="H1038" s="69" t="s">
        <v>3405</v>
      </c>
      <c r="I1038" s="68" t="s">
        <v>46</v>
      </c>
      <c r="J1038" s="68" t="s">
        <v>38</v>
      </c>
      <c r="K1038" s="70">
        <v>4</v>
      </c>
      <c r="L1038" s="69" t="s">
        <v>3233</v>
      </c>
      <c r="M1038" s="69" t="s">
        <v>3407</v>
      </c>
      <c r="N1038" s="68" t="s">
        <v>1447</v>
      </c>
      <c r="O1038" s="68" t="s">
        <v>631</v>
      </c>
      <c r="P1038" s="68" t="s">
        <v>2343</v>
      </c>
      <c r="Q1038" s="68" t="s">
        <v>2342</v>
      </c>
      <c r="R1038" s="68" t="s">
        <v>3235</v>
      </c>
      <c r="S1038" s="71">
        <v>15000</v>
      </c>
      <c r="T1038" s="72">
        <v>100000023990</v>
      </c>
      <c r="U1038" s="73">
        <v>999</v>
      </c>
      <c r="V1038" s="76"/>
      <c r="W1038" s="117"/>
      <c r="X1038" s="117"/>
      <c r="Y1038" s="118"/>
      <c r="Z1038" s="117"/>
      <c r="AA1038" s="117"/>
      <c r="AB1038" s="117"/>
      <c r="AC1038" s="117"/>
      <c r="AD1038" s="117"/>
      <c r="AE1038" s="117"/>
      <c r="AF1038" s="117"/>
      <c r="AG1038" s="117"/>
      <c r="AH1038" s="117"/>
      <c r="AI1038" s="117"/>
      <c r="AJ1038" s="117"/>
      <c r="AK1038" s="117"/>
      <c r="AL1038" s="117"/>
      <c r="AM1038" s="117"/>
      <c r="AN1038" s="117"/>
      <c r="AO1038" s="117"/>
      <c r="AP1038" s="117"/>
      <c r="AQ1038" s="117"/>
      <c r="AR1038" s="117"/>
      <c r="AS1038" s="117"/>
      <c r="AT1038" s="117"/>
      <c r="AU1038" s="117"/>
      <c r="AV1038" s="117"/>
      <c r="AW1038" s="117"/>
      <c r="AX1038" s="117"/>
      <c r="AY1038" s="117"/>
      <c r="AZ1038" s="117"/>
      <c r="BA1038" s="117"/>
      <c r="BB1038" s="117"/>
      <c r="BC1038" s="117"/>
      <c r="BD1038" s="117"/>
      <c r="BE1038" s="117"/>
      <c r="BF1038" s="117"/>
      <c r="BG1038" s="117"/>
      <c r="BH1038" s="117"/>
      <c r="BI1038" s="117"/>
      <c r="BJ1038" s="117"/>
      <c r="BK1038" s="117"/>
      <c r="BL1038" s="117"/>
      <c r="BM1038" s="117"/>
      <c r="BN1038" s="117"/>
      <c r="BO1038" s="117"/>
      <c r="BP1038" s="117"/>
      <c r="BQ1038" s="117"/>
      <c r="BR1038" s="117"/>
      <c r="BS1038" s="117"/>
      <c r="BT1038" s="117"/>
      <c r="BU1038" s="117"/>
      <c r="BV1038" s="117"/>
      <c r="BW1038" s="117"/>
      <c r="BX1038" s="117"/>
      <c r="BY1038" s="117"/>
      <c r="BZ1038" s="117"/>
      <c r="CA1038" s="117"/>
      <c r="CB1038" s="117"/>
      <c r="CC1038" s="117"/>
      <c r="CD1038" s="117"/>
    </row>
    <row r="1039" spans="1:82" s="119" customFormat="1" ht="15">
      <c r="A1039" s="78" t="s">
        <v>25</v>
      </c>
      <c r="B1039" s="68" t="s">
        <v>2193</v>
      </c>
      <c r="C1039" s="68" t="s">
        <v>3403</v>
      </c>
      <c r="D1039" s="68" t="s">
        <v>3404</v>
      </c>
      <c r="E1039" s="68" t="s">
        <v>2919</v>
      </c>
      <c r="F1039" s="68" t="s">
        <v>2919</v>
      </c>
      <c r="G1039" s="68" t="s">
        <v>2919</v>
      </c>
      <c r="H1039" s="69" t="s">
        <v>3405</v>
      </c>
      <c r="I1039" s="68" t="s">
        <v>46</v>
      </c>
      <c r="J1039" s="68" t="s">
        <v>38</v>
      </c>
      <c r="K1039" s="70">
        <v>4</v>
      </c>
      <c r="L1039" s="69" t="s">
        <v>3233</v>
      </c>
      <c r="M1039" s="69" t="s">
        <v>3407</v>
      </c>
      <c r="N1039" s="68" t="s">
        <v>1447</v>
      </c>
      <c r="O1039" s="68" t="s">
        <v>631</v>
      </c>
      <c r="P1039" s="68" t="s">
        <v>2343</v>
      </c>
      <c r="Q1039" s="68" t="s">
        <v>2342</v>
      </c>
      <c r="R1039" s="68" t="s">
        <v>3235</v>
      </c>
      <c r="S1039" s="71">
        <v>15000</v>
      </c>
      <c r="T1039" s="72">
        <v>100000023991</v>
      </c>
      <c r="U1039" s="73">
        <v>999</v>
      </c>
      <c r="V1039" s="76"/>
      <c r="W1039" s="117"/>
      <c r="X1039" s="117"/>
      <c r="Y1039" s="118"/>
      <c r="Z1039" s="117"/>
      <c r="AA1039" s="117"/>
      <c r="AB1039" s="117"/>
      <c r="AC1039" s="117"/>
      <c r="AD1039" s="117"/>
      <c r="AE1039" s="117"/>
      <c r="AF1039" s="117"/>
      <c r="AG1039" s="117"/>
      <c r="AH1039" s="117"/>
      <c r="AI1039" s="117"/>
      <c r="AJ1039" s="117"/>
      <c r="AK1039" s="117"/>
      <c r="AL1039" s="117"/>
      <c r="AM1039" s="117"/>
      <c r="AN1039" s="117"/>
      <c r="AO1039" s="117"/>
      <c r="AP1039" s="117"/>
      <c r="AQ1039" s="117"/>
      <c r="AR1039" s="117"/>
      <c r="AS1039" s="117"/>
      <c r="AT1039" s="117"/>
      <c r="AU1039" s="117"/>
      <c r="AV1039" s="117"/>
      <c r="AW1039" s="117"/>
      <c r="AX1039" s="117"/>
      <c r="AY1039" s="117"/>
      <c r="AZ1039" s="117"/>
      <c r="BA1039" s="117"/>
      <c r="BB1039" s="117"/>
      <c r="BC1039" s="117"/>
      <c r="BD1039" s="117"/>
      <c r="BE1039" s="117"/>
      <c r="BF1039" s="117"/>
      <c r="BG1039" s="117"/>
      <c r="BH1039" s="117"/>
      <c r="BI1039" s="117"/>
      <c r="BJ1039" s="117"/>
      <c r="BK1039" s="117"/>
      <c r="BL1039" s="117"/>
      <c r="BM1039" s="117"/>
      <c r="BN1039" s="117"/>
      <c r="BO1039" s="117"/>
      <c r="BP1039" s="117"/>
      <c r="BQ1039" s="117"/>
      <c r="BR1039" s="117"/>
      <c r="BS1039" s="117"/>
      <c r="BT1039" s="117"/>
      <c r="BU1039" s="117"/>
      <c r="BV1039" s="117"/>
      <c r="BW1039" s="117"/>
      <c r="BX1039" s="117"/>
      <c r="BY1039" s="117"/>
      <c r="BZ1039" s="117"/>
      <c r="CA1039" s="117"/>
      <c r="CB1039" s="117"/>
      <c r="CC1039" s="117"/>
      <c r="CD1039" s="117"/>
    </row>
    <row r="1040" spans="1:82" s="119" customFormat="1" ht="15">
      <c r="A1040" s="78" t="s">
        <v>25</v>
      </c>
      <c r="B1040" s="68" t="s">
        <v>2193</v>
      </c>
      <c r="C1040" s="68" t="s">
        <v>3403</v>
      </c>
      <c r="D1040" s="68" t="s">
        <v>3404</v>
      </c>
      <c r="E1040" s="68" t="s">
        <v>2919</v>
      </c>
      <c r="F1040" s="68" t="s">
        <v>2919</v>
      </c>
      <c r="G1040" s="68" t="s">
        <v>2919</v>
      </c>
      <c r="H1040" s="69" t="s">
        <v>3405</v>
      </c>
      <c r="I1040" s="68" t="s">
        <v>46</v>
      </c>
      <c r="J1040" s="68" t="s">
        <v>38</v>
      </c>
      <c r="K1040" s="70">
        <v>4</v>
      </c>
      <c r="L1040" s="69" t="s">
        <v>3233</v>
      </c>
      <c r="M1040" s="69" t="s">
        <v>3407</v>
      </c>
      <c r="N1040" s="68" t="s">
        <v>1447</v>
      </c>
      <c r="O1040" s="68" t="s">
        <v>631</v>
      </c>
      <c r="P1040" s="68" t="s">
        <v>2343</v>
      </c>
      <c r="Q1040" s="68" t="s">
        <v>2342</v>
      </c>
      <c r="R1040" s="68" t="s">
        <v>3235</v>
      </c>
      <c r="S1040" s="71">
        <v>15000</v>
      </c>
      <c r="T1040" s="72">
        <v>100000023992</v>
      </c>
      <c r="U1040" s="73">
        <v>999</v>
      </c>
      <c r="V1040" s="76"/>
      <c r="W1040" s="117"/>
      <c r="X1040" s="117"/>
      <c r="Y1040" s="118"/>
      <c r="Z1040" s="117"/>
      <c r="AA1040" s="117"/>
      <c r="AB1040" s="117"/>
      <c r="AC1040" s="117"/>
      <c r="AD1040" s="117"/>
      <c r="AE1040" s="117"/>
      <c r="AF1040" s="117"/>
      <c r="AG1040" s="117"/>
      <c r="AH1040" s="117"/>
      <c r="AI1040" s="117"/>
      <c r="AJ1040" s="117"/>
      <c r="AK1040" s="117"/>
      <c r="AL1040" s="117"/>
      <c r="AM1040" s="117"/>
      <c r="AN1040" s="117"/>
      <c r="AO1040" s="117"/>
      <c r="AP1040" s="117"/>
      <c r="AQ1040" s="117"/>
      <c r="AR1040" s="117"/>
      <c r="AS1040" s="117"/>
      <c r="AT1040" s="117"/>
      <c r="AU1040" s="117"/>
      <c r="AV1040" s="117"/>
      <c r="AW1040" s="117"/>
      <c r="AX1040" s="117"/>
      <c r="AY1040" s="117"/>
      <c r="AZ1040" s="117"/>
      <c r="BA1040" s="117"/>
      <c r="BB1040" s="117"/>
      <c r="BC1040" s="117"/>
      <c r="BD1040" s="117"/>
      <c r="BE1040" s="117"/>
      <c r="BF1040" s="117"/>
      <c r="BG1040" s="117"/>
      <c r="BH1040" s="117"/>
      <c r="BI1040" s="117"/>
      <c r="BJ1040" s="117"/>
      <c r="BK1040" s="117"/>
      <c r="BL1040" s="117"/>
      <c r="BM1040" s="117"/>
      <c r="BN1040" s="117"/>
      <c r="BO1040" s="117"/>
      <c r="BP1040" s="117"/>
      <c r="BQ1040" s="117"/>
      <c r="BR1040" s="117"/>
      <c r="BS1040" s="117"/>
      <c r="BT1040" s="117"/>
      <c r="BU1040" s="117"/>
      <c r="BV1040" s="117"/>
      <c r="BW1040" s="117"/>
      <c r="BX1040" s="117"/>
      <c r="BY1040" s="117"/>
      <c r="BZ1040" s="117"/>
      <c r="CA1040" s="117"/>
      <c r="CB1040" s="117"/>
      <c r="CC1040" s="117"/>
      <c r="CD1040" s="117"/>
    </row>
    <row r="1041" spans="1:82" s="119" customFormat="1" ht="15">
      <c r="A1041" s="78" t="s">
        <v>25</v>
      </c>
      <c r="B1041" s="68" t="s">
        <v>2193</v>
      </c>
      <c r="C1041" s="68" t="s">
        <v>3417</v>
      </c>
      <c r="D1041" s="68" t="s">
        <v>3418</v>
      </c>
      <c r="E1041" s="68" t="s">
        <v>2919</v>
      </c>
      <c r="F1041" s="68" t="s">
        <v>2919</v>
      </c>
      <c r="G1041" s="68" t="s">
        <v>2919</v>
      </c>
      <c r="H1041" s="69" t="s">
        <v>36</v>
      </c>
      <c r="I1041" s="68" t="s">
        <v>37</v>
      </c>
      <c r="J1041" s="68" t="s">
        <v>3419</v>
      </c>
      <c r="K1041" s="70">
        <v>10</v>
      </c>
      <c r="L1041" s="69" t="s">
        <v>3420</v>
      </c>
      <c r="M1041" s="69" t="s">
        <v>3421</v>
      </c>
      <c r="N1041" s="68" t="s">
        <v>929</v>
      </c>
      <c r="O1041" s="68" t="s">
        <v>631</v>
      </c>
      <c r="P1041" s="68" t="s">
        <v>2176</v>
      </c>
      <c r="Q1041" s="68" t="s">
        <v>2175</v>
      </c>
      <c r="R1041" s="68" t="s">
        <v>3422</v>
      </c>
      <c r="S1041" s="71">
        <v>54570</v>
      </c>
      <c r="T1041" s="72">
        <v>100000023993</v>
      </c>
      <c r="U1041" s="73">
        <v>994</v>
      </c>
      <c r="V1041" s="76"/>
      <c r="W1041" s="117"/>
      <c r="X1041" s="117"/>
      <c r="Y1041" s="118"/>
      <c r="Z1041" s="117"/>
      <c r="AA1041" s="117"/>
      <c r="AB1041" s="117"/>
      <c r="AC1041" s="117"/>
      <c r="AD1041" s="117"/>
      <c r="AE1041" s="117"/>
      <c r="AF1041" s="117"/>
      <c r="AG1041" s="117"/>
      <c r="AH1041" s="117"/>
      <c r="AI1041" s="117"/>
      <c r="AJ1041" s="117"/>
      <c r="AK1041" s="117"/>
      <c r="AL1041" s="117"/>
      <c r="AM1041" s="117"/>
      <c r="AN1041" s="117"/>
      <c r="AO1041" s="117"/>
      <c r="AP1041" s="117"/>
      <c r="AQ1041" s="117"/>
      <c r="AR1041" s="117"/>
      <c r="AS1041" s="117"/>
      <c r="AT1041" s="117"/>
      <c r="AU1041" s="117"/>
      <c r="AV1041" s="117"/>
      <c r="AW1041" s="117"/>
      <c r="AX1041" s="117"/>
      <c r="AY1041" s="117"/>
      <c r="AZ1041" s="117"/>
      <c r="BA1041" s="117"/>
      <c r="BB1041" s="117"/>
      <c r="BC1041" s="117"/>
      <c r="BD1041" s="117"/>
      <c r="BE1041" s="117"/>
      <c r="BF1041" s="117"/>
      <c r="BG1041" s="117"/>
      <c r="BH1041" s="117"/>
      <c r="BI1041" s="117"/>
      <c r="BJ1041" s="117"/>
      <c r="BK1041" s="117"/>
      <c r="BL1041" s="117"/>
      <c r="BM1041" s="117"/>
      <c r="BN1041" s="117"/>
      <c r="BO1041" s="117"/>
      <c r="BP1041" s="117"/>
      <c r="BQ1041" s="117"/>
      <c r="BR1041" s="117"/>
      <c r="BS1041" s="117"/>
      <c r="BT1041" s="117"/>
      <c r="BU1041" s="117"/>
      <c r="BV1041" s="117"/>
      <c r="BW1041" s="117"/>
      <c r="BX1041" s="117"/>
      <c r="BY1041" s="117"/>
      <c r="BZ1041" s="117"/>
      <c r="CA1041" s="117"/>
      <c r="CB1041" s="117"/>
      <c r="CC1041" s="117"/>
      <c r="CD1041" s="117"/>
    </row>
    <row r="1042" spans="1:82" s="119" customFormat="1" ht="15">
      <c r="A1042" s="78" t="s">
        <v>25</v>
      </c>
      <c r="B1042" s="68" t="s">
        <v>2193</v>
      </c>
      <c r="C1042" s="68" t="s">
        <v>3417</v>
      </c>
      <c r="D1042" s="68" t="s">
        <v>3418</v>
      </c>
      <c r="E1042" s="68" t="s">
        <v>2919</v>
      </c>
      <c r="F1042" s="68" t="s">
        <v>2919</v>
      </c>
      <c r="G1042" s="68" t="s">
        <v>2919</v>
      </c>
      <c r="H1042" s="69" t="s">
        <v>63</v>
      </c>
      <c r="I1042" s="68" t="s">
        <v>64</v>
      </c>
      <c r="J1042" s="68" t="s">
        <v>38</v>
      </c>
      <c r="K1042" s="70">
        <v>8</v>
      </c>
      <c r="L1042" s="69" t="s">
        <v>3423</v>
      </c>
      <c r="M1042" s="69" t="s">
        <v>3421</v>
      </c>
      <c r="N1042" s="68" t="s">
        <v>929</v>
      </c>
      <c r="O1042" s="68" t="s">
        <v>631</v>
      </c>
      <c r="P1042" s="68" t="s">
        <v>2176</v>
      </c>
      <c r="Q1042" s="68" t="s">
        <v>2175</v>
      </c>
      <c r="R1042" s="68" t="s">
        <v>3424</v>
      </c>
      <c r="S1042" s="71">
        <v>19688</v>
      </c>
      <c r="T1042" s="72">
        <v>100000023994</v>
      </c>
      <c r="U1042" s="73">
        <v>9214</v>
      </c>
      <c r="V1042" s="76"/>
      <c r="W1042" s="117"/>
      <c r="X1042" s="117"/>
      <c r="Y1042" s="118"/>
      <c r="Z1042" s="117"/>
      <c r="AA1042" s="117"/>
      <c r="AB1042" s="117"/>
      <c r="AC1042" s="117"/>
      <c r="AD1042" s="117"/>
      <c r="AE1042" s="117"/>
      <c r="AF1042" s="117"/>
      <c r="AG1042" s="117"/>
      <c r="AH1042" s="117"/>
      <c r="AI1042" s="117"/>
      <c r="AJ1042" s="117"/>
      <c r="AK1042" s="117"/>
      <c r="AL1042" s="117"/>
      <c r="AM1042" s="117"/>
      <c r="AN1042" s="117"/>
      <c r="AO1042" s="117"/>
      <c r="AP1042" s="117"/>
      <c r="AQ1042" s="117"/>
      <c r="AR1042" s="117"/>
      <c r="AS1042" s="117"/>
      <c r="AT1042" s="117"/>
      <c r="AU1042" s="117"/>
      <c r="AV1042" s="117"/>
      <c r="AW1042" s="117"/>
      <c r="AX1042" s="117"/>
      <c r="AY1042" s="117"/>
      <c r="AZ1042" s="117"/>
      <c r="BA1042" s="117"/>
      <c r="BB1042" s="117"/>
      <c r="BC1042" s="117"/>
      <c r="BD1042" s="117"/>
      <c r="BE1042" s="117"/>
      <c r="BF1042" s="117"/>
      <c r="BG1042" s="117"/>
      <c r="BH1042" s="117"/>
      <c r="BI1042" s="117"/>
      <c r="BJ1042" s="117"/>
      <c r="BK1042" s="117"/>
      <c r="BL1042" s="117"/>
      <c r="BM1042" s="117"/>
      <c r="BN1042" s="117"/>
      <c r="BO1042" s="117"/>
      <c r="BP1042" s="117"/>
      <c r="BQ1042" s="117"/>
      <c r="BR1042" s="117"/>
      <c r="BS1042" s="117"/>
      <c r="BT1042" s="117"/>
      <c r="BU1042" s="117"/>
      <c r="BV1042" s="117"/>
      <c r="BW1042" s="117"/>
      <c r="BX1042" s="117"/>
      <c r="BY1042" s="117"/>
      <c r="BZ1042" s="117"/>
      <c r="CA1042" s="117"/>
      <c r="CB1042" s="117"/>
      <c r="CC1042" s="117"/>
      <c r="CD1042" s="117"/>
    </row>
    <row r="1043" spans="1:82" s="119" customFormat="1" ht="15">
      <c r="A1043" s="78" t="s">
        <v>25</v>
      </c>
      <c r="B1043" s="68" t="s">
        <v>2193</v>
      </c>
      <c r="C1043" s="68" t="s">
        <v>3417</v>
      </c>
      <c r="D1043" s="68" t="s">
        <v>3418</v>
      </c>
      <c r="E1043" s="68" t="s">
        <v>2919</v>
      </c>
      <c r="F1043" s="68" t="s">
        <v>2919</v>
      </c>
      <c r="G1043" s="68" t="s">
        <v>2919</v>
      </c>
      <c r="H1043" s="69" t="s">
        <v>63</v>
      </c>
      <c r="I1043" s="68" t="s">
        <v>64</v>
      </c>
      <c r="J1043" s="68" t="s">
        <v>38</v>
      </c>
      <c r="K1043" s="70">
        <v>8</v>
      </c>
      <c r="L1043" s="69" t="s">
        <v>3425</v>
      </c>
      <c r="M1043" s="69" t="s">
        <v>3421</v>
      </c>
      <c r="N1043" s="68" t="s">
        <v>929</v>
      </c>
      <c r="O1043" s="68" t="s">
        <v>631</v>
      </c>
      <c r="P1043" s="68" t="s">
        <v>2176</v>
      </c>
      <c r="Q1043" s="68" t="s">
        <v>2175</v>
      </c>
      <c r="R1043" s="68" t="s">
        <v>3426</v>
      </c>
      <c r="S1043" s="71">
        <v>18618</v>
      </c>
      <c r="T1043" s="72">
        <v>100000023995</v>
      </c>
      <c r="U1043" s="73">
        <v>996</v>
      </c>
      <c r="V1043" s="76"/>
      <c r="W1043" s="117"/>
      <c r="X1043" s="117"/>
      <c r="Y1043" s="118"/>
      <c r="Z1043" s="117"/>
      <c r="AA1043" s="117"/>
      <c r="AB1043" s="117"/>
      <c r="AC1043" s="117"/>
      <c r="AD1043" s="117"/>
      <c r="AE1043" s="117"/>
      <c r="AF1043" s="117"/>
      <c r="AG1043" s="117"/>
      <c r="AH1043" s="117"/>
      <c r="AI1043" s="117"/>
      <c r="AJ1043" s="117"/>
      <c r="AK1043" s="117"/>
      <c r="AL1043" s="117"/>
      <c r="AM1043" s="117"/>
      <c r="AN1043" s="117"/>
      <c r="AO1043" s="117"/>
      <c r="AP1043" s="117"/>
      <c r="AQ1043" s="117"/>
      <c r="AR1043" s="117"/>
      <c r="AS1043" s="117"/>
      <c r="AT1043" s="117"/>
      <c r="AU1043" s="117"/>
      <c r="AV1043" s="117"/>
      <c r="AW1043" s="117"/>
      <c r="AX1043" s="117"/>
      <c r="AY1043" s="117"/>
      <c r="AZ1043" s="117"/>
      <c r="BA1043" s="117"/>
      <c r="BB1043" s="117"/>
      <c r="BC1043" s="117"/>
      <c r="BD1043" s="117"/>
      <c r="BE1043" s="117"/>
      <c r="BF1043" s="117"/>
      <c r="BG1043" s="117"/>
      <c r="BH1043" s="117"/>
      <c r="BI1043" s="117"/>
      <c r="BJ1043" s="117"/>
      <c r="BK1043" s="117"/>
      <c r="BL1043" s="117"/>
      <c r="BM1043" s="117"/>
      <c r="BN1043" s="117"/>
      <c r="BO1043" s="117"/>
      <c r="BP1043" s="117"/>
      <c r="BQ1043" s="117"/>
      <c r="BR1043" s="117"/>
      <c r="BS1043" s="117"/>
      <c r="BT1043" s="117"/>
      <c r="BU1043" s="117"/>
      <c r="BV1043" s="117"/>
      <c r="BW1043" s="117"/>
      <c r="BX1043" s="117"/>
      <c r="BY1043" s="117"/>
      <c r="BZ1043" s="117"/>
      <c r="CA1043" s="117"/>
      <c r="CB1043" s="117"/>
      <c r="CC1043" s="117"/>
      <c r="CD1043" s="117"/>
    </row>
    <row r="1044" spans="1:82" s="119" customFormat="1" ht="15">
      <c r="A1044" s="78" t="s">
        <v>25</v>
      </c>
      <c r="B1044" s="68" t="s">
        <v>2193</v>
      </c>
      <c r="C1044" s="68" t="s">
        <v>3417</v>
      </c>
      <c r="D1044" s="68" t="s">
        <v>3418</v>
      </c>
      <c r="E1044" s="68" t="s">
        <v>2919</v>
      </c>
      <c r="F1044" s="68" t="s">
        <v>2919</v>
      </c>
      <c r="G1044" s="68" t="s">
        <v>2919</v>
      </c>
      <c r="H1044" s="69" t="s">
        <v>63</v>
      </c>
      <c r="I1044" s="68" t="s">
        <v>64</v>
      </c>
      <c r="J1044" s="68" t="s">
        <v>38</v>
      </c>
      <c r="K1044" s="70">
        <v>8</v>
      </c>
      <c r="L1044" s="69" t="s">
        <v>3425</v>
      </c>
      <c r="M1044" s="69" t="s">
        <v>3421</v>
      </c>
      <c r="N1044" s="68" t="s">
        <v>929</v>
      </c>
      <c r="O1044" s="68" t="s">
        <v>631</v>
      </c>
      <c r="P1044" s="68" t="s">
        <v>2176</v>
      </c>
      <c r="Q1044" s="68" t="s">
        <v>2175</v>
      </c>
      <c r="R1044" s="68" t="s">
        <v>3426</v>
      </c>
      <c r="S1044" s="71">
        <v>18618</v>
      </c>
      <c r="T1044" s="72">
        <v>100000023996</v>
      </c>
      <c r="U1044" s="73">
        <v>996</v>
      </c>
      <c r="V1044" s="76"/>
      <c r="W1044" s="117"/>
      <c r="X1044" s="117"/>
      <c r="Y1044" s="118"/>
      <c r="Z1044" s="117"/>
      <c r="AA1044" s="117"/>
      <c r="AB1044" s="117"/>
      <c r="AC1044" s="117"/>
      <c r="AD1044" s="117"/>
      <c r="AE1044" s="117"/>
      <c r="AF1044" s="117"/>
      <c r="AG1044" s="117"/>
      <c r="AH1044" s="117"/>
      <c r="AI1044" s="117"/>
      <c r="AJ1044" s="117"/>
      <c r="AK1044" s="117"/>
      <c r="AL1044" s="117"/>
      <c r="AM1044" s="117"/>
      <c r="AN1044" s="117"/>
      <c r="AO1044" s="117"/>
      <c r="AP1044" s="117"/>
      <c r="AQ1044" s="117"/>
      <c r="AR1044" s="117"/>
      <c r="AS1044" s="117"/>
      <c r="AT1044" s="117"/>
      <c r="AU1044" s="117"/>
      <c r="AV1044" s="117"/>
      <c r="AW1044" s="117"/>
      <c r="AX1044" s="117"/>
      <c r="AY1044" s="117"/>
      <c r="AZ1044" s="117"/>
      <c r="BA1044" s="117"/>
      <c r="BB1044" s="117"/>
      <c r="BC1044" s="117"/>
      <c r="BD1044" s="117"/>
      <c r="BE1044" s="117"/>
      <c r="BF1044" s="117"/>
      <c r="BG1044" s="117"/>
      <c r="BH1044" s="117"/>
      <c r="BI1044" s="117"/>
      <c r="BJ1044" s="117"/>
      <c r="BK1044" s="117"/>
      <c r="BL1044" s="117"/>
      <c r="BM1044" s="117"/>
      <c r="BN1044" s="117"/>
      <c r="BO1044" s="117"/>
      <c r="BP1044" s="117"/>
      <c r="BQ1044" s="117"/>
      <c r="BR1044" s="117"/>
      <c r="BS1044" s="117"/>
      <c r="BT1044" s="117"/>
      <c r="BU1044" s="117"/>
      <c r="BV1044" s="117"/>
      <c r="BW1044" s="117"/>
      <c r="BX1044" s="117"/>
      <c r="BY1044" s="117"/>
      <c r="BZ1044" s="117"/>
      <c r="CA1044" s="117"/>
      <c r="CB1044" s="117"/>
      <c r="CC1044" s="117"/>
      <c r="CD1044" s="117"/>
    </row>
    <row r="1045" spans="1:82" s="119" customFormat="1" ht="15">
      <c r="A1045" s="78" t="s">
        <v>25</v>
      </c>
      <c r="B1045" s="68" t="s">
        <v>2193</v>
      </c>
      <c r="C1045" s="68" t="s">
        <v>3417</v>
      </c>
      <c r="D1045" s="68" t="s">
        <v>3418</v>
      </c>
      <c r="E1045" s="68" t="s">
        <v>2919</v>
      </c>
      <c r="F1045" s="68" t="s">
        <v>2919</v>
      </c>
      <c r="G1045" s="68" t="s">
        <v>2919</v>
      </c>
      <c r="H1045" s="69" t="s">
        <v>63</v>
      </c>
      <c r="I1045" s="68" t="s">
        <v>64</v>
      </c>
      <c r="J1045" s="68" t="s">
        <v>38</v>
      </c>
      <c r="K1045" s="70">
        <v>8</v>
      </c>
      <c r="L1045" s="69" t="s">
        <v>3425</v>
      </c>
      <c r="M1045" s="69" t="s">
        <v>3421</v>
      </c>
      <c r="N1045" s="68" t="s">
        <v>929</v>
      </c>
      <c r="O1045" s="68" t="s">
        <v>631</v>
      </c>
      <c r="P1045" s="68" t="s">
        <v>2176</v>
      </c>
      <c r="Q1045" s="68" t="s">
        <v>2175</v>
      </c>
      <c r="R1045" s="68" t="s">
        <v>3426</v>
      </c>
      <c r="S1045" s="71">
        <v>18618</v>
      </c>
      <c r="T1045" s="72">
        <v>100000023997</v>
      </c>
      <c r="U1045" s="73">
        <v>996</v>
      </c>
      <c r="V1045" s="76"/>
      <c r="W1045" s="117"/>
      <c r="X1045" s="117"/>
      <c r="Y1045" s="118"/>
      <c r="Z1045" s="117"/>
      <c r="AA1045" s="117"/>
      <c r="AB1045" s="117"/>
      <c r="AC1045" s="117"/>
      <c r="AD1045" s="117"/>
      <c r="AE1045" s="117"/>
      <c r="AF1045" s="117"/>
      <c r="AG1045" s="117"/>
      <c r="AH1045" s="117"/>
      <c r="AI1045" s="117"/>
      <c r="AJ1045" s="117"/>
      <c r="AK1045" s="117"/>
      <c r="AL1045" s="117"/>
      <c r="AM1045" s="117"/>
      <c r="AN1045" s="117"/>
      <c r="AO1045" s="117"/>
      <c r="AP1045" s="117"/>
      <c r="AQ1045" s="117"/>
      <c r="AR1045" s="117"/>
      <c r="AS1045" s="117"/>
      <c r="AT1045" s="117"/>
      <c r="AU1045" s="117"/>
      <c r="AV1045" s="117"/>
      <c r="AW1045" s="117"/>
      <c r="AX1045" s="117"/>
      <c r="AY1045" s="117"/>
      <c r="AZ1045" s="117"/>
      <c r="BA1045" s="117"/>
      <c r="BB1045" s="117"/>
      <c r="BC1045" s="117"/>
      <c r="BD1045" s="117"/>
      <c r="BE1045" s="117"/>
      <c r="BF1045" s="117"/>
      <c r="BG1045" s="117"/>
      <c r="BH1045" s="117"/>
      <c r="BI1045" s="117"/>
      <c r="BJ1045" s="117"/>
      <c r="BK1045" s="117"/>
      <c r="BL1045" s="117"/>
      <c r="BM1045" s="117"/>
      <c r="BN1045" s="117"/>
      <c r="BO1045" s="117"/>
      <c r="BP1045" s="117"/>
      <c r="BQ1045" s="117"/>
      <c r="BR1045" s="117"/>
      <c r="BS1045" s="117"/>
      <c r="BT1045" s="117"/>
      <c r="BU1045" s="117"/>
      <c r="BV1045" s="117"/>
      <c r="BW1045" s="117"/>
      <c r="BX1045" s="117"/>
      <c r="BY1045" s="117"/>
      <c r="BZ1045" s="117"/>
      <c r="CA1045" s="117"/>
      <c r="CB1045" s="117"/>
      <c r="CC1045" s="117"/>
      <c r="CD1045" s="117"/>
    </row>
    <row r="1046" spans="1:82" s="119" customFormat="1" ht="15">
      <c r="A1046" s="78" t="s">
        <v>25</v>
      </c>
      <c r="B1046" s="68" t="s">
        <v>2193</v>
      </c>
      <c r="C1046" s="68" t="s">
        <v>3417</v>
      </c>
      <c r="D1046" s="68" t="s">
        <v>3418</v>
      </c>
      <c r="E1046" s="68" t="s">
        <v>2919</v>
      </c>
      <c r="F1046" s="68" t="s">
        <v>2919</v>
      </c>
      <c r="G1046" s="68" t="s">
        <v>2919</v>
      </c>
      <c r="H1046" s="69" t="s">
        <v>63</v>
      </c>
      <c r="I1046" s="68" t="s">
        <v>64</v>
      </c>
      <c r="J1046" s="68" t="s">
        <v>38</v>
      </c>
      <c r="K1046" s="70">
        <v>8</v>
      </c>
      <c r="L1046" s="69" t="s">
        <v>3425</v>
      </c>
      <c r="M1046" s="69" t="s">
        <v>3421</v>
      </c>
      <c r="N1046" s="68" t="s">
        <v>929</v>
      </c>
      <c r="O1046" s="68" t="s">
        <v>631</v>
      </c>
      <c r="P1046" s="68" t="s">
        <v>2176</v>
      </c>
      <c r="Q1046" s="68" t="s">
        <v>2175</v>
      </c>
      <c r="R1046" s="68" t="s">
        <v>3426</v>
      </c>
      <c r="S1046" s="71">
        <v>18618</v>
      </c>
      <c r="T1046" s="72">
        <v>100000023998</v>
      </c>
      <c r="U1046" s="73">
        <v>996</v>
      </c>
      <c r="V1046" s="76"/>
      <c r="W1046" s="117"/>
      <c r="X1046" s="117"/>
      <c r="Y1046" s="118"/>
      <c r="Z1046" s="117"/>
      <c r="AA1046" s="117"/>
      <c r="AB1046" s="117"/>
      <c r="AC1046" s="117"/>
      <c r="AD1046" s="117"/>
      <c r="AE1046" s="117"/>
      <c r="AF1046" s="117"/>
      <c r="AG1046" s="117"/>
      <c r="AH1046" s="117"/>
      <c r="AI1046" s="117"/>
      <c r="AJ1046" s="117"/>
      <c r="AK1046" s="117"/>
      <c r="AL1046" s="117"/>
      <c r="AM1046" s="117"/>
      <c r="AN1046" s="117"/>
      <c r="AO1046" s="117"/>
      <c r="AP1046" s="117"/>
      <c r="AQ1046" s="117"/>
      <c r="AR1046" s="117"/>
      <c r="AS1046" s="117"/>
      <c r="AT1046" s="117"/>
      <c r="AU1046" s="117"/>
      <c r="AV1046" s="117"/>
      <c r="AW1046" s="117"/>
      <c r="AX1046" s="117"/>
      <c r="AY1046" s="117"/>
      <c r="AZ1046" s="117"/>
      <c r="BA1046" s="117"/>
      <c r="BB1046" s="117"/>
      <c r="BC1046" s="117"/>
      <c r="BD1046" s="117"/>
      <c r="BE1046" s="117"/>
      <c r="BF1046" s="117"/>
      <c r="BG1046" s="117"/>
      <c r="BH1046" s="117"/>
      <c r="BI1046" s="117"/>
      <c r="BJ1046" s="117"/>
      <c r="BK1046" s="117"/>
      <c r="BL1046" s="117"/>
      <c r="BM1046" s="117"/>
      <c r="BN1046" s="117"/>
      <c r="BO1046" s="117"/>
      <c r="BP1046" s="117"/>
      <c r="BQ1046" s="117"/>
      <c r="BR1046" s="117"/>
      <c r="BS1046" s="117"/>
      <c r="BT1046" s="117"/>
      <c r="BU1046" s="117"/>
      <c r="BV1046" s="117"/>
      <c r="BW1046" s="117"/>
      <c r="BX1046" s="117"/>
      <c r="BY1046" s="117"/>
      <c r="BZ1046" s="117"/>
      <c r="CA1046" s="117"/>
      <c r="CB1046" s="117"/>
      <c r="CC1046" s="117"/>
      <c r="CD1046" s="117"/>
    </row>
    <row r="1047" spans="1:82" s="119" customFormat="1" ht="15">
      <c r="A1047" s="78" t="s">
        <v>25</v>
      </c>
      <c r="B1047" s="68" t="s">
        <v>2193</v>
      </c>
      <c r="C1047" s="68" t="s">
        <v>3417</v>
      </c>
      <c r="D1047" s="68" t="s">
        <v>3418</v>
      </c>
      <c r="E1047" s="68" t="s">
        <v>2919</v>
      </c>
      <c r="F1047" s="68" t="s">
        <v>2919</v>
      </c>
      <c r="G1047" s="68" t="s">
        <v>2919</v>
      </c>
      <c r="H1047" s="69" t="s">
        <v>63</v>
      </c>
      <c r="I1047" s="68" t="s">
        <v>64</v>
      </c>
      <c r="J1047" s="68" t="s">
        <v>38</v>
      </c>
      <c r="K1047" s="70">
        <v>8</v>
      </c>
      <c r="L1047" s="69" t="s">
        <v>3425</v>
      </c>
      <c r="M1047" s="69" t="s">
        <v>3421</v>
      </c>
      <c r="N1047" s="68" t="s">
        <v>929</v>
      </c>
      <c r="O1047" s="68" t="s">
        <v>631</v>
      </c>
      <c r="P1047" s="68" t="s">
        <v>2176</v>
      </c>
      <c r="Q1047" s="68" t="s">
        <v>2175</v>
      </c>
      <c r="R1047" s="68" t="s">
        <v>3426</v>
      </c>
      <c r="S1047" s="71">
        <v>18618</v>
      </c>
      <c r="T1047" s="72">
        <v>100000023999</v>
      </c>
      <c r="U1047" s="73">
        <v>996</v>
      </c>
      <c r="V1047" s="76"/>
      <c r="W1047" s="117"/>
      <c r="X1047" s="117"/>
      <c r="Y1047" s="118"/>
      <c r="Z1047" s="117"/>
      <c r="AA1047" s="117"/>
      <c r="AB1047" s="117"/>
      <c r="AC1047" s="117"/>
      <c r="AD1047" s="117"/>
      <c r="AE1047" s="117"/>
      <c r="AF1047" s="117"/>
      <c r="AG1047" s="117"/>
      <c r="AH1047" s="117"/>
      <c r="AI1047" s="117"/>
      <c r="AJ1047" s="117"/>
      <c r="AK1047" s="117"/>
      <c r="AL1047" s="117"/>
      <c r="AM1047" s="117"/>
      <c r="AN1047" s="117"/>
      <c r="AO1047" s="117"/>
      <c r="AP1047" s="117"/>
      <c r="AQ1047" s="117"/>
      <c r="AR1047" s="117"/>
      <c r="AS1047" s="117"/>
      <c r="AT1047" s="117"/>
      <c r="AU1047" s="117"/>
      <c r="AV1047" s="117"/>
      <c r="AW1047" s="117"/>
      <c r="AX1047" s="117"/>
      <c r="AY1047" s="117"/>
      <c r="AZ1047" s="117"/>
      <c r="BA1047" s="117"/>
      <c r="BB1047" s="117"/>
      <c r="BC1047" s="117"/>
      <c r="BD1047" s="117"/>
      <c r="BE1047" s="117"/>
      <c r="BF1047" s="117"/>
      <c r="BG1047" s="117"/>
      <c r="BH1047" s="117"/>
      <c r="BI1047" s="117"/>
      <c r="BJ1047" s="117"/>
      <c r="BK1047" s="117"/>
      <c r="BL1047" s="117"/>
      <c r="BM1047" s="117"/>
      <c r="BN1047" s="117"/>
      <c r="BO1047" s="117"/>
      <c r="BP1047" s="117"/>
      <c r="BQ1047" s="117"/>
      <c r="BR1047" s="117"/>
      <c r="BS1047" s="117"/>
      <c r="BT1047" s="117"/>
      <c r="BU1047" s="117"/>
      <c r="BV1047" s="117"/>
      <c r="BW1047" s="117"/>
      <c r="BX1047" s="117"/>
      <c r="BY1047" s="117"/>
      <c r="BZ1047" s="117"/>
      <c r="CA1047" s="117"/>
      <c r="CB1047" s="117"/>
      <c r="CC1047" s="117"/>
      <c r="CD1047" s="117"/>
    </row>
    <row r="1048" spans="1:82" s="119" customFormat="1" ht="15">
      <c r="A1048" s="78" t="s">
        <v>25</v>
      </c>
      <c r="B1048" s="68" t="s">
        <v>2193</v>
      </c>
      <c r="C1048" s="68" t="s">
        <v>3417</v>
      </c>
      <c r="D1048" s="68" t="s">
        <v>3418</v>
      </c>
      <c r="E1048" s="68" t="s">
        <v>2919</v>
      </c>
      <c r="F1048" s="68" t="s">
        <v>2919</v>
      </c>
      <c r="G1048" s="68" t="s">
        <v>2919</v>
      </c>
      <c r="H1048" s="69" t="s">
        <v>63</v>
      </c>
      <c r="I1048" s="68" t="s">
        <v>64</v>
      </c>
      <c r="J1048" s="68" t="s">
        <v>38</v>
      </c>
      <c r="K1048" s="70">
        <v>8</v>
      </c>
      <c r="L1048" s="69" t="s">
        <v>3425</v>
      </c>
      <c r="M1048" s="69" t="s">
        <v>3421</v>
      </c>
      <c r="N1048" s="68" t="s">
        <v>929</v>
      </c>
      <c r="O1048" s="68" t="s">
        <v>631</v>
      </c>
      <c r="P1048" s="68" t="s">
        <v>2176</v>
      </c>
      <c r="Q1048" s="68" t="s">
        <v>2175</v>
      </c>
      <c r="R1048" s="68" t="s">
        <v>3426</v>
      </c>
      <c r="S1048" s="71">
        <v>18618</v>
      </c>
      <c r="T1048" s="72">
        <v>100000024000</v>
      </c>
      <c r="U1048" s="73">
        <v>996</v>
      </c>
      <c r="V1048" s="76"/>
      <c r="W1048" s="117"/>
      <c r="X1048" s="117"/>
      <c r="Y1048" s="118"/>
      <c r="Z1048" s="117"/>
      <c r="AA1048" s="117"/>
      <c r="AB1048" s="117"/>
      <c r="AC1048" s="117"/>
      <c r="AD1048" s="117"/>
      <c r="AE1048" s="117"/>
      <c r="AF1048" s="117"/>
      <c r="AG1048" s="117"/>
      <c r="AH1048" s="117"/>
      <c r="AI1048" s="117"/>
      <c r="AJ1048" s="117"/>
      <c r="AK1048" s="117"/>
      <c r="AL1048" s="117"/>
      <c r="AM1048" s="117"/>
      <c r="AN1048" s="117"/>
      <c r="AO1048" s="117"/>
      <c r="AP1048" s="117"/>
      <c r="AQ1048" s="117"/>
      <c r="AR1048" s="117"/>
      <c r="AS1048" s="117"/>
      <c r="AT1048" s="117"/>
      <c r="AU1048" s="117"/>
      <c r="AV1048" s="117"/>
      <c r="AW1048" s="117"/>
      <c r="AX1048" s="117"/>
      <c r="AY1048" s="117"/>
      <c r="AZ1048" s="117"/>
      <c r="BA1048" s="117"/>
      <c r="BB1048" s="117"/>
      <c r="BC1048" s="117"/>
      <c r="BD1048" s="117"/>
      <c r="BE1048" s="117"/>
      <c r="BF1048" s="117"/>
      <c r="BG1048" s="117"/>
      <c r="BH1048" s="117"/>
      <c r="BI1048" s="117"/>
      <c r="BJ1048" s="117"/>
      <c r="BK1048" s="117"/>
      <c r="BL1048" s="117"/>
      <c r="BM1048" s="117"/>
      <c r="BN1048" s="117"/>
      <c r="BO1048" s="117"/>
      <c r="BP1048" s="117"/>
      <c r="BQ1048" s="117"/>
      <c r="BR1048" s="117"/>
      <c r="BS1048" s="117"/>
      <c r="BT1048" s="117"/>
      <c r="BU1048" s="117"/>
      <c r="BV1048" s="117"/>
      <c r="BW1048" s="117"/>
      <c r="BX1048" s="117"/>
      <c r="BY1048" s="117"/>
      <c r="BZ1048" s="117"/>
      <c r="CA1048" s="117"/>
      <c r="CB1048" s="117"/>
      <c r="CC1048" s="117"/>
      <c r="CD1048" s="117"/>
    </row>
    <row r="1049" spans="1:82" s="119" customFormat="1" ht="15">
      <c r="A1049" s="78" t="s">
        <v>25</v>
      </c>
      <c r="B1049" s="68" t="s">
        <v>2193</v>
      </c>
      <c r="C1049" s="68" t="s">
        <v>3417</v>
      </c>
      <c r="D1049" s="68" t="s">
        <v>3418</v>
      </c>
      <c r="E1049" s="68" t="s">
        <v>2919</v>
      </c>
      <c r="F1049" s="68" t="s">
        <v>2919</v>
      </c>
      <c r="G1049" s="68" t="s">
        <v>2919</v>
      </c>
      <c r="H1049" s="69" t="s">
        <v>63</v>
      </c>
      <c r="I1049" s="68" t="s">
        <v>64</v>
      </c>
      <c r="J1049" s="68" t="s">
        <v>38</v>
      </c>
      <c r="K1049" s="70">
        <v>8</v>
      </c>
      <c r="L1049" s="69" t="s">
        <v>3425</v>
      </c>
      <c r="M1049" s="69" t="s">
        <v>3421</v>
      </c>
      <c r="N1049" s="68" t="s">
        <v>929</v>
      </c>
      <c r="O1049" s="68" t="s">
        <v>631</v>
      </c>
      <c r="P1049" s="68" t="s">
        <v>2176</v>
      </c>
      <c r="Q1049" s="68" t="s">
        <v>2175</v>
      </c>
      <c r="R1049" s="68" t="s">
        <v>3426</v>
      </c>
      <c r="S1049" s="71">
        <v>18618</v>
      </c>
      <c r="T1049" s="72">
        <v>100000024001</v>
      </c>
      <c r="U1049" s="73">
        <v>996</v>
      </c>
      <c r="V1049" s="76"/>
      <c r="W1049" s="117"/>
      <c r="X1049" s="117"/>
      <c r="Y1049" s="118"/>
      <c r="Z1049" s="117"/>
      <c r="AA1049" s="117"/>
      <c r="AB1049" s="117"/>
      <c r="AC1049" s="117"/>
      <c r="AD1049" s="117"/>
      <c r="AE1049" s="117"/>
      <c r="AF1049" s="117"/>
      <c r="AG1049" s="117"/>
      <c r="AH1049" s="117"/>
      <c r="AI1049" s="117"/>
      <c r="AJ1049" s="117"/>
      <c r="AK1049" s="117"/>
      <c r="AL1049" s="117"/>
      <c r="AM1049" s="117"/>
      <c r="AN1049" s="117"/>
      <c r="AO1049" s="117"/>
      <c r="AP1049" s="117"/>
      <c r="AQ1049" s="117"/>
      <c r="AR1049" s="117"/>
      <c r="AS1049" s="117"/>
      <c r="AT1049" s="117"/>
      <c r="AU1049" s="117"/>
      <c r="AV1049" s="117"/>
      <c r="AW1049" s="117"/>
      <c r="AX1049" s="117"/>
      <c r="AY1049" s="117"/>
      <c r="AZ1049" s="117"/>
      <c r="BA1049" s="117"/>
      <c r="BB1049" s="117"/>
      <c r="BC1049" s="117"/>
      <c r="BD1049" s="117"/>
      <c r="BE1049" s="117"/>
      <c r="BF1049" s="117"/>
      <c r="BG1049" s="117"/>
      <c r="BH1049" s="117"/>
      <c r="BI1049" s="117"/>
      <c r="BJ1049" s="117"/>
      <c r="BK1049" s="117"/>
      <c r="BL1049" s="117"/>
      <c r="BM1049" s="117"/>
      <c r="BN1049" s="117"/>
      <c r="BO1049" s="117"/>
      <c r="BP1049" s="117"/>
      <c r="BQ1049" s="117"/>
      <c r="BR1049" s="117"/>
      <c r="BS1049" s="117"/>
      <c r="BT1049" s="117"/>
      <c r="BU1049" s="117"/>
      <c r="BV1049" s="117"/>
      <c r="BW1049" s="117"/>
      <c r="BX1049" s="117"/>
      <c r="BY1049" s="117"/>
      <c r="BZ1049" s="117"/>
      <c r="CA1049" s="117"/>
      <c r="CB1049" s="117"/>
      <c r="CC1049" s="117"/>
      <c r="CD1049" s="117"/>
    </row>
    <row r="1050" spans="1:82" s="119" customFormat="1" ht="15">
      <c r="A1050" s="78" t="s">
        <v>25</v>
      </c>
      <c r="B1050" s="68" t="s">
        <v>2193</v>
      </c>
      <c r="C1050" s="68" t="s">
        <v>3417</v>
      </c>
      <c r="D1050" s="68" t="s">
        <v>3418</v>
      </c>
      <c r="E1050" s="68" t="s">
        <v>2919</v>
      </c>
      <c r="F1050" s="68" t="s">
        <v>2919</v>
      </c>
      <c r="G1050" s="68" t="s">
        <v>2919</v>
      </c>
      <c r="H1050" s="69" t="s">
        <v>63</v>
      </c>
      <c r="I1050" s="68" t="s">
        <v>64</v>
      </c>
      <c r="J1050" s="68" t="s">
        <v>38</v>
      </c>
      <c r="K1050" s="70">
        <v>8</v>
      </c>
      <c r="L1050" s="69" t="s">
        <v>3425</v>
      </c>
      <c r="M1050" s="69" t="s">
        <v>3421</v>
      </c>
      <c r="N1050" s="68" t="s">
        <v>929</v>
      </c>
      <c r="O1050" s="68" t="s">
        <v>631</v>
      </c>
      <c r="P1050" s="68" t="s">
        <v>2176</v>
      </c>
      <c r="Q1050" s="68" t="s">
        <v>2175</v>
      </c>
      <c r="R1050" s="68" t="s">
        <v>3426</v>
      </c>
      <c r="S1050" s="71">
        <v>18618</v>
      </c>
      <c r="T1050" s="72">
        <v>100000024002</v>
      </c>
      <c r="U1050" s="73">
        <v>996</v>
      </c>
      <c r="V1050" s="76"/>
      <c r="W1050" s="117"/>
      <c r="X1050" s="117"/>
      <c r="Y1050" s="118"/>
      <c r="Z1050" s="117"/>
      <c r="AA1050" s="117"/>
      <c r="AB1050" s="117"/>
      <c r="AC1050" s="117"/>
      <c r="AD1050" s="117"/>
      <c r="AE1050" s="117"/>
      <c r="AF1050" s="117"/>
      <c r="AG1050" s="117"/>
      <c r="AH1050" s="117"/>
      <c r="AI1050" s="117"/>
      <c r="AJ1050" s="117"/>
      <c r="AK1050" s="117"/>
      <c r="AL1050" s="117"/>
      <c r="AM1050" s="117"/>
      <c r="AN1050" s="117"/>
      <c r="AO1050" s="117"/>
      <c r="AP1050" s="117"/>
      <c r="AQ1050" s="117"/>
      <c r="AR1050" s="117"/>
      <c r="AS1050" s="117"/>
      <c r="AT1050" s="117"/>
      <c r="AU1050" s="117"/>
      <c r="AV1050" s="117"/>
      <c r="AW1050" s="117"/>
      <c r="AX1050" s="117"/>
      <c r="AY1050" s="117"/>
      <c r="AZ1050" s="117"/>
      <c r="BA1050" s="117"/>
      <c r="BB1050" s="117"/>
      <c r="BC1050" s="117"/>
      <c r="BD1050" s="117"/>
      <c r="BE1050" s="117"/>
      <c r="BF1050" s="117"/>
      <c r="BG1050" s="117"/>
      <c r="BH1050" s="117"/>
      <c r="BI1050" s="117"/>
      <c r="BJ1050" s="117"/>
      <c r="BK1050" s="117"/>
      <c r="BL1050" s="117"/>
      <c r="BM1050" s="117"/>
      <c r="BN1050" s="117"/>
      <c r="BO1050" s="117"/>
      <c r="BP1050" s="117"/>
      <c r="BQ1050" s="117"/>
      <c r="BR1050" s="117"/>
      <c r="BS1050" s="117"/>
      <c r="BT1050" s="117"/>
      <c r="BU1050" s="117"/>
      <c r="BV1050" s="117"/>
      <c r="BW1050" s="117"/>
      <c r="BX1050" s="117"/>
      <c r="BY1050" s="117"/>
      <c r="BZ1050" s="117"/>
      <c r="CA1050" s="117"/>
      <c r="CB1050" s="117"/>
      <c r="CC1050" s="117"/>
      <c r="CD1050" s="117"/>
    </row>
    <row r="1051" spans="1:82" s="119" customFormat="1" ht="15">
      <c r="A1051" s="78" t="s">
        <v>25</v>
      </c>
      <c r="B1051" s="68" t="s">
        <v>2193</v>
      </c>
      <c r="C1051" s="68" t="s">
        <v>3417</v>
      </c>
      <c r="D1051" s="68" t="s">
        <v>3418</v>
      </c>
      <c r="E1051" s="68" t="s">
        <v>2919</v>
      </c>
      <c r="F1051" s="68" t="s">
        <v>2919</v>
      </c>
      <c r="G1051" s="68" t="s">
        <v>2919</v>
      </c>
      <c r="H1051" s="69" t="s">
        <v>63</v>
      </c>
      <c r="I1051" s="68" t="s">
        <v>64</v>
      </c>
      <c r="J1051" s="68" t="s">
        <v>38</v>
      </c>
      <c r="K1051" s="70">
        <v>8</v>
      </c>
      <c r="L1051" s="69" t="s">
        <v>3425</v>
      </c>
      <c r="M1051" s="69" t="s">
        <v>3421</v>
      </c>
      <c r="N1051" s="68" t="s">
        <v>929</v>
      </c>
      <c r="O1051" s="68" t="s">
        <v>631</v>
      </c>
      <c r="P1051" s="68" t="s">
        <v>2176</v>
      </c>
      <c r="Q1051" s="68" t="s">
        <v>2175</v>
      </c>
      <c r="R1051" s="68" t="s">
        <v>3426</v>
      </c>
      <c r="S1051" s="71">
        <v>18618</v>
      </c>
      <c r="T1051" s="72">
        <v>100000024003</v>
      </c>
      <c r="U1051" s="73">
        <v>996</v>
      </c>
      <c r="V1051" s="76"/>
      <c r="W1051" s="117"/>
      <c r="X1051" s="117"/>
      <c r="Y1051" s="118"/>
      <c r="Z1051" s="117"/>
      <c r="AA1051" s="117"/>
      <c r="AB1051" s="117"/>
      <c r="AC1051" s="117"/>
      <c r="AD1051" s="117"/>
      <c r="AE1051" s="117"/>
      <c r="AF1051" s="117"/>
      <c r="AG1051" s="117"/>
      <c r="AH1051" s="117"/>
      <c r="AI1051" s="117"/>
      <c r="AJ1051" s="117"/>
      <c r="AK1051" s="117"/>
      <c r="AL1051" s="117"/>
      <c r="AM1051" s="117"/>
      <c r="AN1051" s="117"/>
      <c r="AO1051" s="117"/>
      <c r="AP1051" s="117"/>
      <c r="AQ1051" s="117"/>
      <c r="AR1051" s="117"/>
      <c r="AS1051" s="117"/>
      <c r="AT1051" s="117"/>
      <c r="AU1051" s="117"/>
      <c r="AV1051" s="117"/>
      <c r="AW1051" s="117"/>
      <c r="AX1051" s="117"/>
      <c r="AY1051" s="117"/>
      <c r="AZ1051" s="117"/>
      <c r="BA1051" s="117"/>
      <c r="BB1051" s="117"/>
      <c r="BC1051" s="117"/>
      <c r="BD1051" s="117"/>
      <c r="BE1051" s="117"/>
      <c r="BF1051" s="117"/>
      <c r="BG1051" s="117"/>
      <c r="BH1051" s="117"/>
      <c r="BI1051" s="117"/>
      <c r="BJ1051" s="117"/>
      <c r="BK1051" s="117"/>
      <c r="BL1051" s="117"/>
      <c r="BM1051" s="117"/>
      <c r="BN1051" s="117"/>
      <c r="BO1051" s="117"/>
      <c r="BP1051" s="117"/>
      <c r="BQ1051" s="117"/>
      <c r="BR1051" s="117"/>
      <c r="BS1051" s="117"/>
      <c r="BT1051" s="117"/>
      <c r="BU1051" s="117"/>
      <c r="BV1051" s="117"/>
      <c r="BW1051" s="117"/>
      <c r="BX1051" s="117"/>
      <c r="BY1051" s="117"/>
      <c r="BZ1051" s="117"/>
      <c r="CA1051" s="117"/>
      <c r="CB1051" s="117"/>
      <c r="CC1051" s="117"/>
      <c r="CD1051" s="117"/>
    </row>
    <row r="1052" spans="1:82" s="119" customFormat="1" ht="15">
      <c r="A1052" s="78" t="s">
        <v>25</v>
      </c>
      <c r="B1052" s="68" t="s">
        <v>2193</v>
      </c>
      <c r="C1052" s="68" t="s">
        <v>3417</v>
      </c>
      <c r="D1052" s="68" t="s">
        <v>3418</v>
      </c>
      <c r="E1052" s="68" t="s">
        <v>2919</v>
      </c>
      <c r="F1052" s="68" t="s">
        <v>2919</v>
      </c>
      <c r="G1052" s="68" t="s">
        <v>2919</v>
      </c>
      <c r="H1052" s="69" t="s">
        <v>63</v>
      </c>
      <c r="I1052" s="68" t="s">
        <v>64</v>
      </c>
      <c r="J1052" s="68" t="s">
        <v>38</v>
      </c>
      <c r="K1052" s="70">
        <v>8</v>
      </c>
      <c r="L1052" s="69" t="s">
        <v>3425</v>
      </c>
      <c r="M1052" s="69" t="s">
        <v>3421</v>
      </c>
      <c r="N1052" s="68" t="s">
        <v>929</v>
      </c>
      <c r="O1052" s="68" t="s">
        <v>631</v>
      </c>
      <c r="P1052" s="68" t="s">
        <v>2176</v>
      </c>
      <c r="Q1052" s="68" t="s">
        <v>2175</v>
      </c>
      <c r="R1052" s="68" t="s">
        <v>3426</v>
      </c>
      <c r="S1052" s="71">
        <v>18618</v>
      </c>
      <c r="T1052" s="72">
        <v>100000024004</v>
      </c>
      <c r="U1052" s="73">
        <v>996</v>
      </c>
      <c r="V1052" s="76"/>
      <c r="W1052" s="117"/>
      <c r="X1052" s="117"/>
      <c r="Y1052" s="118"/>
      <c r="Z1052" s="117"/>
      <c r="AA1052" s="117"/>
      <c r="AB1052" s="117"/>
      <c r="AC1052" s="117"/>
      <c r="AD1052" s="117"/>
      <c r="AE1052" s="117"/>
      <c r="AF1052" s="117"/>
      <c r="AG1052" s="117"/>
      <c r="AH1052" s="117"/>
      <c r="AI1052" s="117"/>
      <c r="AJ1052" s="117"/>
      <c r="AK1052" s="117"/>
      <c r="AL1052" s="117"/>
      <c r="AM1052" s="117"/>
      <c r="AN1052" s="117"/>
      <c r="AO1052" s="117"/>
      <c r="AP1052" s="117"/>
      <c r="AQ1052" s="117"/>
      <c r="AR1052" s="117"/>
      <c r="AS1052" s="117"/>
      <c r="AT1052" s="117"/>
      <c r="AU1052" s="117"/>
      <c r="AV1052" s="117"/>
      <c r="AW1052" s="117"/>
      <c r="AX1052" s="117"/>
      <c r="AY1052" s="117"/>
      <c r="AZ1052" s="117"/>
      <c r="BA1052" s="117"/>
      <c r="BB1052" s="117"/>
      <c r="BC1052" s="117"/>
      <c r="BD1052" s="117"/>
      <c r="BE1052" s="117"/>
      <c r="BF1052" s="117"/>
      <c r="BG1052" s="117"/>
      <c r="BH1052" s="117"/>
      <c r="BI1052" s="117"/>
      <c r="BJ1052" s="117"/>
      <c r="BK1052" s="117"/>
      <c r="BL1052" s="117"/>
      <c r="BM1052" s="117"/>
      <c r="BN1052" s="117"/>
      <c r="BO1052" s="117"/>
      <c r="BP1052" s="117"/>
      <c r="BQ1052" s="117"/>
      <c r="BR1052" s="117"/>
      <c r="BS1052" s="117"/>
      <c r="BT1052" s="117"/>
      <c r="BU1052" s="117"/>
      <c r="BV1052" s="117"/>
      <c r="BW1052" s="117"/>
      <c r="BX1052" s="117"/>
      <c r="BY1052" s="117"/>
      <c r="BZ1052" s="117"/>
      <c r="CA1052" s="117"/>
      <c r="CB1052" s="117"/>
      <c r="CC1052" s="117"/>
      <c r="CD1052" s="117"/>
    </row>
    <row r="1053" spans="1:82" s="119" customFormat="1" ht="15">
      <c r="A1053" s="78" t="s">
        <v>25</v>
      </c>
      <c r="B1053" s="68" t="s">
        <v>2193</v>
      </c>
      <c r="C1053" s="68" t="s">
        <v>3417</v>
      </c>
      <c r="D1053" s="68" t="s">
        <v>3418</v>
      </c>
      <c r="E1053" s="68" t="s">
        <v>2919</v>
      </c>
      <c r="F1053" s="68" t="s">
        <v>2919</v>
      </c>
      <c r="G1053" s="68" t="s">
        <v>2919</v>
      </c>
      <c r="H1053" s="69" t="s">
        <v>63</v>
      </c>
      <c r="I1053" s="68" t="s">
        <v>64</v>
      </c>
      <c r="J1053" s="68" t="s">
        <v>38</v>
      </c>
      <c r="K1053" s="70">
        <v>8</v>
      </c>
      <c r="L1053" s="69" t="s">
        <v>3425</v>
      </c>
      <c r="M1053" s="69" t="s">
        <v>3421</v>
      </c>
      <c r="N1053" s="68" t="s">
        <v>929</v>
      </c>
      <c r="O1053" s="68" t="s">
        <v>631</v>
      </c>
      <c r="P1053" s="68" t="s">
        <v>2176</v>
      </c>
      <c r="Q1053" s="68" t="s">
        <v>2175</v>
      </c>
      <c r="R1053" s="68" t="s">
        <v>3426</v>
      </c>
      <c r="S1053" s="71">
        <v>18618</v>
      </c>
      <c r="T1053" s="72">
        <v>100000024005</v>
      </c>
      <c r="U1053" s="73">
        <v>996</v>
      </c>
      <c r="V1053" s="76"/>
      <c r="W1053" s="117"/>
      <c r="X1053" s="117"/>
      <c r="Y1053" s="118"/>
      <c r="Z1053" s="117"/>
      <c r="AA1053" s="117"/>
      <c r="AB1053" s="117"/>
      <c r="AC1053" s="117"/>
      <c r="AD1053" s="117"/>
      <c r="AE1053" s="117"/>
      <c r="AF1053" s="117"/>
      <c r="AG1053" s="117"/>
      <c r="AH1053" s="117"/>
      <c r="AI1053" s="117"/>
      <c r="AJ1053" s="117"/>
      <c r="AK1053" s="117"/>
      <c r="AL1053" s="117"/>
      <c r="AM1053" s="117"/>
      <c r="AN1053" s="117"/>
      <c r="AO1053" s="117"/>
      <c r="AP1053" s="117"/>
      <c r="AQ1053" s="117"/>
      <c r="AR1053" s="117"/>
      <c r="AS1053" s="117"/>
      <c r="AT1053" s="117"/>
      <c r="AU1053" s="117"/>
      <c r="AV1053" s="117"/>
      <c r="AW1053" s="117"/>
      <c r="AX1053" s="117"/>
      <c r="AY1053" s="117"/>
      <c r="AZ1053" s="117"/>
      <c r="BA1053" s="117"/>
      <c r="BB1053" s="117"/>
      <c r="BC1053" s="117"/>
      <c r="BD1053" s="117"/>
      <c r="BE1053" s="117"/>
      <c r="BF1053" s="117"/>
      <c r="BG1053" s="117"/>
      <c r="BH1053" s="117"/>
      <c r="BI1053" s="117"/>
      <c r="BJ1053" s="117"/>
      <c r="BK1053" s="117"/>
      <c r="BL1053" s="117"/>
      <c r="BM1053" s="117"/>
      <c r="BN1053" s="117"/>
      <c r="BO1053" s="117"/>
      <c r="BP1053" s="117"/>
      <c r="BQ1053" s="117"/>
      <c r="BR1053" s="117"/>
      <c r="BS1053" s="117"/>
      <c r="BT1053" s="117"/>
      <c r="BU1053" s="117"/>
      <c r="BV1053" s="117"/>
      <c r="BW1053" s="117"/>
      <c r="BX1053" s="117"/>
      <c r="BY1053" s="117"/>
      <c r="BZ1053" s="117"/>
      <c r="CA1053" s="117"/>
      <c r="CB1053" s="117"/>
      <c r="CC1053" s="117"/>
      <c r="CD1053" s="117"/>
    </row>
    <row r="1054" spans="1:82" s="119" customFormat="1" ht="15">
      <c r="A1054" s="78" t="s">
        <v>25</v>
      </c>
      <c r="B1054" s="68" t="s">
        <v>2193</v>
      </c>
      <c r="C1054" s="68" t="s">
        <v>3417</v>
      </c>
      <c r="D1054" s="68" t="s">
        <v>3418</v>
      </c>
      <c r="E1054" s="68" t="s">
        <v>2919</v>
      </c>
      <c r="F1054" s="68" t="s">
        <v>2919</v>
      </c>
      <c r="G1054" s="68" t="s">
        <v>2919</v>
      </c>
      <c r="H1054" s="69" t="s">
        <v>63</v>
      </c>
      <c r="I1054" s="68" t="s">
        <v>64</v>
      </c>
      <c r="J1054" s="68" t="s">
        <v>38</v>
      </c>
      <c r="K1054" s="70">
        <v>8</v>
      </c>
      <c r="L1054" s="69" t="s">
        <v>3425</v>
      </c>
      <c r="M1054" s="69" t="s">
        <v>3421</v>
      </c>
      <c r="N1054" s="68" t="s">
        <v>929</v>
      </c>
      <c r="O1054" s="68" t="s">
        <v>631</v>
      </c>
      <c r="P1054" s="68" t="s">
        <v>2176</v>
      </c>
      <c r="Q1054" s="68" t="s">
        <v>2175</v>
      </c>
      <c r="R1054" s="68" t="s">
        <v>3426</v>
      </c>
      <c r="S1054" s="71">
        <v>18618</v>
      </c>
      <c r="T1054" s="72">
        <v>100000024006</v>
      </c>
      <c r="U1054" s="73">
        <v>996</v>
      </c>
      <c r="V1054" s="76"/>
      <c r="W1054" s="117"/>
      <c r="X1054" s="117"/>
      <c r="Y1054" s="118"/>
      <c r="Z1054" s="117"/>
      <c r="AA1054" s="117"/>
      <c r="AB1054" s="117"/>
      <c r="AC1054" s="117"/>
      <c r="AD1054" s="117"/>
      <c r="AE1054" s="117"/>
      <c r="AF1054" s="117"/>
      <c r="AG1054" s="117"/>
      <c r="AH1054" s="117"/>
      <c r="AI1054" s="117"/>
      <c r="AJ1054" s="117"/>
      <c r="AK1054" s="117"/>
      <c r="AL1054" s="117"/>
      <c r="AM1054" s="117"/>
      <c r="AN1054" s="117"/>
      <c r="AO1054" s="117"/>
      <c r="AP1054" s="117"/>
      <c r="AQ1054" s="117"/>
      <c r="AR1054" s="117"/>
      <c r="AS1054" s="117"/>
      <c r="AT1054" s="117"/>
      <c r="AU1054" s="117"/>
      <c r="AV1054" s="117"/>
      <c r="AW1054" s="117"/>
      <c r="AX1054" s="117"/>
      <c r="AY1054" s="117"/>
      <c r="AZ1054" s="117"/>
      <c r="BA1054" s="117"/>
      <c r="BB1054" s="117"/>
      <c r="BC1054" s="117"/>
      <c r="BD1054" s="117"/>
      <c r="BE1054" s="117"/>
      <c r="BF1054" s="117"/>
      <c r="BG1054" s="117"/>
      <c r="BH1054" s="117"/>
      <c r="BI1054" s="117"/>
      <c r="BJ1054" s="117"/>
      <c r="BK1054" s="117"/>
      <c r="BL1054" s="117"/>
      <c r="BM1054" s="117"/>
      <c r="BN1054" s="117"/>
      <c r="BO1054" s="117"/>
      <c r="BP1054" s="117"/>
      <c r="BQ1054" s="117"/>
      <c r="BR1054" s="117"/>
      <c r="BS1054" s="117"/>
      <c r="BT1054" s="117"/>
      <c r="BU1054" s="117"/>
      <c r="BV1054" s="117"/>
      <c r="BW1054" s="117"/>
      <c r="BX1054" s="117"/>
      <c r="BY1054" s="117"/>
      <c r="BZ1054" s="117"/>
      <c r="CA1054" s="117"/>
      <c r="CB1054" s="117"/>
      <c r="CC1054" s="117"/>
      <c r="CD1054" s="117"/>
    </row>
    <row r="1055" spans="1:82" s="119" customFormat="1" ht="15">
      <c r="A1055" s="78" t="s">
        <v>25</v>
      </c>
      <c r="B1055" s="68" t="s">
        <v>2193</v>
      </c>
      <c r="C1055" s="68" t="s">
        <v>3417</v>
      </c>
      <c r="D1055" s="68" t="s">
        <v>3418</v>
      </c>
      <c r="E1055" s="68" t="s">
        <v>2919</v>
      </c>
      <c r="F1055" s="68" t="s">
        <v>2919</v>
      </c>
      <c r="G1055" s="68" t="s">
        <v>2919</v>
      </c>
      <c r="H1055" s="69" t="s">
        <v>63</v>
      </c>
      <c r="I1055" s="68" t="s">
        <v>64</v>
      </c>
      <c r="J1055" s="68" t="s">
        <v>27</v>
      </c>
      <c r="K1055" s="70">
        <v>8</v>
      </c>
      <c r="L1055" s="69" t="s">
        <v>3427</v>
      </c>
      <c r="M1055" s="69" t="s">
        <v>3421</v>
      </c>
      <c r="N1055" s="68" t="s">
        <v>929</v>
      </c>
      <c r="O1055" s="68" t="s">
        <v>631</v>
      </c>
      <c r="P1055" s="68" t="s">
        <v>2176</v>
      </c>
      <c r="Q1055" s="68" t="s">
        <v>2175</v>
      </c>
      <c r="R1055" s="68" t="s">
        <v>3428</v>
      </c>
      <c r="S1055" s="71">
        <v>45368</v>
      </c>
      <c r="T1055" s="72">
        <v>100000024007</v>
      </c>
      <c r="U1055" s="73">
        <v>9215</v>
      </c>
      <c r="V1055" s="76"/>
      <c r="W1055" s="117"/>
      <c r="X1055" s="117"/>
      <c r="Y1055" s="118"/>
      <c r="Z1055" s="117"/>
      <c r="AA1055" s="117"/>
      <c r="AB1055" s="117"/>
      <c r="AC1055" s="117"/>
      <c r="AD1055" s="117"/>
      <c r="AE1055" s="117"/>
      <c r="AF1055" s="117"/>
      <c r="AG1055" s="117"/>
      <c r="AH1055" s="117"/>
      <c r="AI1055" s="117"/>
      <c r="AJ1055" s="117"/>
      <c r="AK1055" s="117"/>
      <c r="AL1055" s="117"/>
      <c r="AM1055" s="117"/>
      <c r="AN1055" s="117"/>
      <c r="AO1055" s="117"/>
      <c r="AP1055" s="117"/>
      <c r="AQ1055" s="117"/>
      <c r="AR1055" s="117"/>
      <c r="AS1055" s="117"/>
      <c r="AT1055" s="117"/>
      <c r="AU1055" s="117"/>
      <c r="AV1055" s="117"/>
      <c r="AW1055" s="117"/>
      <c r="AX1055" s="117"/>
      <c r="AY1055" s="117"/>
      <c r="AZ1055" s="117"/>
      <c r="BA1055" s="117"/>
      <c r="BB1055" s="117"/>
      <c r="BC1055" s="117"/>
      <c r="BD1055" s="117"/>
      <c r="BE1055" s="117"/>
      <c r="BF1055" s="117"/>
      <c r="BG1055" s="117"/>
      <c r="BH1055" s="117"/>
      <c r="BI1055" s="117"/>
      <c r="BJ1055" s="117"/>
      <c r="BK1055" s="117"/>
      <c r="BL1055" s="117"/>
      <c r="BM1055" s="117"/>
      <c r="BN1055" s="117"/>
      <c r="BO1055" s="117"/>
      <c r="BP1055" s="117"/>
      <c r="BQ1055" s="117"/>
      <c r="BR1055" s="117"/>
      <c r="BS1055" s="117"/>
      <c r="BT1055" s="117"/>
      <c r="BU1055" s="117"/>
      <c r="BV1055" s="117"/>
      <c r="BW1055" s="117"/>
      <c r="BX1055" s="117"/>
      <c r="BY1055" s="117"/>
      <c r="BZ1055" s="117"/>
      <c r="CA1055" s="117"/>
      <c r="CB1055" s="117"/>
      <c r="CC1055" s="117"/>
      <c r="CD1055" s="117"/>
    </row>
    <row r="1056" spans="1:82" s="119" customFormat="1" ht="15">
      <c r="A1056" s="78" t="s">
        <v>25</v>
      </c>
      <c r="B1056" s="68" t="s">
        <v>2193</v>
      </c>
      <c r="C1056" s="68" t="s">
        <v>3417</v>
      </c>
      <c r="D1056" s="68" t="s">
        <v>3418</v>
      </c>
      <c r="E1056" s="68" t="s">
        <v>2919</v>
      </c>
      <c r="F1056" s="68" t="s">
        <v>2919</v>
      </c>
      <c r="G1056" s="68" t="s">
        <v>2919</v>
      </c>
      <c r="H1056" s="69" t="s">
        <v>63</v>
      </c>
      <c r="I1056" s="68" t="s">
        <v>64</v>
      </c>
      <c r="J1056" s="68" t="s">
        <v>27</v>
      </c>
      <c r="K1056" s="70">
        <v>8</v>
      </c>
      <c r="L1056" s="69" t="s">
        <v>3429</v>
      </c>
      <c r="M1056" s="69" t="s">
        <v>3421</v>
      </c>
      <c r="N1056" s="68" t="s">
        <v>929</v>
      </c>
      <c r="O1056" s="68" t="s">
        <v>631</v>
      </c>
      <c r="P1056" s="68" t="s">
        <v>2176</v>
      </c>
      <c r="Q1056" s="68" t="s">
        <v>2175</v>
      </c>
      <c r="R1056" s="68" t="s">
        <v>3430</v>
      </c>
      <c r="S1056" s="71">
        <v>19260</v>
      </c>
      <c r="T1056" s="72">
        <v>100000024008</v>
      </c>
      <c r="U1056" s="73">
        <v>9216</v>
      </c>
      <c r="V1056" s="76"/>
      <c r="W1056" s="117"/>
      <c r="X1056" s="117"/>
      <c r="Y1056" s="118"/>
      <c r="Z1056" s="117"/>
      <c r="AA1056" s="117"/>
      <c r="AB1056" s="117"/>
      <c r="AC1056" s="117"/>
      <c r="AD1056" s="117"/>
      <c r="AE1056" s="117"/>
      <c r="AF1056" s="117"/>
      <c r="AG1056" s="117"/>
      <c r="AH1056" s="117"/>
      <c r="AI1056" s="117"/>
      <c r="AJ1056" s="117"/>
      <c r="AK1056" s="117"/>
      <c r="AL1056" s="117"/>
      <c r="AM1056" s="117"/>
      <c r="AN1056" s="117"/>
      <c r="AO1056" s="117"/>
      <c r="AP1056" s="117"/>
      <c r="AQ1056" s="117"/>
      <c r="AR1056" s="117"/>
      <c r="AS1056" s="117"/>
      <c r="AT1056" s="117"/>
      <c r="AU1056" s="117"/>
      <c r="AV1056" s="117"/>
      <c r="AW1056" s="117"/>
      <c r="AX1056" s="117"/>
      <c r="AY1056" s="117"/>
      <c r="AZ1056" s="117"/>
      <c r="BA1056" s="117"/>
      <c r="BB1056" s="117"/>
      <c r="BC1056" s="117"/>
      <c r="BD1056" s="117"/>
      <c r="BE1056" s="117"/>
      <c r="BF1056" s="117"/>
      <c r="BG1056" s="117"/>
      <c r="BH1056" s="117"/>
      <c r="BI1056" s="117"/>
      <c r="BJ1056" s="117"/>
      <c r="BK1056" s="117"/>
      <c r="BL1056" s="117"/>
      <c r="BM1056" s="117"/>
      <c r="BN1056" s="117"/>
      <c r="BO1056" s="117"/>
      <c r="BP1056" s="117"/>
      <c r="BQ1056" s="117"/>
      <c r="BR1056" s="117"/>
      <c r="BS1056" s="117"/>
      <c r="BT1056" s="117"/>
      <c r="BU1056" s="117"/>
      <c r="BV1056" s="117"/>
      <c r="BW1056" s="117"/>
      <c r="BX1056" s="117"/>
      <c r="BY1056" s="117"/>
      <c r="BZ1056" s="117"/>
      <c r="CA1056" s="117"/>
      <c r="CB1056" s="117"/>
      <c r="CC1056" s="117"/>
      <c r="CD1056" s="117"/>
    </row>
    <row r="1057" spans="1:82" s="119" customFormat="1" ht="15">
      <c r="A1057" s="78" t="s">
        <v>25</v>
      </c>
      <c r="B1057" s="68" t="s">
        <v>2193</v>
      </c>
      <c r="C1057" s="68" t="s">
        <v>3417</v>
      </c>
      <c r="D1057" s="68" t="s">
        <v>3418</v>
      </c>
      <c r="E1057" s="68" t="s">
        <v>2919</v>
      </c>
      <c r="F1057" s="68" t="s">
        <v>2919</v>
      </c>
      <c r="G1057" s="68" t="s">
        <v>2919</v>
      </c>
      <c r="H1057" s="69" t="s">
        <v>63</v>
      </c>
      <c r="I1057" s="68" t="s">
        <v>64</v>
      </c>
      <c r="J1057" s="68" t="s">
        <v>87</v>
      </c>
      <c r="K1057" s="70">
        <v>8</v>
      </c>
      <c r="L1057" s="69" t="s">
        <v>3431</v>
      </c>
      <c r="M1057" s="69" t="s">
        <v>3421</v>
      </c>
      <c r="N1057" s="68" t="s">
        <v>929</v>
      </c>
      <c r="O1057" s="68" t="s">
        <v>631</v>
      </c>
      <c r="P1057" s="68" t="s">
        <v>2176</v>
      </c>
      <c r="Q1057" s="68" t="s">
        <v>2175</v>
      </c>
      <c r="R1057" s="68" t="s">
        <v>3432</v>
      </c>
      <c r="S1057" s="71">
        <v>19260</v>
      </c>
      <c r="T1057" s="72">
        <v>100000024009</v>
      </c>
      <c r="U1057" s="73">
        <v>995</v>
      </c>
      <c r="V1057" s="76"/>
      <c r="W1057" s="117"/>
      <c r="X1057" s="117"/>
      <c r="Y1057" s="118"/>
      <c r="Z1057" s="117"/>
      <c r="AA1057" s="117"/>
      <c r="AB1057" s="117"/>
      <c r="AC1057" s="117"/>
      <c r="AD1057" s="117"/>
      <c r="AE1057" s="117"/>
      <c r="AF1057" s="117"/>
      <c r="AG1057" s="117"/>
      <c r="AH1057" s="117"/>
      <c r="AI1057" s="117"/>
      <c r="AJ1057" s="117"/>
      <c r="AK1057" s="117"/>
      <c r="AL1057" s="117"/>
      <c r="AM1057" s="117"/>
      <c r="AN1057" s="117"/>
      <c r="AO1057" s="117"/>
      <c r="AP1057" s="117"/>
      <c r="AQ1057" s="117"/>
      <c r="AR1057" s="117"/>
      <c r="AS1057" s="117"/>
      <c r="AT1057" s="117"/>
      <c r="AU1057" s="117"/>
      <c r="AV1057" s="117"/>
      <c r="AW1057" s="117"/>
      <c r="AX1057" s="117"/>
      <c r="AY1057" s="117"/>
      <c r="AZ1057" s="117"/>
      <c r="BA1057" s="117"/>
      <c r="BB1057" s="117"/>
      <c r="BC1057" s="117"/>
      <c r="BD1057" s="117"/>
      <c r="BE1057" s="117"/>
      <c r="BF1057" s="117"/>
      <c r="BG1057" s="117"/>
      <c r="BH1057" s="117"/>
      <c r="BI1057" s="117"/>
      <c r="BJ1057" s="117"/>
      <c r="BK1057" s="117"/>
      <c r="BL1057" s="117"/>
      <c r="BM1057" s="117"/>
      <c r="BN1057" s="117"/>
      <c r="BO1057" s="117"/>
      <c r="BP1057" s="117"/>
      <c r="BQ1057" s="117"/>
      <c r="BR1057" s="117"/>
      <c r="BS1057" s="117"/>
      <c r="BT1057" s="117"/>
      <c r="BU1057" s="117"/>
      <c r="BV1057" s="117"/>
      <c r="BW1057" s="117"/>
      <c r="BX1057" s="117"/>
      <c r="BY1057" s="117"/>
      <c r="BZ1057" s="117"/>
      <c r="CA1057" s="117"/>
      <c r="CB1057" s="117"/>
      <c r="CC1057" s="117"/>
      <c r="CD1057" s="117"/>
    </row>
    <row r="1058" spans="1:82" s="119" customFormat="1" ht="15">
      <c r="A1058" s="78" t="s">
        <v>25</v>
      </c>
      <c r="B1058" s="68" t="s">
        <v>2193</v>
      </c>
      <c r="C1058" s="68" t="s">
        <v>3433</v>
      </c>
      <c r="D1058" s="68" t="s">
        <v>3434</v>
      </c>
      <c r="E1058" s="68" t="s">
        <v>2800</v>
      </c>
      <c r="F1058" s="68" t="s">
        <v>2800</v>
      </c>
      <c r="G1058" s="68" t="s">
        <v>2800</v>
      </c>
      <c r="H1058" s="69" t="s">
        <v>28</v>
      </c>
      <c r="I1058" s="68" t="s">
        <v>29</v>
      </c>
      <c r="J1058" s="68" t="s">
        <v>30</v>
      </c>
      <c r="K1058" s="70">
        <v>25</v>
      </c>
      <c r="L1058" s="69" t="s">
        <v>3435</v>
      </c>
      <c r="M1058" s="69" t="s">
        <v>3436</v>
      </c>
      <c r="N1058" s="68" t="s">
        <v>702</v>
      </c>
      <c r="O1058" s="68" t="s">
        <v>3437</v>
      </c>
      <c r="P1058" s="68"/>
      <c r="Q1058" s="68" t="s">
        <v>3438</v>
      </c>
      <c r="R1058" s="68" t="s">
        <v>3439</v>
      </c>
      <c r="S1058" s="71">
        <v>363000</v>
      </c>
      <c r="T1058" s="72">
        <v>100000024010</v>
      </c>
      <c r="U1058" s="73">
        <v>997</v>
      </c>
      <c r="V1058" s="76"/>
      <c r="W1058" s="117"/>
      <c r="X1058" s="117"/>
      <c r="Y1058" s="118"/>
      <c r="Z1058" s="117"/>
      <c r="AA1058" s="117"/>
      <c r="AB1058" s="117"/>
      <c r="AC1058" s="117"/>
      <c r="AD1058" s="117"/>
      <c r="AE1058" s="117"/>
      <c r="AF1058" s="117"/>
      <c r="AG1058" s="117"/>
      <c r="AH1058" s="117"/>
      <c r="AI1058" s="117"/>
      <c r="AJ1058" s="117"/>
      <c r="AK1058" s="117"/>
      <c r="AL1058" s="117"/>
      <c r="AM1058" s="117"/>
      <c r="AN1058" s="117"/>
      <c r="AO1058" s="117"/>
      <c r="AP1058" s="117"/>
      <c r="AQ1058" s="117"/>
      <c r="AR1058" s="117"/>
      <c r="AS1058" s="117"/>
      <c r="AT1058" s="117"/>
      <c r="AU1058" s="117"/>
      <c r="AV1058" s="117"/>
      <c r="AW1058" s="117"/>
      <c r="AX1058" s="117"/>
      <c r="AY1058" s="117"/>
      <c r="AZ1058" s="117"/>
      <c r="BA1058" s="117"/>
      <c r="BB1058" s="117"/>
      <c r="BC1058" s="117"/>
      <c r="BD1058" s="117"/>
      <c r="BE1058" s="117"/>
      <c r="BF1058" s="117"/>
      <c r="BG1058" s="117"/>
      <c r="BH1058" s="117"/>
      <c r="BI1058" s="117"/>
      <c r="BJ1058" s="117"/>
      <c r="BK1058" s="117"/>
      <c r="BL1058" s="117"/>
      <c r="BM1058" s="117"/>
      <c r="BN1058" s="117"/>
      <c r="BO1058" s="117"/>
      <c r="BP1058" s="117"/>
      <c r="BQ1058" s="117"/>
      <c r="BR1058" s="117"/>
      <c r="BS1058" s="117"/>
      <c r="BT1058" s="117"/>
      <c r="BU1058" s="117"/>
      <c r="BV1058" s="117"/>
      <c r="BW1058" s="117"/>
      <c r="BX1058" s="117"/>
      <c r="BY1058" s="117"/>
      <c r="BZ1058" s="117"/>
      <c r="CA1058" s="117"/>
      <c r="CB1058" s="117"/>
      <c r="CC1058" s="117"/>
      <c r="CD1058" s="117"/>
    </row>
    <row r="1059" spans="1:82" s="119" customFormat="1" ht="15">
      <c r="A1059" s="78" t="s">
        <v>25</v>
      </c>
      <c r="B1059" s="68" t="s">
        <v>2193</v>
      </c>
      <c r="C1059" s="68" t="s">
        <v>3440</v>
      </c>
      <c r="D1059" s="68" t="s">
        <v>3441</v>
      </c>
      <c r="E1059" s="68" t="s">
        <v>3362</v>
      </c>
      <c r="F1059" s="68" t="s">
        <v>3362</v>
      </c>
      <c r="G1059" s="68" t="s">
        <v>3339</v>
      </c>
      <c r="H1059" s="69" t="s">
        <v>63</v>
      </c>
      <c r="I1059" s="68" t="s">
        <v>64</v>
      </c>
      <c r="J1059" s="68" t="s">
        <v>38</v>
      </c>
      <c r="K1059" s="70">
        <v>8</v>
      </c>
      <c r="L1059" s="69" t="s">
        <v>3442</v>
      </c>
      <c r="M1059" s="69" t="s">
        <v>972</v>
      </c>
      <c r="N1059" s="68" t="s">
        <v>702</v>
      </c>
      <c r="O1059" s="68" t="s">
        <v>631</v>
      </c>
      <c r="P1059" s="68" t="s">
        <v>3443</v>
      </c>
      <c r="Q1059" s="68" t="s">
        <v>3444</v>
      </c>
      <c r="R1059" s="68" t="s">
        <v>3445</v>
      </c>
      <c r="S1059" s="71">
        <v>15300</v>
      </c>
      <c r="T1059" s="72">
        <v>100000024011</v>
      </c>
      <c r="U1059" s="73">
        <v>10401</v>
      </c>
      <c r="V1059" s="76"/>
      <c r="W1059" s="117"/>
      <c r="X1059" s="117"/>
      <c r="Y1059" s="118"/>
      <c r="Z1059" s="117"/>
      <c r="AA1059" s="117"/>
      <c r="AB1059" s="117"/>
      <c r="AC1059" s="117"/>
      <c r="AD1059" s="117"/>
      <c r="AE1059" s="117"/>
      <c r="AF1059" s="117"/>
      <c r="AG1059" s="117"/>
      <c r="AH1059" s="117"/>
      <c r="AI1059" s="117"/>
      <c r="AJ1059" s="117"/>
      <c r="AK1059" s="117"/>
      <c r="AL1059" s="117"/>
      <c r="AM1059" s="117"/>
      <c r="AN1059" s="117"/>
      <c r="AO1059" s="117"/>
      <c r="AP1059" s="117"/>
      <c r="AQ1059" s="117"/>
      <c r="AR1059" s="117"/>
      <c r="AS1059" s="117"/>
      <c r="AT1059" s="117"/>
      <c r="AU1059" s="117"/>
      <c r="AV1059" s="117"/>
      <c r="AW1059" s="117"/>
      <c r="AX1059" s="117"/>
      <c r="AY1059" s="117"/>
      <c r="AZ1059" s="117"/>
      <c r="BA1059" s="117"/>
      <c r="BB1059" s="117"/>
      <c r="BC1059" s="117"/>
      <c r="BD1059" s="117"/>
      <c r="BE1059" s="117"/>
      <c r="BF1059" s="117"/>
      <c r="BG1059" s="117"/>
      <c r="BH1059" s="117"/>
      <c r="BI1059" s="117"/>
      <c r="BJ1059" s="117"/>
      <c r="BK1059" s="117"/>
      <c r="BL1059" s="117"/>
      <c r="BM1059" s="117"/>
      <c r="BN1059" s="117"/>
      <c r="BO1059" s="117"/>
      <c r="BP1059" s="117"/>
      <c r="BQ1059" s="117"/>
      <c r="BR1059" s="117"/>
      <c r="BS1059" s="117"/>
      <c r="BT1059" s="117"/>
      <c r="BU1059" s="117"/>
      <c r="BV1059" s="117"/>
      <c r="BW1059" s="117"/>
      <c r="BX1059" s="117"/>
      <c r="BY1059" s="117"/>
      <c r="BZ1059" s="117"/>
      <c r="CA1059" s="117"/>
      <c r="CB1059" s="117"/>
      <c r="CC1059" s="117"/>
      <c r="CD1059" s="117"/>
    </row>
    <row r="1060" spans="1:82" s="119" customFormat="1" ht="15">
      <c r="A1060" s="78" t="s">
        <v>25</v>
      </c>
      <c r="B1060" s="68" t="s">
        <v>2193</v>
      </c>
      <c r="C1060" s="68" t="s">
        <v>3440</v>
      </c>
      <c r="D1060" s="68" t="s">
        <v>3441</v>
      </c>
      <c r="E1060" s="68" t="s">
        <v>3362</v>
      </c>
      <c r="F1060" s="68" t="s">
        <v>3362</v>
      </c>
      <c r="G1060" s="68" t="s">
        <v>3339</v>
      </c>
      <c r="H1060" s="69" t="s">
        <v>63</v>
      </c>
      <c r="I1060" s="68" t="s">
        <v>64</v>
      </c>
      <c r="J1060" s="68" t="s">
        <v>38</v>
      </c>
      <c r="K1060" s="70">
        <v>8</v>
      </c>
      <c r="L1060" s="69" t="s">
        <v>3446</v>
      </c>
      <c r="M1060" s="69" t="s">
        <v>972</v>
      </c>
      <c r="N1060" s="68" t="s">
        <v>702</v>
      </c>
      <c r="O1060" s="68" t="s">
        <v>631</v>
      </c>
      <c r="P1060" s="68" t="s">
        <v>3443</v>
      </c>
      <c r="Q1060" s="68" t="s">
        <v>3444</v>
      </c>
      <c r="R1060" s="68" t="s">
        <v>3447</v>
      </c>
      <c r="S1060" s="71">
        <v>28000</v>
      </c>
      <c r="T1060" s="72">
        <v>100000024012</v>
      </c>
      <c r="U1060" s="73">
        <v>10402</v>
      </c>
      <c r="V1060" s="76"/>
      <c r="W1060" s="117"/>
      <c r="X1060" s="117"/>
      <c r="Y1060" s="118"/>
      <c r="Z1060" s="117"/>
      <c r="AA1060" s="117"/>
      <c r="AB1060" s="117"/>
      <c r="AC1060" s="117"/>
      <c r="AD1060" s="117"/>
      <c r="AE1060" s="117"/>
      <c r="AF1060" s="117"/>
      <c r="AG1060" s="117"/>
      <c r="AH1060" s="117"/>
      <c r="AI1060" s="117"/>
      <c r="AJ1060" s="117"/>
      <c r="AK1060" s="117"/>
      <c r="AL1060" s="117"/>
      <c r="AM1060" s="117"/>
      <c r="AN1060" s="117"/>
      <c r="AO1060" s="117"/>
      <c r="AP1060" s="117"/>
      <c r="AQ1060" s="117"/>
      <c r="AR1060" s="117"/>
      <c r="AS1060" s="117"/>
      <c r="AT1060" s="117"/>
      <c r="AU1060" s="117"/>
      <c r="AV1060" s="117"/>
      <c r="AW1060" s="117"/>
      <c r="AX1060" s="117"/>
      <c r="AY1060" s="117"/>
      <c r="AZ1060" s="117"/>
      <c r="BA1060" s="117"/>
      <c r="BB1060" s="117"/>
      <c r="BC1060" s="117"/>
      <c r="BD1060" s="117"/>
      <c r="BE1060" s="117"/>
      <c r="BF1060" s="117"/>
      <c r="BG1060" s="117"/>
      <c r="BH1060" s="117"/>
      <c r="BI1060" s="117"/>
      <c r="BJ1060" s="117"/>
      <c r="BK1060" s="117"/>
      <c r="BL1060" s="117"/>
      <c r="BM1060" s="117"/>
      <c r="BN1060" s="117"/>
      <c r="BO1060" s="117"/>
      <c r="BP1060" s="117"/>
      <c r="BQ1060" s="117"/>
      <c r="BR1060" s="117"/>
      <c r="BS1060" s="117"/>
      <c r="BT1060" s="117"/>
      <c r="BU1060" s="117"/>
      <c r="BV1060" s="117"/>
      <c r="BW1060" s="117"/>
      <c r="BX1060" s="117"/>
      <c r="BY1060" s="117"/>
      <c r="BZ1060" s="117"/>
      <c r="CA1060" s="117"/>
      <c r="CB1060" s="117"/>
      <c r="CC1060" s="117"/>
      <c r="CD1060" s="117"/>
    </row>
    <row r="1061" spans="1:82" s="119" customFormat="1" ht="15">
      <c r="A1061" s="78" t="s">
        <v>25</v>
      </c>
      <c r="B1061" s="68" t="s">
        <v>3262</v>
      </c>
      <c r="C1061" s="68" t="s">
        <v>3448</v>
      </c>
      <c r="D1061" s="68" t="s">
        <v>3449</v>
      </c>
      <c r="E1061" s="68" t="s">
        <v>3450</v>
      </c>
      <c r="F1061" s="68" t="s">
        <v>3450</v>
      </c>
      <c r="G1061" s="68" t="s">
        <v>3339</v>
      </c>
      <c r="H1061" s="69" t="s">
        <v>63</v>
      </c>
      <c r="I1061" s="68" t="s">
        <v>64</v>
      </c>
      <c r="J1061" s="68" t="s">
        <v>27</v>
      </c>
      <c r="K1061" s="70">
        <v>8</v>
      </c>
      <c r="L1061" s="69" t="s">
        <v>3451</v>
      </c>
      <c r="M1061" s="69" t="s">
        <v>3452</v>
      </c>
      <c r="N1061" s="68" t="s">
        <v>1413</v>
      </c>
      <c r="O1061" s="68" t="s">
        <v>631</v>
      </c>
      <c r="P1061" s="68" t="s">
        <v>3267</v>
      </c>
      <c r="Q1061" s="68" t="s">
        <v>3268</v>
      </c>
      <c r="R1061" s="68" t="s">
        <v>3453</v>
      </c>
      <c r="S1061" s="71">
        <v>28000</v>
      </c>
      <c r="T1061" s="72">
        <v>100000024013</v>
      </c>
      <c r="U1061" s="73">
        <v>10403</v>
      </c>
      <c r="V1061" s="76"/>
      <c r="W1061" s="117"/>
      <c r="X1061" s="117"/>
      <c r="Y1061" s="118"/>
      <c r="Z1061" s="117"/>
      <c r="AA1061" s="117"/>
      <c r="AB1061" s="117"/>
      <c r="AC1061" s="117"/>
      <c r="AD1061" s="117"/>
      <c r="AE1061" s="117"/>
      <c r="AF1061" s="117"/>
      <c r="AG1061" s="117"/>
      <c r="AH1061" s="117"/>
      <c r="AI1061" s="117"/>
      <c r="AJ1061" s="117"/>
      <c r="AK1061" s="117"/>
      <c r="AL1061" s="117"/>
      <c r="AM1061" s="117"/>
      <c r="AN1061" s="117"/>
      <c r="AO1061" s="117"/>
      <c r="AP1061" s="117"/>
      <c r="AQ1061" s="117"/>
      <c r="AR1061" s="117"/>
      <c r="AS1061" s="117"/>
      <c r="AT1061" s="117"/>
      <c r="AU1061" s="117"/>
      <c r="AV1061" s="117"/>
      <c r="AW1061" s="117"/>
      <c r="AX1061" s="117"/>
      <c r="AY1061" s="117"/>
      <c r="AZ1061" s="117"/>
      <c r="BA1061" s="117"/>
      <c r="BB1061" s="117"/>
      <c r="BC1061" s="117"/>
      <c r="BD1061" s="117"/>
      <c r="BE1061" s="117"/>
      <c r="BF1061" s="117"/>
      <c r="BG1061" s="117"/>
      <c r="BH1061" s="117"/>
      <c r="BI1061" s="117"/>
      <c r="BJ1061" s="117"/>
      <c r="BK1061" s="117"/>
      <c r="BL1061" s="117"/>
      <c r="BM1061" s="117"/>
      <c r="BN1061" s="117"/>
      <c r="BO1061" s="117"/>
      <c r="BP1061" s="117"/>
      <c r="BQ1061" s="117"/>
      <c r="BR1061" s="117"/>
      <c r="BS1061" s="117"/>
      <c r="BT1061" s="117"/>
      <c r="BU1061" s="117"/>
      <c r="BV1061" s="117"/>
      <c r="BW1061" s="117"/>
      <c r="BX1061" s="117"/>
      <c r="BY1061" s="117"/>
      <c r="BZ1061" s="117"/>
      <c r="CA1061" s="117"/>
      <c r="CB1061" s="117"/>
      <c r="CC1061" s="117"/>
      <c r="CD1061" s="117"/>
    </row>
    <row r="1062" spans="1:82" s="119" customFormat="1" ht="15">
      <c r="A1062" s="78" t="s">
        <v>25</v>
      </c>
      <c r="B1062" s="68" t="s">
        <v>3262</v>
      </c>
      <c r="C1062" s="68" t="s">
        <v>3448</v>
      </c>
      <c r="D1062" s="68" t="s">
        <v>3449</v>
      </c>
      <c r="E1062" s="68" t="s">
        <v>3450</v>
      </c>
      <c r="F1062" s="68" t="s">
        <v>3450</v>
      </c>
      <c r="G1062" s="68" t="s">
        <v>3339</v>
      </c>
      <c r="H1062" s="69" t="s">
        <v>63</v>
      </c>
      <c r="I1062" s="68" t="s">
        <v>64</v>
      </c>
      <c r="J1062" s="68" t="s">
        <v>27</v>
      </c>
      <c r="K1062" s="70">
        <v>8</v>
      </c>
      <c r="L1062" s="69" t="s">
        <v>3454</v>
      </c>
      <c r="M1062" s="69" t="s">
        <v>3452</v>
      </c>
      <c r="N1062" s="68" t="s">
        <v>1413</v>
      </c>
      <c r="O1062" s="68" t="s">
        <v>631</v>
      </c>
      <c r="P1062" s="68" t="s">
        <v>3267</v>
      </c>
      <c r="Q1062" s="68" t="s">
        <v>3268</v>
      </c>
      <c r="R1062" s="68" t="s">
        <v>3455</v>
      </c>
      <c r="S1062" s="71">
        <v>24300</v>
      </c>
      <c r="T1062" s="72">
        <v>100000024014</v>
      </c>
      <c r="U1062" s="73">
        <v>998</v>
      </c>
      <c r="V1062" s="76"/>
      <c r="W1062" s="117"/>
      <c r="X1062" s="117"/>
      <c r="Y1062" s="118"/>
      <c r="Z1062" s="117"/>
      <c r="AA1062" s="117"/>
      <c r="AB1062" s="117"/>
      <c r="AC1062" s="117"/>
      <c r="AD1062" s="117"/>
      <c r="AE1062" s="117"/>
      <c r="AF1062" s="117"/>
      <c r="AG1062" s="117"/>
      <c r="AH1062" s="117"/>
      <c r="AI1062" s="117"/>
      <c r="AJ1062" s="117"/>
      <c r="AK1062" s="117"/>
      <c r="AL1062" s="117"/>
      <c r="AM1062" s="117"/>
      <c r="AN1062" s="117"/>
      <c r="AO1062" s="117"/>
      <c r="AP1062" s="117"/>
      <c r="AQ1062" s="117"/>
      <c r="AR1062" s="117"/>
      <c r="AS1062" s="117"/>
      <c r="AT1062" s="117"/>
      <c r="AU1062" s="117"/>
      <c r="AV1062" s="117"/>
      <c r="AW1062" s="117"/>
      <c r="AX1062" s="117"/>
      <c r="AY1062" s="117"/>
      <c r="AZ1062" s="117"/>
      <c r="BA1062" s="117"/>
      <c r="BB1062" s="117"/>
      <c r="BC1062" s="117"/>
      <c r="BD1062" s="117"/>
      <c r="BE1062" s="117"/>
      <c r="BF1062" s="117"/>
      <c r="BG1062" s="117"/>
      <c r="BH1062" s="117"/>
      <c r="BI1062" s="117"/>
      <c r="BJ1062" s="117"/>
      <c r="BK1062" s="117"/>
      <c r="BL1062" s="117"/>
      <c r="BM1062" s="117"/>
      <c r="BN1062" s="117"/>
      <c r="BO1062" s="117"/>
      <c r="BP1062" s="117"/>
      <c r="BQ1062" s="117"/>
      <c r="BR1062" s="117"/>
      <c r="BS1062" s="117"/>
      <c r="BT1062" s="117"/>
      <c r="BU1062" s="117"/>
      <c r="BV1062" s="117"/>
      <c r="BW1062" s="117"/>
      <c r="BX1062" s="117"/>
      <c r="BY1062" s="117"/>
      <c r="BZ1062" s="117"/>
      <c r="CA1062" s="117"/>
      <c r="CB1062" s="117"/>
      <c r="CC1062" s="117"/>
      <c r="CD1062" s="117"/>
    </row>
    <row r="1063" spans="1:82" s="119" customFormat="1" ht="15">
      <c r="A1063" s="78" t="s">
        <v>25</v>
      </c>
      <c r="B1063" s="68"/>
      <c r="C1063" s="68"/>
      <c r="D1063" s="68"/>
      <c r="E1063" s="68" t="s">
        <v>2794</v>
      </c>
      <c r="F1063" s="68" t="s">
        <v>2794</v>
      </c>
      <c r="G1063" s="68" t="s">
        <v>2794</v>
      </c>
      <c r="H1063" s="69" t="s">
        <v>1930</v>
      </c>
      <c r="I1063" s="68" t="s">
        <v>2408</v>
      </c>
      <c r="J1063" s="68" t="s">
        <v>49</v>
      </c>
      <c r="K1063" s="70">
        <v>10</v>
      </c>
      <c r="L1063" s="69" t="s">
        <v>3456</v>
      </c>
      <c r="M1063" s="69" t="s">
        <v>3457</v>
      </c>
      <c r="N1063" s="68" t="s">
        <v>770</v>
      </c>
      <c r="O1063" s="68" t="s">
        <v>1231</v>
      </c>
      <c r="P1063" s="68"/>
      <c r="Q1063" s="68" t="s">
        <v>3458</v>
      </c>
      <c r="R1063" s="68" t="s">
        <v>3459</v>
      </c>
      <c r="S1063" s="71">
        <v>0</v>
      </c>
      <c r="T1063" s="72">
        <v>100000024015</v>
      </c>
      <c r="U1063" s="73"/>
      <c r="V1063" s="120" t="s">
        <v>77</v>
      </c>
      <c r="W1063" s="117"/>
      <c r="X1063" s="117"/>
      <c r="Y1063" s="118"/>
      <c r="Z1063" s="117"/>
      <c r="AA1063" s="117"/>
      <c r="AB1063" s="117"/>
      <c r="AC1063" s="117"/>
      <c r="AD1063" s="117"/>
      <c r="AE1063" s="117"/>
      <c r="AF1063" s="117"/>
      <c r="AG1063" s="117"/>
      <c r="AH1063" s="117"/>
      <c r="AI1063" s="117"/>
      <c r="AJ1063" s="117"/>
      <c r="AK1063" s="117"/>
      <c r="AL1063" s="117"/>
      <c r="AM1063" s="117"/>
      <c r="AN1063" s="117"/>
      <c r="AO1063" s="117"/>
      <c r="AP1063" s="117"/>
      <c r="AQ1063" s="117"/>
      <c r="AR1063" s="117"/>
      <c r="AS1063" s="117"/>
      <c r="AT1063" s="117"/>
      <c r="AU1063" s="117"/>
      <c r="AV1063" s="117"/>
      <c r="AW1063" s="117"/>
      <c r="AX1063" s="117"/>
      <c r="AY1063" s="117"/>
      <c r="AZ1063" s="117"/>
      <c r="BA1063" s="117"/>
      <c r="BB1063" s="117"/>
      <c r="BC1063" s="117"/>
      <c r="BD1063" s="117"/>
      <c r="BE1063" s="117"/>
      <c r="BF1063" s="117"/>
      <c r="BG1063" s="117"/>
      <c r="BH1063" s="117"/>
      <c r="BI1063" s="117"/>
      <c r="BJ1063" s="117"/>
      <c r="BK1063" s="117"/>
      <c r="BL1063" s="117"/>
      <c r="BM1063" s="117"/>
      <c r="BN1063" s="117"/>
      <c r="BO1063" s="117"/>
      <c r="BP1063" s="117"/>
      <c r="BQ1063" s="117"/>
      <c r="BR1063" s="117"/>
      <c r="BS1063" s="117"/>
      <c r="BT1063" s="117"/>
      <c r="BU1063" s="117"/>
      <c r="BV1063" s="117"/>
      <c r="BW1063" s="117"/>
      <c r="BX1063" s="117"/>
      <c r="BY1063" s="117"/>
      <c r="BZ1063" s="117"/>
      <c r="CA1063" s="117"/>
      <c r="CB1063" s="117"/>
      <c r="CC1063" s="117"/>
      <c r="CD1063" s="117"/>
    </row>
    <row r="1064" spans="1:82" s="119" customFormat="1" ht="15">
      <c r="A1064" s="78" t="s">
        <v>25</v>
      </c>
      <c r="B1064" s="68"/>
      <c r="C1064" s="68"/>
      <c r="D1064" s="68"/>
      <c r="E1064" s="68" t="s">
        <v>2794</v>
      </c>
      <c r="F1064" s="68" t="s">
        <v>2794</v>
      </c>
      <c r="G1064" s="68" t="s">
        <v>2794</v>
      </c>
      <c r="H1064" s="69" t="s">
        <v>1930</v>
      </c>
      <c r="I1064" s="68" t="s">
        <v>2408</v>
      </c>
      <c r="J1064" s="68" t="s">
        <v>49</v>
      </c>
      <c r="K1064" s="70">
        <v>10</v>
      </c>
      <c r="L1064" s="69" t="s">
        <v>3456</v>
      </c>
      <c r="M1064" s="69" t="s">
        <v>3457</v>
      </c>
      <c r="N1064" s="68" t="s">
        <v>770</v>
      </c>
      <c r="O1064" s="68" t="s">
        <v>1231</v>
      </c>
      <c r="P1064" s="68"/>
      <c r="Q1064" s="68" t="s">
        <v>3458</v>
      </c>
      <c r="R1064" s="68" t="s">
        <v>3459</v>
      </c>
      <c r="S1064" s="71">
        <v>81500</v>
      </c>
      <c r="T1064" s="72">
        <v>100000024016</v>
      </c>
      <c r="U1064" s="73">
        <v>6083</v>
      </c>
      <c r="V1064" s="76" t="s">
        <v>3460</v>
      </c>
      <c r="W1064" s="117"/>
      <c r="X1064" s="117"/>
      <c r="Y1064" s="118"/>
      <c r="Z1064" s="117"/>
      <c r="AA1064" s="117"/>
      <c r="AB1064" s="117"/>
      <c r="AC1064" s="117"/>
      <c r="AD1064" s="117"/>
      <c r="AE1064" s="117"/>
      <c r="AF1064" s="117"/>
      <c r="AG1064" s="117"/>
      <c r="AH1064" s="117"/>
      <c r="AI1064" s="117"/>
      <c r="AJ1064" s="117"/>
      <c r="AK1064" s="117"/>
      <c r="AL1064" s="117"/>
      <c r="AM1064" s="117"/>
      <c r="AN1064" s="117"/>
      <c r="AO1064" s="117"/>
      <c r="AP1064" s="117"/>
      <c r="AQ1064" s="117"/>
      <c r="AR1064" s="117"/>
      <c r="AS1064" s="117"/>
      <c r="AT1064" s="117"/>
      <c r="AU1064" s="117"/>
      <c r="AV1064" s="117"/>
      <c r="AW1064" s="117"/>
      <c r="AX1064" s="117"/>
      <c r="AY1064" s="117"/>
      <c r="AZ1064" s="117"/>
      <c r="BA1064" s="117"/>
      <c r="BB1064" s="117"/>
      <c r="BC1064" s="117"/>
      <c r="BD1064" s="117"/>
      <c r="BE1064" s="117"/>
      <c r="BF1064" s="117"/>
      <c r="BG1064" s="117"/>
      <c r="BH1064" s="117"/>
      <c r="BI1064" s="117"/>
      <c r="BJ1064" s="117"/>
      <c r="BK1064" s="117"/>
      <c r="BL1064" s="117"/>
      <c r="BM1064" s="117"/>
      <c r="BN1064" s="117"/>
      <c r="BO1064" s="117"/>
      <c r="BP1064" s="117"/>
      <c r="BQ1064" s="117"/>
      <c r="BR1064" s="117"/>
      <c r="BS1064" s="117"/>
      <c r="BT1064" s="117"/>
      <c r="BU1064" s="117"/>
      <c r="BV1064" s="117"/>
      <c r="BW1064" s="117"/>
      <c r="BX1064" s="117"/>
      <c r="BY1064" s="117"/>
      <c r="BZ1064" s="117"/>
      <c r="CA1064" s="117"/>
      <c r="CB1064" s="117"/>
      <c r="CC1064" s="117"/>
      <c r="CD1064" s="117"/>
    </row>
    <row r="1065" spans="1:82" s="119" customFormat="1" ht="15">
      <c r="A1065" s="78" t="s">
        <v>25</v>
      </c>
      <c r="B1065" s="68"/>
      <c r="C1065" s="68"/>
      <c r="D1065" s="68"/>
      <c r="E1065" s="68" t="s">
        <v>2794</v>
      </c>
      <c r="F1065" s="68" t="s">
        <v>2794</v>
      </c>
      <c r="G1065" s="68" t="s">
        <v>2794</v>
      </c>
      <c r="H1065" s="69" t="s">
        <v>1930</v>
      </c>
      <c r="I1065" s="68" t="s">
        <v>2408</v>
      </c>
      <c r="J1065" s="68" t="s">
        <v>49</v>
      </c>
      <c r="K1065" s="70">
        <v>10</v>
      </c>
      <c r="L1065" s="69" t="s">
        <v>3456</v>
      </c>
      <c r="M1065" s="69" t="s">
        <v>3457</v>
      </c>
      <c r="N1065" s="68" t="s">
        <v>770</v>
      </c>
      <c r="O1065" s="68" t="s">
        <v>1231</v>
      </c>
      <c r="P1065" s="68"/>
      <c r="Q1065" s="68" t="s">
        <v>3458</v>
      </c>
      <c r="R1065" s="68" t="s">
        <v>3459</v>
      </c>
      <c r="S1065" s="71">
        <v>81500</v>
      </c>
      <c r="T1065" s="72">
        <v>100000024017</v>
      </c>
      <c r="U1065" s="73">
        <v>1417</v>
      </c>
      <c r="V1065" s="76" t="s">
        <v>3460</v>
      </c>
      <c r="W1065" s="117"/>
      <c r="X1065" s="117"/>
      <c r="Y1065" s="118"/>
      <c r="Z1065" s="117"/>
      <c r="AA1065" s="117"/>
      <c r="AB1065" s="117"/>
      <c r="AC1065" s="117"/>
      <c r="AD1065" s="117"/>
      <c r="AE1065" s="117"/>
      <c r="AF1065" s="117"/>
      <c r="AG1065" s="117"/>
      <c r="AH1065" s="117"/>
      <c r="AI1065" s="117"/>
      <c r="AJ1065" s="117"/>
      <c r="AK1065" s="117"/>
      <c r="AL1065" s="117"/>
      <c r="AM1065" s="117"/>
      <c r="AN1065" s="117"/>
      <c r="AO1065" s="117"/>
      <c r="AP1065" s="117"/>
      <c r="AQ1065" s="117"/>
      <c r="AR1065" s="117"/>
      <c r="AS1065" s="117"/>
      <c r="AT1065" s="117"/>
      <c r="AU1065" s="117"/>
      <c r="AV1065" s="117"/>
      <c r="AW1065" s="117"/>
      <c r="AX1065" s="117"/>
      <c r="AY1065" s="117"/>
      <c r="AZ1065" s="117"/>
      <c r="BA1065" s="117"/>
      <c r="BB1065" s="117"/>
      <c r="BC1065" s="117"/>
      <c r="BD1065" s="117"/>
      <c r="BE1065" s="117"/>
      <c r="BF1065" s="117"/>
      <c r="BG1065" s="117"/>
      <c r="BH1065" s="117"/>
      <c r="BI1065" s="117"/>
      <c r="BJ1065" s="117"/>
      <c r="BK1065" s="117"/>
      <c r="BL1065" s="117"/>
      <c r="BM1065" s="117"/>
      <c r="BN1065" s="117"/>
      <c r="BO1065" s="117"/>
      <c r="BP1065" s="117"/>
      <c r="BQ1065" s="117"/>
      <c r="BR1065" s="117"/>
      <c r="BS1065" s="117"/>
      <c r="BT1065" s="117"/>
      <c r="BU1065" s="117"/>
      <c r="BV1065" s="117"/>
      <c r="BW1065" s="117"/>
      <c r="BX1065" s="117"/>
      <c r="BY1065" s="117"/>
      <c r="BZ1065" s="117"/>
      <c r="CA1065" s="117"/>
      <c r="CB1065" s="117"/>
      <c r="CC1065" s="117"/>
      <c r="CD1065" s="117"/>
    </row>
    <row r="1066" spans="1:82" s="119" customFormat="1" ht="15">
      <c r="A1066" s="78" t="s">
        <v>25</v>
      </c>
      <c r="B1066" s="68"/>
      <c r="C1066" s="68"/>
      <c r="D1066" s="68"/>
      <c r="E1066" s="68" t="s">
        <v>2794</v>
      </c>
      <c r="F1066" s="68" t="s">
        <v>2794</v>
      </c>
      <c r="G1066" s="68" t="s">
        <v>2794</v>
      </c>
      <c r="H1066" s="69" t="s">
        <v>1930</v>
      </c>
      <c r="I1066" s="68" t="s">
        <v>2408</v>
      </c>
      <c r="J1066" s="68" t="s">
        <v>49</v>
      </c>
      <c r="K1066" s="70">
        <v>10</v>
      </c>
      <c r="L1066" s="69" t="s">
        <v>3456</v>
      </c>
      <c r="M1066" s="69" t="s">
        <v>3457</v>
      </c>
      <c r="N1066" s="68" t="s">
        <v>770</v>
      </c>
      <c r="O1066" s="68" t="s">
        <v>1231</v>
      </c>
      <c r="P1066" s="68"/>
      <c r="Q1066" s="68" t="s">
        <v>3458</v>
      </c>
      <c r="R1066" s="68" t="s">
        <v>3459</v>
      </c>
      <c r="S1066" s="71">
        <v>81500</v>
      </c>
      <c r="T1066" s="72">
        <v>100000024018</v>
      </c>
      <c r="U1066" s="73">
        <v>50001565</v>
      </c>
      <c r="V1066" s="76" t="s">
        <v>3460</v>
      </c>
      <c r="W1066" s="117"/>
      <c r="X1066" s="117"/>
      <c r="Y1066" s="118"/>
      <c r="Z1066" s="117"/>
      <c r="AA1066" s="117"/>
      <c r="AB1066" s="117"/>
      <c r="AC1066" s="117"/>
      <c r="AD1066" s="117"/>
      <c r="AE1066" s="117"/>
      <c r="AF1066" s="117"/>
      <c r="AG1066" s="117"/>
      <c r="AH1066" s="117"/>
      <c r="AI1066" s="117"/>
      <c r="AJ1066" s="117"/>
      <c r="AK1066" s="117"/>
      <c r="AL1066" s="117"/>
      <c r="AM1066" s="117"/>
      <c r="AN1066" s="117"/>
      <c r="AO1066" s="117"/>
      <c r="AP1066" s="117"/>
      <c r="AQ1066" s="117"/>
      <c r="AR1066" s="117"/>
      <c r="AS1066" s="117"/>
      <c r="AT1066" s="117"/>
      <c r="AU1066" s="117"/>
      <c r="AV1066" s="117"/>
      <c r="AW1066" s="117"/>
      <c r="AX1066" s="117"/>
      <c r="AY1066" s="117"/>
      <c r="AZ1066" s="117"/>
      <c r="BA1066" s="117"/>
      <c r="BB1066" s="117"/>
      <c r="BC1066" s="117"/>
      <c r="BD1066" s="117"/>
      <c r="BE1066" s="117"/>
      <c r="BF1066" s="117"/>
      <c r="BG1066" s="117"/>
      <c r="BH1066" s="117"/>
      <c r="BI1066" s="117"/>
      <c r="BJ1066" s="117"/>
      <c r="BK1066" s="117"/>
      <c r="BL1066" s="117"/>
      <c r="BM1066" s="117"/>
      <c r="BN1066" s="117"/>
      <c r="BO1066" s="117"/>
      <c r="BP1066" s="117"/>
      <c r="BQ1066" s="117"/>
      <c r="BR1066" s="117"/>
      <c r="BS1066" s="117"/>
      <c r="BT1066" s="117"/>
      <c r="BU1066" s="117"/>
      <c r="BV1066" s="117"/>
      <c r="BW1066" s="117"/>
      <c r="BX1066" s="117"/>
      <c r="BY1066" s="117"/>
      <c r="BZ1066" s="117"/>
      <c r="CA1066" s="117"/>
      <c r="CB1066" s="117"/>
      <c r="CC1066" s="117"/>
      <c r="CD1066" s="117"/>
    </row>
    <row r="1067" spans="1:82" s="119" customFormat="1" ht="15">
      <c r="A1067" s="78" t="s">
        <v>25</v>
      </c>
      <c r="B1067" s="68"/>
      <c r="C1067" s="68"/>
      <c r="D1067" s="68"/>
      <c r="E1067" s="68" t="s">
        <v>2794</v>
      </c>
      <c r="F1067" s="68" t="s">
        <v>2794</v>
      </c>
      <c r="G1067" s="68" t="s">
        <v>2794</v>
      </c>
      <c r="H1067" s="69" t="s">
        <v>1930</v>
      </c>
      <c r="I1067" s="68" t="s">
        <v>2408</v>
      </c>
      <c r="J1067" s="68" t="s">
        <v>49</v>
      </c>
      <c r="K1067" s="70">
        <v>10</v>
      </c>
      <c r="L1067" s="69" t="s">
        <v>3456</v>
      </c>
      <c r="M1067" s="69" t="s">
        <v>3457</v>
      </c>
      <c r="N1067" s="68" t="s">
        <v>770</v>
      </c>
      <c r="O1067" s="68" t="s">
        <v>1231</v>
      </c>
      <c r="P1067" s="68"/>
      <c r="Q1067" s="68" t="s">
        <v>3458</v>
      </c>
      <c r="R1067" s="68" t="s">
        <v>3459</v>
      </c>
      <c r="S1067" s="71">
        <v>81500</v>
      </c>
      <c r="T1067" s="72">
        <v>100000024019</v>
      </c>
      <c r="U1067" s="73">
        <v>1566</v>
      </c>
      <c r="V1067" s="76" t="s">
        <v>3460</v>
      </c>
      <c r="W1067" s="117"/>
      <c r="X1067" s="117"/>
      <c r="Y1067" s="118"/>
      <c r="Z1067" s="117"/>
      <c r="AA1067" s="117"/>
      <c r="AB1067" s="117"/>
      <c r="AC1067" s="117"/>
      <c r="AD1067" s="117"/>
      <c r="AE1067" s="117"/>
      <c r="AF1067" s="117"/>
      <c r="AG1067" s="117"/>
      <c r="AH1067" s="117"/>
      <c r="AI1067" s="117"/>
      <c r="AJ1067" s="117"/>
      <c r="AK1067" s="117"/>
      <c r="AL1067" s="117"/>
      <c r="AM1067" s="117"/>
      <c r="AN1067" s="117"/>
      <c r="AO1067" s="117"/>
      <c r="AP1067" s="117"/>
      <c r="AQ1067" s="117"/>
      <c r="AR1067" s="117"/>
      <c r="AS1067" s="117"/>
      <c r="AT1067" s="117"/>
      <c r="AU1067" s="117"/>
      <c r="AV1067" s="117"/>
      <c r="AW1067" s="117"/>
      <c r="AX1067" s="117"/>
      <c r="AY1067" s="117"/>
      <c r="AZ1067" s="117"/>
      <c r="BA1067" s="117"/>
      <c r="BB1067" s="117"/>
      <c r="BC1067" s="117"/>
      <c r="BD1067" s="117"/>
      <c r="BE1067" s="117"/>
      <c r="BF1067" s="117"/>
      <c r="BG1067" s="117"/>
      <c r="BH1067" s="117"/>
      <c r="BI1067" s="117"/>
      <c r="BJ1067" s="117"/>
      <c r="BK1067" s="117"/>
      <c r="BL1067" s="117"/>
      <c r="BM1067" s="117"/>
      <c r="BN1067" s="117"/>
      <c r="BO1067" s="117"/>
      <c r="BP1067" s="117"/>
      <c r="BQ1067" s="117"/>
      <c r="BR1067" s="117"/>
      <c r="BS1067" s="117"/>
      <c r="BT1067" s="117"/>
      <c r="BU1067" s="117"/>
      <c r="BV1067" s="117"/>
      <c r="BW1067" s="117"/>
      <c r="BX1067" s="117"/>
      <c r="BY1067" s="117"/>
      <c r="BZ1067" s="117"/>
      <c r="CA1067" s="117"/>
      <c r="CB1067" s="117"/>
      <c r="CC1067" s="117"/>
      <c r="CD1067" s="117"/>
    </row>
    <row r="1068" spans="1:82" s="119" customFormat="1" ht="15">
      <c r="A1068" s="78" t="s">
        <v>25</v>
      </c>
      <c r="B1068" s="68"/>
      <c r="C1068" s="68"/>
      <c r="D1068" s="68"/>
      <c r="E1068" s="68" t="s">
        <v>3461</v>
      </c>
      <c r="F1068" s="68" t="s">
        <v>3461</v>
      </c>
      <c r="G1068" s="68" t="s">
        <v>3461</v>
      </c>
      <c r="H1068" s="69" t="s">
        <v>1930</v>
      </c>
      <c r="I1068" s="68" t="s">
        <v>2408</v>
      </c>
      <c r="J1068" s="68" t="s">
        <v>49</v>
      </c>
      <c r="K1068" s="70">
        <v>6</v>
      </c>
      <c r="L1068" s="69" t="s">
        <v>3462</v>
      </c>
      <c r="M1068" s="69" t="s">
        <v>3457</v>
      </c>
      <c r="N1068" s="68" t="s">
        <v>770</v>
      </c>
      <c r="O1068" s="68" t="s">
        <v>3437</v>
      </c>
      <c r="P1068" s="68"/>
      <c r="Q1068" s="68" t="s">
        <v>3458</v>
      </c>
      <c r="R1068" s="68" t="s">
        <v>3459</v>
      </c>
      <c r="S1068" s="71"/>
      <c r="T1068" s="72">
        <v>100000024020</v>
      </c>
      <c r="U1068" s="73"/>
      <c r="V1068" s="120" t="s">
        <v>77</v>
      </c>
      <c r="W1068" s="117"/>
      <c r="X1068" s="117"/>
      <c r="Y1068" s="118"/>
      <c r="Z1068" s="117"/>
      <c r="AA1068" s="117"/>
      <c r="AB1068" s="117"/>
      <c r="AC1068" s="117"/>
      <c r="AD1068" s="117"/>
      <c r="AE1068" s="117"/>
      <c r="AF1068" s="117"/>
      <c r="AG1068" s="117"/>
      <c r="AH1068" s="117"/>
      <c r="AI1068" s="117"/>
      <c r="AJ1068" s="117"/>
      <c r="AK1068" s="117"/>
      <c r="AL1068" s="117"/>
      <c r="AM1068" s="117"/>
      <c r="AN1068" s="117"/>
      <c r="AO1068" s="117"/>
      <c r="AP1068" s="117"/>
      <c r="AQ1068" s="117"/>
      <c r="AR1068" s="117"/>
      <c r="AS1068" s="117"/>
      <c r="AT1068" s="117"/>
      <c r="AU1068" s="117"/>
      <c r="AV1068" s="117"/>
      <c r="AW1068" s="117"/>
      <c r="AX1068" s="117"/>
      <c r="AY1068" s="117"/>
      <c r="AZ1068" s="117"/>
      <c r="BA1068" s="117"/>
      <c r="BB1068" s="117"/>
      <c r="BC1068" s="117"/>
      <c r="BD1068" s="117"/>
      <c r="BE1068" s="117"/>
      <c r="BF1068" s="117"/>
      <c r="BG1068" s="117"/>
      <c r="BH1068" s="117"/>
      <c r="BI1068" s="117"/>
      <c r="BJ1068" s="117"/>
      <c r="BK1068" s="117"/>
      <c r="BL1068" s="117"/>
      <c r="BM1068" s="117"/>
      <c r="BN1068" s="117"/>
      <c r="BO1068" s="117"/>
      <c r="BP1068" s="117"/>
      <c r="BQ1068" s="117"/>
      <c r="BR1068" s="117"/>
      <c r="BS1068" s="117"/>
      <c r="BT1068" s="117"/>
      <c r="BU1068" s="117"/>
      <c r="BV1068" s="117"/>
      <c r="BW1068" s="117"/>
      <c r="BX1068" s="117"/>
      <c r="BY1068" s="117"/>
      <c r="BZ1068" s="117"/>
      <c r="CA1068" s="117"/>
      <c r="CB1068" s="117"/>
      <c r="CC1068" s="117"/>
      <c r="CD1068" s="117"/>
    </row>
    <row r="1069" spans="1:82" s="119" customFormat="1" ht="15">
      <c r="A1069" s="78" t="s">
        <v>25</v>
      </c>
      <c r="B1069" s="68"/>
      <c r="C1069" s="68"/>
      <c r="D1069" s="68"/>
      <c r="E1069" s="68" t="s">
        <v>3461</v>
      </c>
      <c r="F1069" s="68" t="s">
        <v>3461</v>
      </c>
      <c r="G1069" s="68" t="s">
        <v>3461</v>
      </c>
      <c r="H1069" s="69" t="s">
        <v>1930</v>
      </c>
      <c r="I1069" s="68" t="s">
        <v>2408</v>
      </c>
      <c r="J1069" s="68" t="s">
        <v>49</v>
      </c>
      <c r="K1069" s="70">
        <v>6</v>
      </c>
      <c r="L1069" s="69" t="s">
        <v>3462</v>
      </c>
      <c r="M1069" s="69" t="s">
        <v>3457</v>
      </c>
      <c r="N1069" s="68" t="s">
        <v>770</v>
      </c>
      <c r="O1069" s="68" t="s">
        <v>3437</v>
      </c>
      <c r="P1069" s="68"/>
      <c r="Q1069" s="68" t="s">
        <v>3458</v>
      </c>
      <c r="R1069" s="68" t="s">
        <v>3459</v>
      </c>
      <c r="S1069" s="71">
        <v>35000</v>
      </c>
      <c r="T1069" s="72">
        <v>100000024021</v>
      </c>
      <c r="U1069" s="73">
        <v>50006239</v>
      </c>
      <c r="V1069" s="76" t="s">
        <v>3463</v>
      </c>
      <c r="W1069" s="117"/>
      <c r="X1069" s="117"/>
      <c r="Y1069" s="118"/>
      <c r="Z1069" s="117"/>
      <c r="AA1069" s="117"/>
      <c r="AB1069" s="117"/>
      <c r="AC1069" s="117"/>
      <c r="AD1069" s="117"/>
      <c r="AE1069" s="117"/>
      <c r="AF1069" s="117"/>
      <c r="AG1069" s="117"/>
      <c r="AH1069" s="117"/>
      <c r="AI1069" s="117"/>
      <c r="AJ1069" s="117"/>
      <c r="AK1069" s="117"/>
      <c r="AL1069" s="117"/>
      <c r="AM1069" s="117"/>
      <c r="AN1069" s="117"/>
      <c r="AO1069" s="117"/>
      <c r="AP1069" s="117"/>
      <c r="AQ1069" s="117"/>
      <c r="AR1069" s="117"/>
      <c r="AS1069" s="117"/>
      <c r="AT1069" s="117"/>
      <c r="AU1069" s="117"/>
      <c r="AV1069" s="117"/>
      <c r="AW1069" s="117"/>
      <c r="AX1069" s="117"/>
      <c r="AY1069" s="117"/>
      <c r="AZ1069" s="117"/>
      <c r="BA1069" s="117"/>
      <c r="BB1069" s="117"/>
      <c r="BC1069" s="117"/>
      <c r="BD1069" s="117"/>
      <c r="BE1069" s="117"/>
      <c r="BF1069" s="117"/>
      <c r="BG1069" s="117"/>
      <c r="BH1069" s="117"/>
      <c r="BI1069" s="117"/>
      <c r="BJ1069" s="117"/>
      <c r="BK1069" s="117"/>
      <c r="BL1069" s="117"/>
      <c r="BM1069" s="117"/>
      <c r="BN1069" s="117"/>
      <c r="BO1069" s="117"/>
      <c r="BP1069" s="117"/>
      <c r="BQ1069" s="117"/>
      <c r="BR1069" s="117"/>
      <c r="BS1069" s="117"/>
      <c r="BT1069" s="117"/>
      <c r="BU1069" s="117"/>
      <c r="BV1069" s="117"/>
      <c r="BW1069" s="117"/>
      <c r="BX1069" s="117"/>
      <c r="BY1069" s="117"/>
      <c r="BZ1069" s="117"/>
      <c r="CA1069" s="117"/>
      <c r="CB1069" s="117"/>
      <c r="CC1069" s="117"/>
      <c r="CD1069" s="117"/>
    </row>
    <row r="1070" spans="1:82" s="119" customFormat="1" ht="15">
      <c r="A1070" s="78" t="s">
        <v>25</v>
      </c>
      <c r="B1070" s="68"/>
      <c r="C1070" s="68"/>
      <c r="D1070" s="68"/>
      <c r="E1070" s="68" t="s">
        <v>3461</v>
      </c>
      <c r="F1070" s="68" t="s">
        <v>3461</v>
      </c>
      <c r="G1070" s="68" t="s">
        <v>3461</v>
      </c>
      <c r="H1070" s="69" t="s">
        <v>1930</v>
      </c>
      <c r="I1070" s="68" t="s">
        <v>2408</v>
      </c>
      <c r="J1070" s="68" t="s">
        <v>49</v>
      </c>
      <c r="K1070" s="70">
        <v>6</v>
      </c>
      <c r="L1070" s="69" t="s">
        <v>3462</v>
      </c>
      <c r="M1070" s="69" t="s">
        <v>3457</v>
      </c>
      <c r="N1070" s="68" t="s">
        <v>770</v>
      </c>
      <c r="O1070" s="68" t="s">
        <v>3437</v>
      </c>
      <c r="P1070" s="68"/>
      <c r="Q1070" s="68" t="s">
        <v>3458</v>
      </c>
      <c r="R1070" s="68" t="s">
        <v>3459</v>
      </c>
      <c r="S1070" s="71">
        <v>35000</v>
      </c>
      <c r="T1070" s="72">
        <v>100000024022</v>
      </c>
      <c r="U1070" s="73">
        <v>6240</v>
      </c>
      <c r="V1070" s="76" t="s">
        <v>3463</v>
      </c>
      <c r="W1070" s="117"/>
      <c r="X1070" s="117"/>
      <c r="Y1070" s="118"/>
      <c r="Z1070" s="117"/>
      <c r="AA1070" s="117"/>
      <c r="AB1070" s="117"/>
      <c r="AC1070" s="117"/>
      <c r="AD1070" s="117"/>
      <c r="AE1070" s="117"/>
      <c r="AF1070" s="117"/>
      <c r="AG1070" s="117"/>
      <c r="AH1070" s="117"/>
      <c r="AI1070" s="117"/>
      <c r="AJ1070" s="117"/>
      <c r="AK1070" s="117"/>
      <c r="AL1070" s="117"/>
      <c r="AM1070" s="117"/>
      <c r="AN1070" s="117"/>
      <c r="AO1070" s="117"/>
      <c r="AP1070" s="117"/>
      <c r="AQ1070" s="117"/>
      <c r="AR1070" s="117"/>
      <c r="AS1070" s="117"/>
      <c r="AT1070" s="117"/>
      <c r="AU1070" s="117"/>
      <c r="AV1070" s="117"/>
      <c r="AW1070" s="117"/>
      <c r="AX1070" s="117"/>
      <c r="AY1070" s="117"/>
      <c r="AZ1070" s="117"/>
      <c r="BA1070" s="117"/>
      <c r="BB1070" s="117"/>
      <c r="BC1070" s="117"/>
      <c r="BD1070" s="117"/>
      <c r="BE1070" s="117"/>
      <c r="BF1070" s="117"/>
      <c r="BG1070" s="117"/>
      <c r="BH1070" s="117"/>
      <c r="BI1070" s="117"/>
      <c r="BJ1070" s="117"/>
      <c r="BK1070" s="117"/>
      <c r="BL1070" s="117"/>
      <c r="BM1070" s="117"/>
      <c r="BN1070" s="117"/>
      <c r="BO1070" s="117"/>
      <c r="BP1070" s="117"/>
      <c r="BQ1070" s="117"/>
      <c r="BR1070" s="117"/>
      <c r="BS1070" s="117"/>
      <c r="BT1070" s="117"/>
      <c r="BU1070" s="117"/>
      <c r="BV1070" s="117"/>
      <c r="BW1070" s="117"/>
      <c r="BX1070" s="117"/>
      <c r="BY1070" s="117"/>
      <c r="BZ1070" s="117"/>
      <c r="CA1070" s="117"/>
      <c r="CB1070" s="117"/>
      <c r="CC1070" s="117"/>
      <c r="CD1070" s="117"/>
    </row>
    <row r="1071" spans="1:82" s="119" customFormat="1" ht="15">
      <c r="A1071" s="78" t="s">
        <v>25</v>
      </c>
      <c r="B1071" s="68"/>
      <c r="C1071" s="68"/>
      <c r="D1071" s="68"/>
      <c r="E1071" s="68" t="s">
        <v>3461</v>
      </c>
      <c r="F1071" s="68" t="s">
        <v>3461</v>
      </c>
      <c r="G1071" s="68" t="s">
        <v>3461</v>
      </c>
      <c r="H1071" s="69" t="s">
        <v>1930</v>
      </c>
      <c r="I1071" s="68" t="s">
        <v>2408</v>
      </c>
      <c r="J1071" s="68" t="s">
        <v>49</v>
      </c>
      <c r="K1071" s="70">
        <v>6</v>
      </c>
      <c r="L1071" s="69" t="s">
        <v>3462</v>
      </c>
      <c r="M1071" s="69" t="s">
        <v>3457</v>
      </c>
      <c r="N1071" s="68" t="s">
        <v>770</v>
      </c>
      <c r="O1071" s="68" t="s">
        <v>3437</v>
      </c>
      <c r="P1071" s="68"/>
      <c r="Q1071" s="68" t="s">
        <v>3458</v>
      </c>
      <c r="R1071" s="68" t="s">
        <v>3459</v>
      </c>
      <c r="S1071" s="71">
        <v>35000</v>
      </c>
      <c r="T1071" s="72">
        <v>100000024023</v>
      </c>
      <c r="U1071" s="73">
        <v>6241</v>
      </c>
      <c r="V1071" s="76" t="s">
        <v>3463</v>
      </c>
      <c r="W1071" s="117"/>
      <c r="X1071" s="117"/>
      <c r="Y1071" s="118"/>
      <c r="Z1071" s="117"/>
      <c r="AA1071" s="117"/>
      <c r="AB1071" s="117"/>
      <c r="AC1071" s="117"/>
      <c r="AD1071" s="117"/>
      <c r="AE1071" s="117"/>
      <c r="AF1071" s="117"/>
      <c r="AG1071" s="117"/>
      <c r="AH1071" s="117"/>
      <c r="AI1071" s="117"/>
      <c r="AJ1071" s="117"/>
      <c r="AK1071" s="117"/>
      <c r="AL1071" s="117"/>
      <c r="AM1071" s="117"/>
      <c r="AN1071" s="117"/>
      <c r="AO1071" s="117"/>
      <c r="AP1071" s="117"/>
      <c r="AQ1071" s="117"/>
      <c r="AR1071" s="117"/>
      <c r="AS1071" s="117"/>
      <c r="AT1071" s="117"/>
      <c r="AU1071" s="117"/>
      <c r="AV1071" s="117"/>
      <c r="AW1071" s="117"/>
      <c r="AX1071" s="117"/>
      <c r="AY1071" s="117"/>
      <c r="AZ1071" s="117"/>
      <c r="BA1071" s="117"/>
      <c r="BB1071" s="117"/>
      <c r="BC1071" s="117"/>
      <c r="BD1071" s="117"/>
      <c r="BE1071" s="117"/>
      <c r="BF1071" s="117"/>
      <c r="BG1071" s="117"/>
      <c r="BH1071" s="117"/>
      <c r="BI1071" s="117"/>
      <c r="BJ1071" s="117"/>
      <c r="BK1071" s="117"/>
      <c r="BL1071" s="117"/>
      <c r="BM1071" s="117"/>
      <c r="BN1071" s="117"/>
      <c r="BO1071" s="117"/>
      <c r="BP1071" s="117"/>
      <c r="BQ1071" s="117"/>
      <c r="BR1071" s="117"/>
      <c r="BS1071" s="117"/>
      <c r="BT1071" s="117"/>
      <c r="BU1071" s="117"/>
      <c r="BV1071" s="117"/>
      <c r="BW1071" s="117"/>
      <c r="BX1071" s="117"/>
      <c r="BY1071" s="117"/>
      <c r="BZ1071" s="117"/>
      <c r="CA1071" s="117"/>
      <c r="CB1071" s="117"/>
      <c r="CC1071" s="117"/>
      <c r="CD1071" s="117"/>
    </row>
    <row r="1072" spans="1:82" s="119" customFormat="1" ht="15">
      <c r="A1072" s="78" t="s">
        <v>25</v>
      </c>
      <c r="B1072" s="68"/>
      <c r="C1072" s="68"/>
      <c r="D1072" s="68"/>
      <c r="E1072" s="68" t="s">
        <v>3461</v>
      </c>
      <c r="F1072" s="68" t="s">
        <v>3461</v>
      </c>
      <c r="G1072" s="68" t="s">
        <v>3461</v>
      </c>
      <c r="H1072" s="69" t="s">
        <v>1930</v>
      </c>
      <c r="I1072" s="68" t="s">
        <v>2408</v>
      </c>
      <c r="J1072" s="68" t="s">
        <v>49</v>
      </c>
      <c r="K1072" s="70">
        <v>6</v>
      </c>
      <c r="L1072" s="69" t="s">
        <v>3462</v>
      </c>
      <c r="M1072" s="69" t="s">
        <v>3457</v>
      </c>
      <c r="N1072" s="68" t="s">
        <v>770</v>
      </c>
      <c r="O1072" s="68" t="s">
        <v>3437</v>
      </c>
      <c r="P1072" s="68"/>
      <c r="Q1072" s="68" t="s">
        <v>3458</v>
      </c>
      <c r="R1072" s="68" t="s">
        <v>3459</v>
      </c>
      <c r="S1072" s="71">
        <v>35000</v>
      </c>
      <c r="T1072" s="72">
        <v>100000024024</v>
      </c>
      <c r="U1072" s="73">
        <v>6242</v>
      </c>
      <c r="V1072" s="76" t="s">
        <v>3463</v>
      </c>
      <c r="W1072" s="117"/>
      <c r="X1072" s="117"/>
      <c r="Y1072" s="118"/>
      <c r="Z1072" s="117"/>
      <c r="AA1072" s="117"/>
      <c r="AB1072" s="117"/>
      <c r="AC1072" s="117"/>
      <c r="AD1072" s="117"/>
      <c r="AE1072" s="117"/>
      <c r="AF1072" s="117"/>
      <c r="AG1072" s="117"/>
      <c r="AH1072" s="117"/>
      <c r="AI1072" s="117"/>
      <c r="AJ1072" s="117"/>
      <c r="AK1072" s="117"/>
      <c r="AL1072" s="117"/>
      <c r="AM1072" s="117"/>
      <c r="AN1072" s="117"/>
      <c r="AO1072" s="117"/>
      <c r="AP1072" s="117"/>
      <c r="AQ1072" s="117"/>
      <c r="AR1072" s="117"/>
      <c r="AS1072" s="117"/>
      <c r="AT1072" s="117"/>
      <c r="AU1072" s="117"/>
      <c r="AV1072" s="117"/>
      <c r="AW1072" s="117"/>
      <c r="AX1072" s="117"/>
      <c r="AY1072" s="117"/>
      <c r="AZ1072" s="117"/>
      <c r="BA1072" s="117"/>
      <c r="BB1072" s="117"/>
      <c r="BC1072" s="117"/>
      <c r="BD1072" s="117"/>
      <c r="BE1072" s="117"/>
      <c r="BF1072" s="117"/>
      <c r="BG1072" s="117"/>
      <c r="BH1072" s="117"/>
      <c r="BI1072" s="117"/>
      <c r="BJ1072" s="117"/>
      <c r="BK1072" s="117"/>
      <c r="BL1072" s="117"/>
      <c r="BM1072" s="117"/>
      <c r="BN1072" s="117"/>
      <c r="BO1072" s="117"/>
      <c r="BP1072" s="117"/>
      <c r="BQ1072" s="117"/>
      <c r="BR1072" s="117"/>
      <c r="BS1072" s="117"/>
      <c r="BT1072" s="117"/>
      <c r="BU1072" s="117"/>
      <c r="BV1072" s="117"/>
      <c r="BW1072" s="117"/>
      <c r="BX1072" s="117"/>
      <c r="BY1072" s="117"/>
      <c r="BZ1072" s="117"/>
      <c r="CA1072" s="117"/>
      <c r="CB1072" s="117"/>
      <c r="CC1072" s="117"/>
      <c r="CD1072" s="117"/>
    </row>
    <row r="1073" spans="1:82" s="119" customFormat="1" ht="15">
      <c r="A1073" s="78" t="s">
        <v>25</v>
      </c>
      <c r="B1073" s="68"/>
      <c r="C1073" s="68"/>
      <c r="D1073" s="68"/>
      <c r="E1073" s="68" t="s">
        <v>3461</v>
      </c>
      <c r="F1073" s="68" t="s">
        <v>3461</v>
      </c>
      <c r="G1073" s="68" t="s">
        <v>3461</v>
      </c>
      <c r="H1073" s="69" t="s">
        <v>1930</v>
      </c>
      <c r="I1073" s="68" t="s">
        <v>2408</v>
      </c>
      <c r="J1073" s="68" t="s">
        <v>49</v>
      </c>
      <c r="K1073" s="70">
        <v>6</v>
      </c>
      <c r="L1073" s="69" t="s">
        <v>3462</v>
      </c>
      <c r="M1073" s="69" t="s">
        <v>3457</v>
      </c>
      <c r="N1073" s="68" t="s">
        <v>770</v>
      </c>
      <c r="O1073" s="68" t="s">
        <v>3437</v>
      </c>
      <c r="P1073" s="68"/>
      <c r="Q1073" s="68" t="s">
        <v>3458</v>
      </c>
      <c r="R1073" s="68" t="s">
        <v>3459</v>
      </c>
      <c r="S1073" s="71">
        <v>35000</v>
      </c>
      <c r="T1073" s="72">
        <v>100000024025</v>
      </c>
      <c r="U1073" s="73">
        <v>6243</v>
      </c>
      <c r="V1073" s="76" t="s">
        <v>3463</v>
      </c>
      <c r="W1073" s="117"/>
      <c r="X1073" s="117"/>
      <c r="Y1073" s="118"/>
      <c r="Z1073" s="117"/>
      <c r="AA1073" s="117"/>
      <c r="AB1073" s="117"/>
      <c r="AC1073" s="117"/>
      <c r="AD1073" s="117"/>
      <c r="AE1073" s="117"/>
      <c r="AF1073" s="117"/>
      <c r="AG1073" s="117"/>
      <c r="AH1073" s="117"/>
      <c r="AI1073" s="117"/>
      <c r="AJ1073" s="117"/>
      <c r="AK1073" s="117"/>
      <c r="AL1073" s="117"/>
      <c r="AM1073" s="117"/>
      <c r="AN1073" s="117"/>
      <c r="AO1073" s="117"/>
      <c r="AP1073" s="117"/>
      <c r="AQ1073" s="117"/>
      <c r="AR1073" s="117"/>
      <c r="AS1073" s="117"/>
      <c r="AT1073" s="117"/>
      <c r="AU1073" s="117"/>
      <c r="AV1073" s="117"/>
      <c r="AW1073" s="117"/>
      <c r="AX1073" s="117"/>
      <c r="AY1073" s="117"/>
      <c r="AZ1073" s="117"/>
      <c r="BA1073" s="117"/>
      <c r="BB1073" s="117"/>
      <c r="BC1073" s="117"/>
      <c r="BD1073" s="117"/>
      <c r="BE1073" s="117"/>
      <c r="BF1073" s="117"/>
      <c r="BG1073" s="117"/>
      <c r="BH1073" s="117"/>
      <c r="BI1073" s="117"/>
      <c r="BJ1073" s="117"/>
      <c r="BK1073" s="117"/>
      <c r="BL1073" s="117"/>
      <c r="BM1073" s="117"/>
      <c r="BN1073" s="117"/>
      <c r="BO1073" s="117"/>
      <c r="BP1073" s="117"/>
      <c r="BQ1073" s="117"/>
      <c r="BR1073" s="117"/>
      <c r="BS1073" s="117"/>
      <c r="BT1073" s="117"/>
      <c r="BU1073" s="117"/>
      <c r="BV1073" s="117"/>
      <c r="BW1073" s="117"/>
      <c r="BX1073" s="117"/>
      <c r="BY1073" s="117"/>
      <c r="BZ1073" s="117"/>
      <c r="CA1073" s="117"/>
      <c r="CB1073" s="117"/>
      <c r="CC1073" s="117"/>
      <c r="CD1073" s="117"/>
    </row>
    <row r="1074" spans="1:82" s="119" customFormat="1" ht="15">
      <c r="A1074" s="78" t="s">
        <v>25</v>
      </c>
      <c r="B1074" s="68"/>
      <c r="C1074" s="68"/>
      <c r="D1074" s="68"/>
      <c r="E1074" s="68" t="s">
        <v>3461</v>
      </c>
      <c r="F1074" s="68" t="s">
        <v>3461</v>
      </c>
      <c r="G1074" s="68" t="s">
        <v>3461</v>
      </c>
      <c r="H1074" s="69" t="s">
        <v>1930</v>
      </c>
      <c r="I1074" s="68" t="s">
        <v>2408</v>
      </c>
      <c r="J1074" s="68" t="s">
        <v>49</v>
      </c>
      <c r="K1074" s="70">
        <v>6</v>
      </c>
      <c r="L1074" s="69" t="s">
        <v>3462</v>
      </c>
      <c r="M1074" s="69" t="s">
        <v>3457</v>
      </c>
      <c r="N1074" s="68" t="s">
        <v>770</v>
      </c>
      <c r="O1074" s="68" t="s">
        <v>3437</v>
      </c>
      <c r="P1074" s="68"/>
      <c r="Q1074" s="68" t="s">
        <v>3458</v>
      </c>
      <c r="R1074" s="68" t="s">
        <v>3459</v>
      </c>
      <c r="S1074" s="71">
        <v>35000</v>
      </c>
      <c r="T1074" s="72">
        <v>100000024026</v>
      </c>
      <c r="U1074" s="73">
        <v>6244</v>
      </c>
      <c r="V1074" s="76" t="s">
        <v>3463</v>
      </c>
      <c r="W1074" s="117"/>
      <c r="X1074" s="117"/>
      <c r="Y1074" s="118"/>
      <c r="Z1074" s="117"/>
      <c r="AA1074" s="117"/>
      <c r="AB1074" s="117"/>
      <c r="AC1074" s="117"/>
      <c r="AD1074" s="117"/>
      <c r="AE1074" s="117"/>
      <c r="AF1074" s="117"/>
      <c r="AG1074" s="117"/>
      <c r="AH1074" s="117"/>
      <c r="AI1074" s="117"/>
      <c r="AJ1074" s="117"/>
      <c r="AK1074" s="117"/>
      <c r="AL1074" s="117"/>
      <c r="AM1074" s="117"/>
      <c r="AN1074" s="117"/>
      <c r="AO1074" s="117"/>
      <c r="AP1074" s="117"/>
      <c r="AQ1074" s="117"/>
      <c r="AR1074" s="117"/>
      <c r="AS1074" s="117"/>
      <c r="AT1074" s="117"/>
      <c r="AU1074" s="117"/>
      <c r="AV1074" s="117"/>
      <c r="AW1074" s="117"/>
      <c r="AX1074" s="117"/>
      <c r="AY1074" s="117"/>
      <c r="AZ1074" s="117"/>
      <c r="BA1074" s="117"/>
      <c r="BB1074" s="117"/>
      <c r="BC1074" s="117"/>
      <c r="BD1074" s="117"/>
      <c r="BE1074" s="117"/>
      <c r="BF1074" s="117"/>
      <c r="BG1074" s="117"/>
      <c r="BH1074" s="117"/>
      <c r="BI1074" s="117"/>
      <c r="BJ1074" s="117"/>
      <c r="BK1074" s="117"/>
      <c r="BL1074" s="117"/>
      <c r="BM1074" s="117"/>
      <c r="BN1074" s="117"/>
      <c r="BO1074" s="117"/>
      <c r="BP1074" s="117"/>
      <c r="BQ1074" s="117"/>
      <c r="BR1074" s="117"/>
      <c r="BS1074" s="117"/>
      <c r="BT1074" s="117"/>
      <c r="BU1074" s="117"/>
      <c r="BV1074" s="117"/>
      <c r="BW1074" s="117"/>
      <c r="BX1074" s="117"/>
      <c r="BY1074" s="117"/>
      <c r="BZ1074" s="117"/>
      <c r="CA1074" s="117"/>
      <c r="CB1074" s="117"/>
      <c r="CC1074" s="117"/>
      <c r="CD1074" s="117"/>
    </row>
    <row r="1075" spans="1:82" s="119" customFormat="1" ht="15">
      <c r="A1075" s="78" t="s">
        <v>25</v>
      </c>
      <c r="B1075" s="68"/>
      <c r="C1075" s="68"/>
      <c r="D1075" s="68"/>
      <c r="E1075" s="68" t="s">
        <v>3461</v>
      </c>
      <c r="F1075" s="68" t="s">
        <v>3461</v>
      </c>
      <c r="G1075" s="68" t="s">
        <v>3461</v>
      </c>
      <c r="H1075" s="69" t="s">
        <v>1930</v>
      </c>
      <c r="I1075" s="68" t="s">
        <v>2408</v>
      </c>
      <c r="J1075" s="68" t="s">
        <v>49</v>
      </c>
      <c r="K1075" s="70">
        <v>6</v>
      </c>
      <c r="L1075" s="69" t="s">
        <v>3462</v>
      </c>
      <c r="M1075" s="69" t="s">
        <v>3457</v>
      </c>
      <c r="N1075" s="68" t="s">
        <v>770</v>
      </c>
      <c r="O1075" s="68" t="s">
        <v>3437</v>
      </c>
      <c r="P1075" s="68"/>
      <c r="Q1075" s="68" t="s">
        <v>3458</v>
      </c>
      <c r="R1075" s="68" t="s">
        <v>3459</v>
      </c>
      <c r="S1075" s="71">
        <v>35000</v>
      </c>
      <c r="T1075" s="72">
        <v>100000024027</v>
      </c>
      <c r="U1075" s="73">
        <v>6245</v>
      </c>
      <c r="V1075" s="76" t="s">
        <v>3463</v>
      </c>
      <c r="W1075" s="117"/>
      <c r="X1075" s="117"/>
      <c r="Y1075" s="118"/>
      <c r="Z1075" s="117"/>
      <c r="AA1075" s="117"/>
      <c r="AB1075" s="117"/>
      <c r="AC1075" s="117"/>
      <c r="AD1075" s="117"/>
      <c r="AE1075" s="117"/>
      <c r="AF1075" s="117"/>
      <c r="AG1075" s="117"/>
      <c r="AH1075" s="117"/>
      <c r="AI1075" s="117"/>
      <c r="AJ1075" s="117"/>
      <c r="AK1075" s="117"/>
      <c r="AL1075" s="117"/>
      <c r="AM1075" s="117"/>
      <c r="AN1075" s="117"/>
      <c r="AO1075" s="117"/>
      <c r="AP1075" s="117"/>
      <c r="AQ1075" s="117"/>
      <c r="AR1075" s="117"/>
      <c r="AS1075" s="117"/>
      <c r="AT1075" s="117"/>
      <c r="AU1075" s="117"/>
      <c r="AV1075" s="117"/>
      <c r="AW1075" s="117"/>
      <c r="AX1075" s="117"/>
      <c r="AY1075" s="117"/>
      <c r="AZ1075" s="117"/>
      <c r="BA1075" s="117"/>
      <c r="BB1075" s="117"/>
      <c r="BC1075" s="117"/>
      <c r="BD1075" s="117"/>
      <c r="BE1075" s="117"/>
      <c r="BF1075" s="117"/>
      <c r="BG1075" s="117"/>
      <c r="BH1075" s="117"/>
      <c r="BI1075" s="117"/>
      <c r="BJ1075" s="117"/>
      <c r="BK1075" s="117"/>
      <c r="BL1075" s="117"/>
      <c r="BM1075" s="117"/>
      <c r="BN1075" s="117"/>
      <c r="BO1075" s="117"/>
      <c r="BP1075" s="117"/>
      <c r="BQ1075" s="117"/>
      <c r="BR1075" s="117"/>
      <c r="BS1075" s="117"/>
      <c r="BT1075" s="117"/>
      <c r="BU1075" s="117"/>
      <c r="BV1075" s="117"/>
      <c r="BW1075" s="117"/>
      <c r="BX1075" s="117"/>
      <c r="BY1075" s="117"/>
      <c r="BZ1075" s="117"/>
      <c r="CA1075" s="117"/>
      <c r="CB1075" s="117"/>
      <c r="CC1075" s="117"/>
      <c r="CD1075" s="117"/>
    </row>
    <row r="1076" spans="1:82" s="119" customFormat="1" ht="15">
      <c r="A1076" s="78" t="s">
        <v>25</v>
      </c>
      <c r="B1076" s="68"/>
      <c r="C1076" s="68"/>
      <c r="D1076" s="68"/>
      <c r="E1076" s="68" t="s">
        <v>3461</v>
      </c>
      <c r="F1076" s="68" t="s">
        <v>3461</v>
      </c>
      <c r="G1076" s="68" t="s">
        <v>3461</v>
      </c>
      <c r="H1076" s="69" t="s">
        <v>1930</v>
      </c>
      <c r="I1076" s="68" t="s">
        <v>2408</v>
      </c>
      <c r="J1076" s="68" t="s">
        <v>49</v>
      </c>
      <c r="K1076" s="70">
        <v>6</v>
      </c>
      <c r="L1076" s="69" t="s">
        <v>3462</v>
      </c>
      <c r="M1076" s="69" t="s">
        <v>3457</v>
      </c>
      <c r="N1076" s="68" t="s">
        <v>770</v>
      </c>
      <c r="O1076" s="68" t="s">
        <v>3437</v>
      </c>
      <c r="P1076" s="68"/>
      <c r="Q1076" s="68" t="s">
        <v>3458</v>
      </c>
      <c r="R1076" s="68" t="s">
        <v>3459</v>
      </c>
      <c r="S1076" s="71">
        <v>35000</v>
      </c>
      <c r="T1076" s="72">
        <v>100000024028</v>
      </c>
      <c r="U1076" s="73">
        <v>6246</v>
      </c>
      <c r="V1076" s="76" t="s">
        <v>3463</v>
      </c>
      <c r="W1076" s="117"/>
      <c r="X1076" s="117"/>
      <c r="Y1076" s="118"/>
      <c r="Z1076" s="117"/>
      <c r="AA1076" s="117"/>
      <c r="AB1076" s="117"/>
      <c r="AC1076" s="117"/>
      <c r="AD1076" s="117"/>
      <c r="AE1076" s="117"/>
      <c r="AF1076" s="117"/>
      <c r="AG1076" s="117"/>
      <c r="AH1076" s="117"/>
      <c r="AI1076" s="117"/>
      <c r="AJ1076" s="117"/>
      <c r="AK1076" s="117"/>
      <c r="AL1076" s="117"/>
      <c r="AM1076" s="117"/>
      <c r="AN1076" s="117"/>
      <c r="AO1076" s="117"/>
      <c r="AP1076" s="117"/>
      <c r="AQ1076" s="117"/>
      <c r="AR1076" s="117"/>
      <c r="AS1076" s="117"/>
      <c r="AT1076" s="117"/>
      <c r="AU1076" s="117"/>
      <c r="AV1076" s="117"/>
      <c r="AW1076" s="117"/>
      <c r="AX1076" s="117"/>
      <c r="AY1076" s="117"/>
      <c r="AZ1076" s="117"/>
      <c r="BA1076" s="117"/>
      <c r="BB1076" s="117"/>
      <c r="BC1076" s="117"/>
      <c r="BD1076" s="117"/>
      <c r="BE1076" s="117"/>
      <c r="BF1076" s="117"/>
      <c r="BG1076" s="117"/>
      <c r="BH1076" s="117"/>
      <c r="BI1076" s="117"/>
      <c r="BJ1076" s="117"/>
      <c r="BK1076" s="117"/>
      <c r="BL1076" s="117"/>
      <c r="BM1076" s="117"/>
      <c r="BN1076" s="117"/>
      <c r="BO1076" s="117"/>
      <c r="BP1076" s="117"/>
      <c r="BQ1076" s="117"/>
      <c r="BR1076" s="117"/>
      <c r="BS1076" s="117"/>
      <c r="BT1076" s="117"/>
      <c r="BU1076" s="117"/>
      <c r="BV1076" s="117"/>
      <c r="BW1076" s="117"/>
      <c r="BX1076" s="117"/>
      <c r="BY1076" s="117"/>
      <c r="BZ1076" s="117"/>
      <c r="CA1076" s="117"/>
      <c r="CB1076" s="117"/>
      <c r="CC1076" s="117"/>
      <c r="CD1076" s="117"/>
    </row>
    <row r="1077" spans="1:82" s="119" customFormat="1" ht="15">
      <c r="A1077" s="78" t="s">
        <v>25</v>
      </c>
      <c r="B1077" s="68"/>
      <c r="C1077" s="68"/>
      <c r="D1077" s="68"/>
      <c r="E1077" s="68" t="s">
        <v>3461</v>
      </c>
      <c r="F1077" s="68" t="s">
        <v>3461</v>
      </c>
      <c r="G1077" s="68" t="s">
        <v>3461</v>
      </c>
      <c r="H1077" s="69" t="s">
        <v>1930</v>
      </c>
      <c r="I1077" s="68" t="s">
        <v>2408</v>
      </c>
      <c r="J1077" s="68" t="s">
        <v>49</v>
      </c>
      <c r="K1077" s="70">
        <v>6</v>
      </c>
      <c r="L1077" s="69" t="s">
        <v>3462</v>
      </c>
      <c r="M1077" s="69" t="s">
        <v>3457</v>
      </c>
      <c r="N1077" s="68" t="s">
        <v>770</v>
      </c>
      <c r="O1077" s="68" t="s">
        <v>3437</v>
      </c>
      <c r="P1077" s="68"/>
      <c r="Q1077" s="68" t="s">
        <v>3458</v>
      </c>
      <c r="R1077" s="68" t="s">
        <v>3459</v>
      </c>
      <c r="S1077" s="71">
        <v>35000</v>
      </c>
      <c r="T1077" s="72">
        <v>100000024029</v>
      </c>
      <c r="U1077" s="73">
        <v>6247</v>
      </c>
      <c r="V1077" s="76" t="s">
        <v>3463</v>
      </c>
      <c r="W1077" s="117"/>
      <c r="X1077" s="117"/>
      <c r="Y1077" s="118"/>
      <c r="Z1077" s="117"/>
      <c r="AA1077" s="117"/>
      <c r="AB1077" s="117"/>
      <c r="AC1077" s="117"/>
      <c r="AD1077" s="117"/>
      <c r="AE1077" s="117"/>
      <c r="AF1077" s="117"/>
      <c r="AG1077" s="117"/>
      <c r="AH1077" s="117"/>
      <c r="AI1077" s="117"/>
      <c r="AJ1077" s="117"/>
      <c r="AK1077" s="117"/>
      <c r="AL1077" s="117"/>
      <c r="AM1077" s="117"/>
      <c r="AN1077" s="117"/>
      <c r="AO1077" s="117"/>
      <c r="AP1077" s="117"/>
      <c r="AQ1077" s="117"/>
      <c r="AR1077" s="117"/>
      <c r="AS1077" s="117"/>
      <c r="AT1077" s="117"/>
      <c r="AU1077" s="117"/>
      <c r="AV1077" s="117"/>
      <c r="AW1077" s="117"/>
      <c r="AX1077" s="117"/>
      <c r="AY1077" s="117"/>
      <c r="AZ1077" s="117"/>
      <c r="BA1077" s="117"/>
      <c r="BB1077" s="117"/>
      <c r="BC1077" s="117"/>
      <c r="BD1077" s="117"/>
      <c r="BE1077" s="117"/>
      <c r="BF1077" s="117"/>
      <c r="BG1077" s="117"/>
      <c r="BH1077" s="117"/>
      <c r="BI1077" s="117"/>
      <c r="BJ1077" s="117"/>
      <c r="BK1077" s="117"/>
      <c r="BL1077" s="117"/>
      <c r="BM1077" s="117"/>
      <c r="BN1077" s="117"/>
      <c r="BO1077" s="117"/>
      <c r="BP1077" s="117"/>
      <c r="BQ1077" s="117"/>
      <c r="BR1077" s="117"/>
      <c r="BS1077" s="117"/>
      <c r="BT1077" s="117"/>
      <c r="BU1077" s="117"/>
      <c r="BV1077" s="117"/>
      <c r="BW1077" s="117"/>
      <c r="BX1077" s="117"/>
      <c r="BY1077" s="117"/>
      <c r="BZ1077" s="117"/>
      <c r="CA1077" s="117"/>
      <c r="CB1077" s="117"/>
      <c r="CC1077" s="117"/>
      <c r="CD1077" s="117"/>
    </row>
    <row r="1078" spans="1:82" s="119" customFormat="1" ht="15">
      <c r="A1078" s="78" t="s">
        <v>25</v>
      </c>
      <c r="B1078" s="68"/>
      <c r="C1078" s="68"/>
      <c r="D1078" s="68"/>
      <c r="E1078" s="68" t="s">
        <v>3461</v>
      </c>
      <c r="F1078" s="68" t="s">
        <v>3461</v>
      </c>
      <c r="G1078" s="68" t="s">
        <v>3461</v>
      </c>
      <c r="H1078" s="69" t="s">
        <v>1930</v>
      </c>
      <c r="I1078" s="68" t="s">
        <v>2408</v>
      </c>
      <c r="J1078" s="68" t="s">
        <v>49</v>
      </c>
      <c r="K1078" s="70">
        <v>6</v>
      </c>
      <c r="L1078" s="69" t="s">
        <v>3462</v>
      </c>
      <c r="M1078" s="69" t="s">
        <v>3457</v>
      </c>
      <c r="N1078" s="68" t="s">
        <v>770</v>
      </c>
      <c r="O1078" s="68" t="s">
        <v>3437</v>
      </c>
      <c r="P1078" s="68"/>
      <c r="Q1078" s="68" t="s">
        <v>3458</v>
      </c>
      <c r="R1078" s="68" t="s">
        <v>3459</v>
      </c>
      <c r="S1078" s="71">
        <v>35000</v>
      </c>
      <c r="T1078" s="72">
        <v>100000024030</v>
      </c>
      <c r="U1078" s="73">
        <v>6248</v>
      </c>
      <c r="V1078" s="76" t="s">
        <v>3463</v>
      </c>
      <c r="W1078" s="117"/>
      <c r="X1078" s="117"/>
      <c r="Y1078" s="118"/>
      <c r="Z1078" s="117"/>
      <c r="AA1078" s="117"/>
      <c r="AB1078" s="117"/>
      <c r="AC1078" s="117"/>
      <c r="AD1078" s="117"/>
      <c r="AE1078" s="117"/>
      <c r="AF1078" s="117"/>
      <c r="AG1078" s="117"/>
      <c r="AH1078" s="117"/>
      <c r="AI1078" s="117"/>
      <c r="AJ1078" s="117"/>
      <c r="AK1078" s="117"/>
      <c r="AL1078" s="117"/>
      <c r="AM1078" s="117"/>
      <c r="AN1078" s="117"/>
      <c r="AO1078" s="117"/>
      <c r="AP1078" s="117"/>
      <c r="AQ1078" s="117"/>
      <c r="AR1078" s="117"/>
      <c r="AS1078" s="117"/>
      <c r="AT1078" s="117"/>
      <c r="AU1078" s="117"/>
      <c r="AV1078" s="117"/>
      <c r="AW1078" s="117"/>
      <c r="AX1078" s="117"/>
      <c r="AY1078" s="117"/>
      <c r="AZ1078" s="117"/>
      <c r="BA1078" s="117"/>
      <c r="BB1078" s="117"/>
      <c r="BC1078" s="117"/>
      <c r="BD1078" s="117"/>
      <c r="BE1078" s="117"/>
      <c r="BF1078" s="117"/>
      <c r="BG1078" s="117"/>
      <c r="BH1078" s="117"/>
      <c r="BI1078" s="117"/>
      <c r="BJ1078" s="117"/>
      <c r="BK1078" s="117"/>
      <c r="BL1078" s="117"/>
      <c r="BM1078" s="117"/>
      <c r="BN1078" s="117"/>
      <c r="BO1078" s="117"/>
      <c r="BP1078" s="117"/>
      <c r="BQ1078" s="117"/>
      <c r="BR1078" s="117"/>
      <c r="BS1078" s="117"/>
      <c r="BT1078" s="117"/>
      <c r="BU1078" s="117"/>
      <c r="BV1078" s="117"/>
      <c r="BW1078" s="117"/>
      <c r="BX1078" s="117"/>
      <c r="BY1078" s="117"/>
      <c r="BZ1078" s="117"/>
      <c r="CA1078" s="117"/>
      <c r="CB1078" s="117"/>
      <c r="CC1078" s="117"/>
      <c r="CD1078" s="117"/>
    </row>
    <row r="1079" spans="1:82" s="119" customFormat="1" ht="15">
      <c r="A1079" s="78" t="s">
        <v>25</v>
      </c>
      <c r="B1079" s="68"/>
      <c r="C1079" s="68"/>
      <c r="D1079" s="68"/>
      <c r="E1079" s="68" t="s">
        <v>2808</v>
      </c>
      <c r="F1079" s="68" t="s">
        <v>2808</v>
      </c>
      <c r="G1079" s="68" t="s">
        <v>2808</v>
      </c>
      <c r="H1079" s="69"/>
      <c r="I1079" s="68"/>
      <c r="J1079" s="68"/>
      <c r="K1079" s="70"/>
      <c r="L1079" s="69" t="s">
        <v>3464</v>
      </c>
      <c r="M1079" s="69" t="s">
        <v>3465</v>
      </c>
      <c r="N1079" s="68" t="s">
        <v>1403</v>
      </c>
      <c r="O1079" s="68" t="s">
        <v>1226</v>
      </c>
      <c r="P1079" s="68" t="s">
        <v>3466</v>
      </c>
      <c r="Q1079" s="68" t="s">
        <v>2399</v>
      </c>
      <c r="R1079" s="68" t="s">
        <v>3467</v>
      </c>
      <c r="S1079" s="71">
        <v>0</v>
      </c>
      <c r="T1079" s="72">
        <v>100000024031</v>
      </c>
      <c r="U1079" s="73">
        <v>10801</v>
      </c>
      <c r="V1079" s="76"/>
      <c r="W1079" s="117"/>
      <c r="X1079" s="117"/>
      <c r="Y1079" s="118"/>
      <c r="Z1079" s="117"/>
      <c r="AA1079" s="117"/>
      <c r="AB1079" s="117"/>
      <c r="AC1079" s="117"/>
      <c r="AD1079" s="117"/>
      <c r="AE1079" s="117"/>
      <c r="AF1079" s="117"/>
      <c r="AG1079" s="117"/>
      <c r="AH1079" s="117"/>
      <c r="AI1079" s="117"/>
      <c r="AJ1079" s="117"/>
      <c r="AK1079" s="117"/>
      <c r="AL1079" s="117"/>
      <c r="AM1079" s="117"/>
      <c r="AN1079" s="117"/>
      <c r="AO1079" s="117"/>
      <c r="AP1079" s="117"/>
      <c r="AQ1079" s="117"/>
      <c r="AR1079" s="117"/>
      <c r="AS1079" s="117"/>
      <c r="AT1079" s="117"/>
      <c r="AU1079" s="117"/>
      <c r="AV1079" s="117"/>
      <c r="AW1079" s="117"/>
      <c r="AX1079" s="117"/>
      <c r="AY1079" s="117"/>
      <c r="AZ1079" s="117"/>
      <c r="BA1079" s="117"/>
      <c r="BB1079" s="117"/>
      <c r="BC1079" s="117"/>
      <c r="BD1079" s="117"/>
      <c r="BE1079" s="117"/>
      <c r="BF1079" s="117"/>
      <c r="BG1079" s="117"/>
      <c r="BH1079" s="117"/>
      <c r="BI1079" s="117"/>
      <c r="BJ1079" s="117"/>
      <c r="BK1079" s="117"/>
      <c r="BL1079" s="117"/>
      <c r="BM1079" s="117"/>
      <c r="BN1079" s="117"/>
      <c r="BO1079" s="117"/>
      <c r="BP1079" s="117"/>
      <c r="BQ1079" s="117"/>
      <c r="BR1079" s="117"/>
      <c r="BS1079" s="117"/>
      <c r="BT1079" s="117"/>
      <c r="BU1079" s="117"/>
      <c r="BV1079" s="117"/>
      <c r="BW1079" s="117"/>
      <c r="BX1079" s="117"/>
      <c r="BY1079" s="117"/>
      <c r="BZ1079" s="117"/>
      <c r="CA1079" s="117"/>
      <c r="CB1079" s="117"/>
      <c r="CC1079" s="117"/>
      <c r="CD1079" s="117"/>
    </row>
    <row r="1080" spans="1:82" s="119" customFormat="1" ht="15">
      <c r="A1080" s="78" t="s">
        <v>25</v>
      </c>
      <c r="B1080" s="68"/>
      <c r="C1080" s="68"/>
      <c r="D1080" s="68"/>
      <c r="E1080" s="68" t="s">
        <v>2901</v>
      </c>
      <c r="F1080" s="68" t="s">
        <v>2901</v>
      </c>
      <c r="G1080" s="68" t="s">
        <v>2407</v>
      </c>
      <c r="H1080" s="69" t="s">
        <v>28</v>
      </c>
      <c r="I1080" s="68" t="s">
        <v>29</v>
      </c>
      <c r="J1080" s="68" t="s">
        <v>30</v>
      </c>
      <c r="K1080" s="70">
        <v>25</v>
      </c>
      <c r="L1080" s="69" t="s">
        <v>3468</v>
      </c>
      <c r="M1080" s="69" t="s">
        <v>3469</v>
      </c>
      <c r="N1080" s="68" t="s">
        <v>929</v>
      </c>
      <c r="O1080" s="68" t="s">
        <v>1226</v>
      </c>
      <c r="P1080" s="68" t="s">
        <v>3470</v>
      </c>
      <c r="Q1080" s="68" t="s">
        <v>3471</v>
      </c>
      <c r="R1080" s="68" t="s">
        <v>3472</v>
      </c>
      <c r="S1080" s="71">
        <v>0</v>
      </c>
      <c r="T1080" s="72">
        <v>100000024032</v>
      </c>
      <c r="U1080" s="73">
        <v>74</v>
      </c>
      <c r="V1080" s="76" t="s">
        <v>77</v>
      </c>
      <c r="W1080" s="117"/>
      <c r="X1080" s="117"/>
      <c r="Y1080" s="118"/>
      <c r="Z1080" s="117"/>
      <c r="AA1080" s="117"/>
      <c r="AB1080" s="117"/>
      <c r="AC1080" s="117"/>
      <c r="AD1080" s="117"/>
      <c r="AE1080" s="117"/>
      <c r="AF1080" s="117"/>
      <c r="AG1080" s="117"/>
      <c r="AH1080" s="117"/>
      <c r="AI1080" s="117"/>
      <c r="AJ1080" s="117"/>
      <c r="AK1080" s="117"/>
      <c r="AL1080" s="117"/>
      <c r="AM1080" s="117"/>
      <c r="AN1080" s="117"/>
      <c r="AO1080" s="117"/>
      <c r="AP1080" s="117"/>
      <c r="AQ1080" s="117"/>
      <c r="AR1080" s="117"/>
      <c r="AS1080" s="117"/>
      <c r="AT1080" s="117"/>
      <c r="AU1080" s="117"/>
      <c r="AV1080" s="117"/>
      <c r="AW1080" s="117"/>
      <c r="AX1080" s="117"/>
      <c r="AY1080" s="117"/>
      <c r="AZ1080" s="117"/>
      <c r="BA1080" s="117"/>
      <c r="BB1080" s="117"/>
      <c r="BC1080" s="117"/>
      <c r="BD1080" s="117"/>
      <c r="BE1080" s="117"/>
      <c r="BF1080" s="117"/>
      <c r="BG1080" s="117"/>
      <c r="BH1080" s="117"/>
      <c r="BI1080" s="117"/>
      <c r="BJ1080" s="117"/>
      <c r="BK1080" s="117"/>
      <c r="BL1080" s="117"/>
      <c r="BM1080" s="117"/>
      <c r="BN1080" s="117"/>
      <c r="BO1080" s="117"/>
      <c r="BP1080" s="117"/>
      <c r="BQ1080" s="117"/>
      <c r="BR1080" s="117"/>
      <c r="BS1080" s="117"/>
      <c r="BT1080" s="117"/>
      <c r="BU1080" s="117"/>
      <c r="BV1080" s="117"/>
      <c r="BW1080" s="117"/>
      <c r="BX1080" s="117"/>
      <c r="BY1080" s="117"/>
      <c r="BZ1080" s="117"/>
      <c r="CA1080" s="117"/>
      <c r="CB1080" s="117"/>
      <c r="CC1080" s="117"/>
      <c r="CD1080" s="117"/>
    </row>
    <row r="1081" spans="1:82" s="119" customFormat="1" ht="15">
      <c r="A1081" s="78" t="s">
        <v>25</v>
      </c>
      <c r="B1081" s="68"/>
      <c r="C1081" s="68"/>
      <c r="D1081" s="68"/>
      <c r="E1081" s="68" t="s">
        <v>2901</v>
      </c>
      <c r="F1081" s="68" t="s">
        <v>2901</v>
      </c>
      <c r="G1081" s="68" t="s">
        <v>2407</v>
      </c>
      <c r="H1081" s="69" t="s">
        <v>28</v>
      </c>
      <c r="I1081" s="68" t="s">
        <v>29</v>
      </c>
      <c r="J1081" s="68" t="s">
        <v>30</v>
      </c>
      <c r="K1081" s="70">
        <v>25</v>
      </c>
      <c r="L1081" s="69" t="s">
        <v>3468</v>
      </c>
      <c r="M1081" s="69" t="s">
        <v>3469</v>
      </c>
      <c r="N1081" s="68" t="s">
        <v>929</v>
      </c>
      <c r="O1081" s="68" t="s">
        <v>1226</v>
      </c>
      <c r="P1081" s="68" t="s">
        <v>3470</v>
      </c>
      <c r="Q1081" s="68" t="s">
        <v>3471</v>
      </c>
      <c r="R1081" s="68" t="s">
        <v>3472</v>
      </c>
      <c r="S1081" s="71">
        <v>1922190.46</v>
      </c>
      <c r="T1081" s="72">
        <v>100000024033</v>
      </c>
      <c r="U1081" s="73">
        <v>777</v>
      </c>
      <c r="V1081" s="76" t="s">
        <v>3473</v>
      </c>
      <c r="W1081" s="117"/>
      <c r="X1081" s="117"/>
      <c r="Y1081" s="118"/>
      <c r="Z1081" s="117"/>
      <c r="AA1081" s="117"/>
      <c r="AB1081" s="117"/>
      <c r="AC1081" s="117"/>
      <c r="AD1081" s="117"/>
      <c r="AE1081" s="117"/>
      <c r="AF1081" s="117"/>
      <c r="AG1081" s="117"/>
      <c r="AH1081" s="117"/>
      <c r="AI1081" s="117"/>
      <c r="AJ1081" s="117"/>
      <c r="AK1081" s="117"/>
      <c r="AL1081" s="117"/>
      <c r="AM1081" s="117"/>
      <c r="AN1081" s="117"/>
      <c r="AO1081" s="117"/>
      <c r="AP1081" s="117"/>
      <c r="AQ1081" s="117"/>
      <c r="AR1081" s="117"/>
      <c r="AS1081" s="117"/>
      <c r="AT1081" s="117"/>
      <c r="AU1081" s="117"/>
      <c r="AV1081" s="117"/>
      <c r="AW1081" s="117"/>
      <c r="AX1081" s="117"/>
      <c r="AY1081" s="117"/>
      <c r="AZ1081" s="117"/>
      <c r="BA1081" s="117"/>
      <c r="BB1081" s="117"/>
      <c r="BC1081" s="117"/>
      <c r="BD1081" s="117"/>
      <c r="BE1081" s="117"/>
      <c r="BF1081" s="117"/>
      <c r="BG1081" s="117"/>
      <c r="BH1081" s="117"/>
      <c r="BI1081" s="117"/>
      <c r="BJ1081" s="117"/>
      <c r="BK1081" s="117"/>
      <c r="BL1081" s="117"/>
      <c r="BM1081" s="117"/>
      <c r="BN1081" s="117"/>
      <c r="BO1081" s="117"/>
      <c r="BP1081" s="117"/>
      <c r="BQ1081" s="117"/>
      <c r="BR1081" s="117"/>
      <c r="BS1081" s="117"/>
      <c r="BT1081" s="117"/>
      <c r="BU1081" s="117"/>
      <c r="BV1081" s="117"/>
      <c r="BW1081" s="117"/>
      <c r="BX1081" s="117"/>
      <c r="BY1081" s="117"/>
      <c r="BZ1081" s="117"/>
      <c r="CA1081" s="117"/>
      <c r="CB1081" s="117"/>
      <c r="CC1081" s="117"/>
      <c r="CD1081" s="117"/>
    </row>
    <row r="1082" spans="1:82" s="119" customFormat="1" ht="15">
      <c r="A1082" s="78" t="s">
        <v>25</v>
      </c>
      <c r="B1082" s="68"/>
      <c r="C1082" s="68"/>
      <c r="D1082" s="68"/>
      <c r="E1082" s="68" t="s">
        <v>2901</v>
      </c>
      <c r="F1082" s="68" t="s">
        <v>2901</v>
      </c>
      <c r="G1082" s="68" t="s">
        <v>2407</v>
      </c>
      <c r="H1082" s="69" t="s">
        <v>36</v>
      </c>
      <c r="I1082" s="68" t="s">
        <v>37</v>
      </c>
      <c r="J1082" s="68" t="s">
        <v>38</v>
      </c>
      <c r="K1082" s="70">
        <v>10</v>
      </c>
      <c r="L1082" s="69" t="s">
        <v>3474</v>
      </c>
      <c r="M1082" s="69" t="s">
        <v>3469</v>
      </c>
      <c r="N1082" s="68" t="s">
        <v>929</v>
      </c>
      <c r="O1082" s="68" t="s">
        <v>1226</v>
      </c>
      <c r="P1082" s="68" t="s">
        <v>3470</v>
      </c>
      <c r="Q1082" s="68" t="s">
        <v>3471</v>
      </c>
      <c r="R1082" s="68" t="s">
        <v>3472</v>
      </c>
      <c r="S1082" s="71">
        <v>32093.87</v>
      </c>
      <c r="T1082" s="72">
        <v>100000024034</v>
      </c>
      <c r="U1082" s="73">
        <v>778</v>
      </c>
      <c r="V1082" s="76" t="s">
        <v>3473</v>
      </c>
      <c r="W1082" s="117"/>
      <c r="X1082" s="117"/>
      <c r="Y1082" s="118"/>
      <c r="Z1082" s="117"/>
      <c r="AA1082" s="117"/>
      <c r="AB1082" s="117"/>
      <c r="AC1082" s="117"/>
      <c r="AD1082" s="117"/>
      <c r="AE1082" s="117"/>
      <c r="AF1082" s="117"/>
      <c r="AG1082" s="117"/>
      <c r="AH1082" s="117"/>
      <c r="AI1082" s="117"/>
      <c r="AJ1082" s="117"/>
      <c r="AK1082" s="117"/>
      <c r="AL1082" s="117"/>
      <c r="AM1082" s="117"/>
      <c r="AN1082" s="117"/>
      <c r="AO1082" s="117"/>
      <c r="AP1082" s="117"/>
      <c r="AQ1082" s="117"/>
      <c r="AR1082" s="117"/>
      <c r="AS1082" s="117"/>
      <c r="AT1082" s="117"/>
      <c r="AU1082" s="117"/>
      <c r="AV1082" s="117"/>
      <c r="AW1082" s="117"/>
      <c r="AX1082" s="117"/>
      <c r="AY1082" s="117"/>
      <c r="AZ1082" s="117"/>
      <c r="BA1082" s="117"/>
      <c r="BB1082" s="117"/>
      <c r="BC1082" s="117"/>
      <c r="BD1082" s="117"/>
      <c r="BE1082" s="117"/>
      <c r="BF1082" s="117"/>
      <c r="BG1082" s="117"/>
      <c r="BH1082" s="117"/>
      <c r="BI1082" s="117"/>
      <c r="BJ1082" s="117"/>
      <c r="BK1082" s="117"/>
      <c r="BL1082" s="117"/>
      <c r="BM1082" s="117"/>
      <c r="BN1082" s="117"/>
      <c r="BO1082" s="117"/>
      <c r="BP1082" s="117"/>
      <c r="BQ1082" s="117"/>
      <c r="BR1082" s="117"/>
      <c r="BS1082" s="117"/>
      <c r="BT1082" s="117"/>
      <c r="BU1082" s="117"/>
      <c r="BV1082" s="117"/>
      <c r="BW1082" s="117"/>
      <c r="BX1082" s="117"/>
      <c r="BY1082" s="117"/>
      <c r="BZ1082" s="117"/>
      <c r="CA1082" s="117"/>
      <c r="CB1082" s="117"/>
      <c r="CC1082" s="117"/>
      <c r="CD1082" s="117"/>
    </row>
    <row r="1083" spans="1:82" s="119" customFormat="1" ht="15">
      <c r="A1083" s="78" t="s">
        <v>25</v>
      </c>
      <c r="B1083" s="68"/>
      <c r="C1083" s="68"/>
      <c r="D1083" s="68"/>
      <c r="E1083" s="68" t="s">
        <v>2901</v>
      </c>
      <c r="F1083" s="68" t="s">
        <v>2901</v>
      </c>
      <c r="G1083" s="68" t="s">
        <v>2407</v>
      </c>
      <c r="H1083" s="69" t="s">
        <v>36</v>
      </c>
      <c r="I1083" s="68" t="s">
        <v>37</v>
      </c>
      <c r="J1083" s="68" t="s">
        <v>38</v>
      </c>
      <c r="K1083" s="70">
        <v>10</v>
      </c>
      <c r="L1083" s="69" t="s">
        <v>3474</v>
      </c>
      <c r="M1083" s="69" t="s">
        <v>3469</v>
      </c>
      <c r="N1083" s="68" t="s">
        <v>929</v>
      </c>
      <c r="O1083" s="68" t="s">
        <v>1226</v>
      </c>
      <c r="P1083" s="68" t="s">
        <v>3470</v>
      </c>
      <c r="Q1083" s="68" t="s">
        <v>3471</v>
      </c>
      <c r="R1083" s="68" t="s">
        <v>3472</v>
      </c>
      <c r="S1083" s="71">
        <v>32093.87</v>
      </c>
      <c r="T1083" s="72">
        <v>100000024035</v>
      </c>
      <c r="U1083" s="73">
        <v>779</v>
      </c>
      <c r="V1083" s="76" t="s">
        <v>3473</v>
      </c>
      <c r="W1083" s="117"/>
      <c r="X1083" s="117"/>
      <c r="Y1083" s="118"/>
      <c r="Z1083" s="117"/>
      <c r="AA1083" s="117"/>
      <c r="AB1083" s="117"/>
      <c r="AC1083" s="117"/>
      <c r="AD1083" s="117"/>
      <c r="AE1083" s="117"/>
      <c r="AF1083" s="117"/>
      <c r="AG1083" s="117"/>
      <c r="AH1083" s="117"/>
      <c r="AI1083" s="117"/>
      <c r="AJ1083" s="117"/>
      <c r="AK1083" s="117"/>
      <c r="AL1083" s="117"/>
      <c r="AM1083" s="117"/>
      <c r="AN1083" s="117"/>
      <c r="AO1083" s="117"/>
      <c r="AP1083" s="117"/>
      <c r="AQ1083" s="117"/>
      <c r="AR1083" s="117"/>
      <c r="AS1083" s="117"/>
      <c r="AT1083" s="117"/>
      <c r="AU1083" s="117"/>
      <c r="AV1083" s="117"/>
      <c r="AW1083" s="117"/>
      <c r="AX1083" s="117"/>
      <c r="AY1083" s="117"/>
      <c r="AZ1083" s="117"/>
      <c r="BA1083" s="117"/>
      <c r="BB1083" s="117"/>
      <c r="BC1083" s="117"/>
      <c r="BD1083" s="117"/>
      <c r="BE1083" s="117"/>
      <c r="BF1083" s="117"/>
      <c r="BG1083" s="117"/>
      <c r="BH1083" s="117"/>
      <c r="BI1083" s="117"/>
      <c r="BJ1083" s="117"/>
      <c r="BK1083" s="117"/>
      <c r="BL1083" s="117"/>
      <c r="BM1083" s="117"/>
      <c r="BN1083" s="117"/>
      <c r="BO1083" s="117"/>
      <c r="BP1083" s="117"/>
      <c r="BQ1083" s="117"/>
      <c r="BR1083" s="117"/>
      <c r="BS1083" s="117"/>
      <c r="BT1083" s="117"/>
      <c r="BU1083" s="117"/>
      <c r="BV1083" s="117"/>
      <c r="BW1083" s="117"/>
      <c r="BX1083" s="117"/>
      <c r="BY1083" s="117"/>
      <c r="BZ1083" s="117"/>
      <c r="CA1083" s="117"/>
      <c r="CB1083" s="117"/>
      <c r="CC1083" s="117"/>
      <c r="CD1083" s="117"/>
    </row>
    <row r="1084" spans="1:82" s="119" customFormat="1" ht="15">
      <c r="A1084" s="78" t="s">
        <v>25</v>
      </c>
      <c r="B1084" s="68"/>
      <c r="C1084" s="68"/>
      <c r="D1084" s="68"/>
      <c r="E1084" s="68" t="s">
        <v>2901</v>
      </c>
      <c r="F1084" s="68" t="s">
        <v>2901</v>
      </c>
      <c r="G1084" s="68" t="s">
        <v>2407</v>
      </c>
      <c r="H1084" s="69" t="s">
        <v>36</v>
      </c>
      <c r="I1084" s="68" t="s">
        <v>37</v>
      </c>
      <c r="J1084" s="68" t="s">
        <v>38</v>
      </c>
      <c r="K1084" s="70">
        <v>10</v>
      </c>
      <c r="L1084" s="69" t="s">
        <v>3474</v>
      </c>
      <c r="M1084" s="69" t="s">
        <v>3469</v>
      </c>
      <c r="N1084" s="68" t="s">
        <v>929</v>
      </c>
      <c r="O1084" s="68" t="s">
        <v>1226</v>
      </c>
      <c r="P1084" s="68" t="s">
        <v>3470</v>
      </c>
      <c r="Q1084" s="68" t="s">
        <v>3471</v>
      </c>
      <c r="R1084" s="68" t="s">
        <v>3472</v>
      </c>
      <c r="S1084" s="71">
        <v>32093.87</v>
      </c>
      <c r="T1084" s="72">
        <v>100000024036</v>
      </c>
      <c r="U1084" s="73">
        <v>9217</v>
      </c>
      <c r="V1084" s="76" t="s">
        <v>3473</v>
      </c>
      <c r="W1084" s="117"/>
      <c r="X1084" s="117"/>
      <c r="Y1084" s="118"/>
      <c r="Z1084" s="117"/>
      <c r="AA1084" s="117"/>
      <c r="AB1084" s="117"/>
      <c r="AC1084" s="117"/>
      <c r="AD1084" s="117"/>
      <c r="AE1084" s="117"/>
      <c r="AF1084" s="117"/>
      <c r="AG1084" s="117"/>
      <c r="AH1084" s="117"/>
      <c r="AI1084" s="117"/>
      <c r="AJ1084" s="117"/>
      <c r="AK1084" s="117"/>
      <c r="AL1084" s="117"/>
      <c r="AM1084" s="117"/>
      <c r="AN1084" s="117"/>
      <c r="AO1084" s="117"/>
      <c r="AP1084" s="117"/>
      <c r="AQ1084" s="117"/>
      <c r="AR1084" s="117"/>
      <c r="AS1084" s="117"/>
      <c r="AT1084" s="117"/>
      <c r="AU1084" s="117"/>
      <c r="AV1084" s="117"/>
      <c r="AW1084" s="117"/>
      <c r="AX1084" s="117"/>
      <c r="AY1084" s="117"/>
      <c r="AZ1084" s="117"/>
      <c r="BA1084" s="117"/>
      <c r="BB1084" s="117"/>
      <c r="BC1084" s="117"/>
      <c r="BD1084" s="117"/>
      <c r="BE1084" s="117"/>
      <c r="BF1084" s="117"/>
      <c r="BG1084" s="117"/>
      <c r="BH1084" s="117"/>
      <c r="BI1084" s="117"/>
      <c r="BJ1084" s="117"/>
      <c r="BK1084" s="117"/>
      <c r="BL1084" s="117"/>
      <c r="BM1084" s="117"/>
      <c r="BN1084" s="117"/>
      <c r="BO1084" s="117"/>
      <c r="BP1084" s="117"/>
      <c r="BQ1084" s="117"/>
      <c r="BR1084" s="117"/>
      <c r="BS1084" s="117"/>
      <c r="BT1084" s="117"/>
      <c r="BU1084" s="117"/>
      <c r="BV1084" s="117"/>
      <c r="BW1084" s="117"/>
      <c r="BX1084" s="117"/>
      <c r="BY1084" s="117"/>
      <c r="BZ1084" s="117"/>
      <c r="CA1084" s="117"/>
      <c r="CB1084" s="117"/>
      <c r="CC1084" s="117"/>
      <c r="CD1084" s="117"/>
    </row>
    <row r="1085" spans="1:82" s="119" customFormat="1" ht="15">
      <c r="A1085" s="78" t="s">
        <v>25</v>
      </c>
      <c r="B1085" s="68"/>
      <c r="C1085" s="68"/>
      <c r="D1085" s="68"/>
      <c r="E1085" s="68" t="s">
        <v>2901</v>
      </c>
      <c r="F1085" s="68" t="s">
        <v>2901</v>
      </c>
      <c r="G1085" s="68" t="s">
        <v>2407</v>
      </c>
      <c r="H1085" s="69" t="s">
        <v>36</v>
      </c>
      <c r="I1085" s="68" t="s">
        <v>37</v>
      </c>
      <c r="J1085" s="68" t="s">
        <v>38</v>
      </c>
      <c r="K1085" s="70">
        <v>10</v>
      </c>
      <c r="L1085" s="69" t="s">
        <v>3474</v>
      </c>
      <c r="M1085" s="69" t="s">
        <v>3469</v>
      </c>
      <c r="N1085" s="68" t="s">
        <v>929</v>
      </c>
      <c r="O1085" s="68" t="s">
        <v>1226</v>
      </c>
      <c r="P1085" s="68" t="s">
        <v>3470</v>
      </c>
      <c r="Q1085" s="68" t="s">
        <v>3471</v>
      </c>
      <c r="R1085" s="68" t="s">
        <v>3472</v>
      </c>
      <c r="S1085" s="71">
        <v>32093.87</v>
      </c>
      <c r="T1085" s="72">
        <v>100000024037</v>
      </c>
      <c r="U1085" s="73">
        <v>10802</v>
      </c>
      <c r="V1085" s="76" t="s">
        <v>3473</v>
      </c>
      <c r="W1085" s="117"/>
      <c r="X1085" s="117"/>
      <c r="Y1085" s="118"/>
      <c r="Z1085" s="117"/>
      <c r="AA1085" s="117"/>
      <c r="AB1085" s="117"/>
      <c r="AC1085" s="117"/>
      <c r="AD1085" s="117"/>
      <c r="AE1085" s="117"/>
      <c r="AF1085" s="117"/>
      <c r="AG1085" s="117"/>
      <c r="AH1085" s="117"/>
      <c r="AI1085" s="117"/>
      <c r="AJ1085" s="117"/>
      <c r="AK1085" s="117"/>
      <c r="AL1085" s="117"/>
      <c r="AM1085" s="117"/>
      <c r="AN1085" s="117"/>
      <c r="AO1085" s="117"/>
      <c r="AP1085" s="117"/>
      <c r="AQ1085" s="117"/>
      <c r="AR1085" s="117"/>
      <c r="AS1085" s="117"/>
      <c r="AT1085" s="117"/>
      <c r="AU1085" s="117"/>
      <c r="AV1085" s="117"/>
      <c r="AW1085" s="117"/>
      <c r="AX1085" s="117"/>
      <c r="AY1085" s="117"/>
      <c r="AZ1085" s="117"/>
      <c r="BA1085" s="117"/>
      <c r="BB1085" s="117"/>
      <c r="BC1085" s="117"/>
      <c r="BD1085" s="117"/>
      <c r="BE1085" s="117"/>
      <c r="BF1085" s="117"/>
      <c r="BG1085" s="117"/>
      <c r="BH1085" s="117"/>
      <c r="BI1085" s="117"/>
      <c r="BJ1085" s="117"/>
      <c r="BK1085" s="117"/>
      <c r="BL1085" s="117"/>
      <c r="BM1085" s="117"/>
      <c r="BN1085" s="117"/>
      <c r="BO1085" s="117"/>
      <c r="BP1085" s="117"/>
      <c r="BQ1085" s="117"/>
      <c r="BR1085" s="117"/>
      <c r="BS1085" s="117"/>
      <c r="BT1085" s="117"/>
      <c r="BU1085" s="117"/>
      <c r="BV1085" s="117"/>
      <c r="BW1085" s="117"/>
      <c r="BX1085" s="117"/>
      <c r="BY1085" s="117"/>
      <c r="BZ1085" s="117"/>
      <c r="CA1085" s="117"/>
      <c r="CB1085" s="117"/>
      <c r="CC1085" s="117"/>
      <c r="CD1085" s="117"/>
    </row>
    <row r="1086" spans="1:82" s="119" customFormat="1" ht="15">
      <c r="A1086" s="78" t="s">
        <v>25</v>
      </c>
      <c r="B1086" s="68"/>
      <c r="C1086" s="68"/>
      <c r="D1086" s="68"/>
      <c r="E1086" s="68" t="s">
        <v>2901</v>
      </c>
      <c r="F1086" s="68" t="s">
        <v>2901</v>
      </c>
      <c r="G1086" s="68" t="s">
        <v>2407</v>
      </c>
      <c r="H1086" s="69" t="s">
        <v>36</v>
      </c>
      <c r="I1086" s="68" t="s">
        <v>37</v>
      </c>
      <c r="J1086" s="68" t="s">
        <v>38</v>
      </c>
      <c r="K1086" s="70">
        <v>10</v>
      </c>
      <c r="L1086" s="69" t="s">
        <v>3474</v>
      </c>
      <c r="M1086" s="69" t="s">
        <v>3469</v>
      </c>
      <c r="N1086" s="68" t="s">
        <v>929</v>
      </c>
      <c r="O1086" s="68" t="s">
        <v>1226</v>
      </c>
      <c r="P1086" s="68" t="s">
        <v>3470</v>
      </c>
      <c r="Q1086" s="68" t="s">
        <v>3471</v>
      </c>
      <c r="R1086" s="68" t="s">
        <v>3472</v>
      </c>
      <c r="S1086" s="71">
        <v>32093.87</v>
      </c>
      <c r="T1086" s="72">
        <v>100000024038</v>
      </c>
      <c r="U1086" s="73">
        <v>10803</v>
      </c>
      <c r="V1086" s="76" t="s">
        <v>3473</v>
      </c>
      <c r="W1086" s="117"/>
      <c r="X1086" s="117"/>
      <c r="Y1086" s="118"/>
      <c r="Z1086" s="117"/>
      <c r="AA1086" s="117"/>
      <c r="AB1086" s="117"/>
      <c r="AC1086" s="117"/>
      <c r="AD1086" s="117"/>
      <c r="AE1086" s="117"/>
      <c r="AF1086" s="117"/>
      <c r="AG1086" s="117"/>
      <c r="AH1086" s="117"/>
      <c r="AI1086" s="117"/>
      <c r="AJ1086" s="117"/>
      <c r="AK1086" s="117"/>
      <c r="AL1086" s="117"/>
      <c r="AM1086" s="117"/>
      <c r="AN1086" s="117"/>
      <c r="AO1086" s="117"/>
      <c r="AP1086" s="117"/>
      <c r="AQ1086" s="117"/>
      <c r="AR1086" s="117"/>
      <c r="AS1086" s="117"/>
      <c r="AT1086" s="117"/>
      <c r="AU1086" s="117"/>
      <c r="AV1086" s="117"/>
      <c r="AW1086" s="117"/>
      <c r="AX1086" s="117"/>
      <c r="AY1086" s="117"/>
      <c r="AZ1086" s="117"/>
      <c r="BA1086" s="117"/>
      <c r="BB1086" s="117"/>
      <c r="BC1086" s="117"/>
      <c r="BD1086" s="117"/>
      <c r="BE1086" s="117"/>
      <c r="BF1086" s="117"/>
      <c r="BG1086" s="117"/>
      <c r="BH1086" s="117"/>
      <c r="BI1086" s="117"/>
      <c r="BJ1086" s="117"/>
      <c r="BK1086" s="117"/>
      <c r="BL1086" s="117"/>
      <c r="BM1086" s="117"/>
      <c r="BN1086" s="117"/>
      <c r="BO1086" s="117"/>
      <c r="BP1086" s="117"/>
      <c r="BQ1086" s="117"/>
      <c r="BR1086" s="117"/>
      <c r="BS1086" s="117"/>
      <c r="BT1086" s="117"/>
      <c r="BU1086" s="117"/>
      <c r="BV1086" s="117"/>
      <c r="BW1086" s="117"/>
      <c r="BX1086" s="117"/>
      <c r="BY1086" s="117"/>
      <c r="BZ1086" s="117"/>
      <c r="CA1086" s="117"/>
      <c r="CB1086" s="117"/>
      <c r="CC1086" s="117"/>
      <c r="CD1086" s="117"/>
    </row>
    <row r="1087" spans="1:82" s="119" customFormat="1" ht="15">
      <c r="A1087" s="78" t="s">
        <v>25</v>
      </c>
      <c r="B1087" s="68"/>
      <c r="C1087" s="68"/>
      <c r="D1087" s="68"/>
      <c r="E1087" s="68" t="s">
        <v>2901</v>
      </c>
      <c r="F1087" s="68" t="s">
        <v>2901</v>
      </c>
      <c r="G1087" s="68" t="s">
        <v>2407</v>
      </c>
      <c r="H1087" s="69" t="s">
        <v>36</v>
      </c>
      <c r="I1087" s="68" t="s">
        <v>37</v>
      </c>
      <c r="J1087" s="68" t="s">
        <v>38</v>
      </c>
      <c r="K1087" s="70">
        <v>10</v>
      </c>
      <c r="L1087" s="69" t="s">
        <v>3474</v>
      </c>
      <c r="M1087" s="69" t="s">
        <v>3469</v>
      </c>
      <c r="N1087" s="68" t="s">
        <v>929</v>
      </c>
      <c r="O1087" s="68" t="s">
        <v>1226</v>
      </c>
      <c r="P1087" s="68" t="s">
        <v>3470</v>
      </c>
      <c r="Q1087" s="68" t="s">
        <v>3471</v>
      </c>
      <c r="R1087" s="68" t="s">
        <v>3472</v>
      </c>
      <c r="S1087" s="71">
        <v>32093.87</v>
      </c>
      <c r="T1087" s="72">
        <v>100000024039</v>
      </c>
      <c r="U1087" s="73">
        <v>9218</v>
      </c>
      <c r="V1087" s="76" t="s">
        <v>3473</v>
      </c>
      <c r="W1087" s="117"/>
      <c r="X1087" s="117"/>
      <c r="Y1087" s="118"/>
      <c r="Z1087" s="117"/>
      <c r="AA1087" s="117"/>
      <c r="AB1087" s="117"/>
      <c r="AC1087" s="117"/>
      <c r="AD1087" s="117"/>
      <c r="AE1087" s="117"/>
      <c r="AF1087" s="117"/>
      <c r="AG1087" s="117"/>
      <c r="AH1087" s="117"/>
      <c r="AI1087" s="117"/>
      <c r="AJ1087" s="117"/>
      <c r="AK1087" s="117"/>
      <c r="AL1087" s="117"/>
      <c r="AM1087" s="117"/>
      <c r="AN1087" s="117"/>
      <c r="AO1087" s="117"/>
      <c r="AP1087" s="117"/>
      <c r="AQ1087" s="117"/>
      <c r="AR1087" s="117"/>
      <c r="AS1087" s="117"/>
      <c r="AT1087" s="117"/>
      <c r="AU1087" s="117"/>
      <c r="AV1087" s="117"/>
      <c r="AW1087" s="117"/>
      <c r="AX1087" s="117"/>
      <c r="AY1087" s="117"/>
      <c r="AZ1087" s="117"/>
      <c r="BA1087" s="117"/>
      <c r="BB1087" s="117"/>
      <c r="BC1087" s="117"/>
      <c r="BD1087" s="117"/>
      <c r="BE1087" s="117"/>
      <c r="BF1087" s="117"/>
      <c r="BG1087" s="117"/>
      <c r="BH1087" s="117"/>
      <c r="BI1087" s="117"/>
      <c r="BJ1087" s="117"/>
      <c r="BK1087" s="117"/>
      <c r="BL1087" s="117"/>
      <c r="BM1087" s="117"/>
      <c r="BN1087" s="117"/>
      <c r="BO1087" s="117"/>
      <c r="BP1087" s="117"/>
      <c r="BQ1087" s="117"/>
      <c r="BR1087" s="117"/>
      <c r="BS1087" s="117"/>
      <c r="BT1087" s="117"/>
      <c r="BU1087" s="117"/>
      <c r="BV1087" s="117"/>
      <c r="BW1087" s="117"/>
      <c r="BX1087" s="117"/>
      <c r="BY1087" s="117"/>
      <c r="BZ1087" s="117"/>
      <c r="CA1087" s="117"/>
      <c r="CB1087" s="117"/>
      <c r="CC1087" s="117"/>
      <c r="CD1087" s="117"/>
    </row>
    <row r="1088" spans="1:82" s="119" customFormat="1" ht="15">
      <c r="A1088" s="78" t="s">
        <v>25</v>
      </c>
      <c r="B1088" s="68"/>
      <c r="C1088" s="68"/>
      <c r="D1088" s="68"/>
      <c r="E1088" s="68" t="s">
        <v>2901</v>
      </c>
      <c r="F1088" s="68" t="s">
        <v>2901</v>
      </c>
      <c r="G1088" s="68" t="s">
        <v>2407</v>
      </c>
      <c r="H1088" s="69" t="s">
        <v>36</v>
      </c>
      <c r="I1088" s="68" t="s">
        <v>37</v>
      </c>
      <c r="J1088" s="68" t="s">
        <v>38</v>
      </c>
      <c r="K1088" s="70">
        <v>10</v>
      </c>
      <c r="L1088" s="69" t="s">
        <v>3474</v>
      </c>
      <c r="M1088" s="69" t="s">
        <v>3469</v>
      </c>
      <c r="N1088" s="68" t="s">
        <v>929</v>
      </c>
      <c r="O1088" s="68" t="s">
        <v>1226</v>
      </c>
      <c r="P1088" s="68" t="s">
        <v>3470</v>
      </c>
      <c r="Q1088" s="68" t="s">
        <v>3471</v>
      </c>
      <c r="R1088" s="68" t="s">
        <v>3472</v>
      </c>
      <c r="S1088" s="71">
        <v>32093.87</v>
      </c>
      <c r="T1088" s="72">
        <v>100000024040</v>
      </c>
      <c r="U1088" s="73">
        <v>1143</v>
      </c>
      <c r="V1088" s="76" t="s">
        <v>3473</v>
      </c>
      <c r="W1088" s="117"/>
      <c r="X1088" s="117"/>
      <c r="Y1088" s="118"/>
      <c r="Z1088" s="117"/>
      <c r="AA1088" s="117"/>
      <c r="AB1088" s="117"/>
      <c r="AC1088" s="117"/>
      <c r="AD1088" s="117"/>
      <c r="AE1088" s="117"/>
      <c r="AF1088" s="117"/>
      <c r="AG1088" s="117"/>
      <c r="AH1088" s="117"/>
      <c r="AI1088" s="117"/>
      <c r="AJ1088" s="117"/>
      <c r="AK1088" s="117"/>
      <c r="AL1088" s="117"/>
      <c r="AM1088" s="117"/>
      <c r="AN1088" s="117"/>
      <c r="AO1088" s="117"/>
      <c r="AP1088" s="117"/>
      <c r="AQ1088" s="117"/>
      <c r="AR1088" s="117"/>
      <c r="AS1088" s="117"/>
      <c r="AT1088" s="117"/>
      <c r="AU1088" s="117"/>
      <c r="AV1088" s="117"/>
      <c r="AW1088" s="117"/>
      <c r="AX1088" s="117"/>
      <c r="AY1088" s="117"/>
      <c r="AZ1088" s="117"/>
      <c r="BA1088" s="117"/>
      <c r="BB1088" s="117"/>
      <c r="BC1088" s="117"/>
      <c r="BD1088" s="117"/>
      <c r="BE1088" s="117"/>
      <c r="BF1088" s="117"/>
      <c r="BG1088" s="117"/>
      <c r="BH1088" s="117"/>
      <c r="BI1088" s="117"/>
      <c r="BJ1088" s="117"/>
      <c r="BK1088" s="117"/>
      <c r="BL1088" s="117"/>
      <c r="BM1088" s="117"/>
      <c r="BN1088" s="117"/>
      <c r="BO1088" s="117"/>
      <c r="BP1088" s="117"/>
      <c r="BQ1088" s="117"/>
      <c r="BR1088" s="117"/>
      <c r="BS1088" s="117"/>
      <c r="BT1088" s="117"/>
      <c r="BU1088" s="117"/>
      <c r="BV1088" s="117"/>
      <c r="BW1088" s="117"/>
      <c r="BX1088" s="117"/>
      <c r="BY1088" s="117"/>
      <c r="BZ1088" s="117"/>
      <c r="CA1088" s="117"/>
      <c r="CB1088" s="117"/>
      <c r="CC1088" s="117"/>
      <c r="CD1088" s="117"/>
    </row>
    <row r="1089" spans="1:82" s="119" customFormat="1" ht="15">
      <c r="A1089" s="78" t="s">
        <v>25</v>
      </c>
      <c r="B1089" s="68"/>
      <c r="C1089" s="68"/>
      <c r="D1089" s="68"/>
      <c r="E1089" s="68" t="s">
        <v>2901</v>
      </c>
      <c r="F1089" s="68" t="s">
        <v>2901</v>
      </c>
      <c r="G1089" s="68" t="s">
        <v>2407</v>
      </c>
      <c r="H1089" s="69" t="s">
        <v>36</v>
      </c>
      <c r="I1089" s="68" t="s">
        <v>37</v>
      </c>
      <c r="J1089" s="68" t="s">
        <v>38</v>
      </c>
      <c r="K1089" s="70">
        <v>10</v>
      </c>
      <c r="L1089" s="69" t="s">
        <v>3474</v>
      </c>
      <c r="M1089" s="69" t="s">
        <v>3469</v>
      </c>
      <c r="N1089" s="68" t="s">
        <v>929</v>
      </c>
      <c r="O1089" s="68" t="s">
        <v>1226</v>
      </c>
      <c r="P1089" s="68" t="s">
        <v>3470</v>
      </c>
      <c r="Q1089" s="68" t="s">
        <v>3471</v>
      </c>
      <c r="R1089" s="68" t="s">
        <v>3472</v>
      </c>
      <c r="S1089" s="71">
        <v>32093.87</v>
      </c>
      <c r="T1089" s="72">
        <v>100000024041</v>
      </c>
      <c r="U1089" s="73">
        <v>9219</v>
      </c>
      <c r="V1089" s="76" t="s">
        <v>3473</v>
      </c>
      <c r="W1089" s="117"/>
      <c r="X1089" s="117"/>
      <c r="Y1089" s="118"/>
      <c r="Z1089" s="117"/>
      <c r="AA1089" s="117"/>
      <c r="AB1089" s="117"/>
      <c r="AC1089" s="117"/>
      <c r="AD1089" s="117"/>
      <c r="AE1089" s="117"/>
      <c r="AF1089" s="117"/>
      <c r="AG1089" s="117"/>
      <c r="AH1089" s="117"/>
      <c r="AI1089" s="117"/>
      <c r="AJ1089" s="117"/>
      <c r="AK1089" s="117"/>
      <c r="AL1089" s="117"/>
      <c r="AM1089" s="117"/>
      <c r="AN1089" s="117"/>
      <c r="AO1089" s="117"/>
      <c r="AP1089" s="117"/>
      <c r="AQ1089" s="117"/>
      <c r="AR1089" s="117"/>
      <c r="AS1089" s="117"/>
      <c r="AT1089" s="117"/>
      <c r="AU1089" s="117"/>
      <c r="AV1089" s="117"/>
      <c r="AW1089" s="117"/>
      <c r="AX1089" s="117"/>
      <c r="AY1089" s="117"/>
      <c r="AZ1089" s="117"/>
      <c r="BA1089" s="117"/>
      <c r="BB1089" s="117"/>
      <c r="BC1089" s="117"/>
      <c r="BD1089" s="117"/>
      <c r="BE1089" s="117"/>
      <c r="BF1089" s="117"/>
      <c r="BG1089" s="117"/>
      <c r="BH1089" s="117"/>
      <c r="BI1089" s="117"/>
      <c r="BJ1089" s="117"/>
      <c r="BK1089" s="117"/>
      <c r="BL1089" s="117"/>
      <c r="BM1089" s="117"/>
      <c r="BN1089" s="117"/>
      <c r="BO1089" s="117"/>
      <c r="BP1089" s="117"/>
      <c r="BQ1089" s="117"/>
      <c r="BR1089" s="117"/>
      <c r="BS1089" s="117"/>
      <c r="BT1089" s="117"/>
      <c r="BU1089" s="117"/>
      <c r="BV1089" s="117"/>
      <c r="BW1089" s="117"/>
      <c r="BX1089" s="117"/>
      <c r="BY1089" s="117"/>
      <c r="BZ1089" s="117"/>
      <c r="CA1089" s="117"/>
      <c r="CB1089" s="117"/>
      <c r="CC1089" s="117"/>
      <c r="CD1089" s="117"/>
    </row>
    <row r="1090" spans="1:82" s="119" customFormat="1" ht="15">
      <c r="A1090" s="78" t="s">
        <v>25</v>
      </c>
      <c r="B1090" s="68"/>
      <c r="C1090" s="68"/>
      <c r="D1090" s="68"/>
      <c r="E1090" s="68" t="s">
        <v>2901</v>
      </c>
      <c r="F1090" s="68" t="s">
        <v>2901</v>
      </c>
      <c r="G1090" s="68" t="s">
        <v>2407</v>
      </c>
      <c r="H1090" s="69" t="s">
        <v>36</v>
      </c>
      <c r="I1090" s="68" t="s">
        <v>37</v>
      </c>
      <c r="J1090" s="68" t="s">
        <v>38</v>
      </c>
      <c r="K1090" s="70">
        <v>10</v>
      </c>
      <c r="L1090" s="69" t="s">
        <v>3474</v>
      </c>
      <c r="M1090" s="69" t="s">
        <v>3469</v>
      </c>
      <c r="N1090" s="68" t="s">
        <v>929</v>
      </c>
      <c r="O1090" s="68" t="s">
        <v>1226</v>
      </c>
      <c r="P1090" s="68" t="s">
        <v>3470</v>
      </c>
      <c r="Q1090" s="68" t="s">
        <v>3471</v>
      </c>
      <c r="R1090" s="68" t="s">
        <v>3472</v>
      </c>
      <c r="S1090" s="71">
        <v>32093.87</v>
      </c>
      <c r="T1090" s="72">
        <v>100000024042</v>
      </c>
      <c r="U1090" s="73">
        <v>10804</v>
      </c>
      <c r="V1090" s="76" t="s">
        <v>3473</v>
      </c>
      <c r="W1090" s="117"/>
      <c r="X1090" s="117"/>
      <c r="Y1090" s="118"/>
      <c r="Z1090" s="117"/>
      <c r="AA1090" s="117"/>
      <c r="AB1090" s="117"/>
      <c r="AC1090" s="117"/>
      <c r="AD1090" s="117"/>
      <c r="AE1090" s="117"/>
      <c r="AF1090" s="117"/>
      <c r="AG1090" s="117"/>
      <c r="AH1090" s="117"/>
      <c r="AI1090" s="117"/>
      <c r="AJ1090" s="117"/>
      <c r="AK1090" s="117"/>
      <c r="AL1090" s="117"/>
      <c r="AM1090" s="117"/>
      <c r="AN1090" s="117"/>
      <c r="AO1090" s="117"/>
      <c r="AP1090" s="117"/>
      <c r="AQ1090" s="117"/>
      <c r="AR1090" s="117"/>
      <c r="AS1090" s="117"/>
      <c r="AT1090" s="117"/>
      <c r="AU1090" s="117"/>
      <c r="AV1090" s="117"/>
      <c r="AW1090" s="117"/>
      <c r="AX1090" s="117"/>
      <c r="AY1090" s="117"/>
      <c r="AZ1090" s="117"/>
      <c r="BA1090" s="117"/>
      <c r="BB1090" s="117"/>
      <c r="BC1090" s="117"/>
      <c r="BD1090" s="117"/>
      <c r="BE1090" s="117"/>
      <c r="BF1090" s="117"/>
      <c r="BG1090" s="117"/>
      <c r="BH1090" s="117"/>
      <c r="BI1090" s="117"/>
      <c r="BJ1090" s="117"/>
      <c r="BK1090" s="117"/>
      <c r="BL1090" s="117"/>
      <c r="BM1090" s="117"/>
      <c r="BN1090" s="117"/>
      <c r="BO1090" s="117"/>
      <c r="BP1090" s="117"/>
      <c r="BQ1090" s="117"/>
      <c r="BR1090" s="117"/>
      <c r="BS1090" s="117"/>
      <c r="BT1090" s="117"/>
      <c r="BU1090" s="117"/>
      <c r="BV1090" s="117"/>
      <c r="BW1090" s="117"/>
      <c r="BX1090" s="117"/>
      <c r="BY1090" s="117"/>
      <c r="BZ1090" s="117"/>
      <c r="CA1090" s="117"/>
      <c r="CB1090" s="117"/>
      <c r="CC1090" s="117"/>
      <c r="CD1090" s="117"/>
    </row>
    <row r="1091" spans="1:82" s="119" customFormat="1" ht="15">
      <c r="A1091" s="78" t="s">
        <v>25</v>
      </c>
      <c r="B1091" s="68"/>
      <c r="C1091" s="68"/>
      <c r="D1091" s="68"/>
      <c r="E1091" s="68" t="s">
        <v>2901</v>
      </c>
      <c r="F1091" s="68" t="s">
        <v>2901</v>
      </c>
      <c r="G1091" s="68" t="s">
        <v>2407</v>
      </c>
      <c r="H1091" s="69" t="s">
        <v>36</v>
      </c>
      <c r="I1091" s="68" t="s">
        <v>37</v>
      </c>
      <c r="J1091" s="68" t="s">
        <v>38</v>
      </c>
      <c r="K1091" s="70">
        <v>10</v>
      </c>
      <c r="L1091" s="69" t="s">
        <v>3474</v>
      </c>
      <c r="M1091" s="69" t="s">
        <v>3469</v>
      </c>
      <c r="N1091" s="68" t="s">
        <v>929</v>
      </c>
      <c r="O1091" s="68" t="s">
        <v>1226</v>
      </c>
      <c r="P1091" s="68" t="s">
        <v>3470</v>
      </c>
      <c r="Q1091" s="68" t="s">
        <v>3471</v>
      </c>
      <c r="R1091" s="68" t="s">
        <v>3472</v>
      </c>
      <c r="S1091" s="71">
        <v>32093.87</v>
      </c>
      <c r="T1091" s="72">
        <v>100000024043</v>
      </c>
      <c r="U1091" s="73">
        <v>9220</v>
      </c>
      <c r="V1091" s="76" t="s">
        <v>3473</v>
      </c>
      <c r="W1091" s="117"/>
      <c r="X1091" s="117"/>
      <c r="Y1091" s="118"/>
      <c r="Z1091" s="117"/>
      <c r="AA1091" s="117"/>
      <c r="AB1091" s="117"/>
      <c r="AC1091" s="117"/>
      <c r="AD1091" s="117"/>
      <c r="AE1091" s="117"/>
      <c r="AF1091" s="117"/>
      <c r="AG1091" s="117"/>
      <c r="AH1091" s="117"/>
      <c r="AI1091" s="117"/>
      <c r="AJ1091" s="117"/>
      <c r="AK1091" s="117"/>
      <c r="AL1091" s="117"/>
      <c r="AM1091" s="117"/>
      <c r="AN1091" s="117"/>
      <c r="AO1091" s="117"/>
      <c r="AP1091" s="117"/>
      <c r="AQ1091" s="117"/>
      <c r="AR1091" s="117"/>
      <c r="AS1091" s="117"/>
      <c r="AT1091" s="117"/>
      <c r="AU1091" s="117"/>
      <c r="AV1091" s="117"/>
      <c r="AW1091" s="117"/>
      <c r="AX1091" s="117"/>
      <c r="AY1091" s="117"/>
      <c r="AZ1091" s="117"/>
      <c r="BA1091" s="117"/>
      <c r="BB1091" s="117"/>
      <c r="BC1091" s="117"/>
      <c r="BD1091" s="117"/>
      <c r="BE1091" s="117"/>
      <c r="BF1091" s="117"/>
      <c r="BG1091" s="117"/>
      <c r="BH1091" s="117"/>
      <c r="BI1091" s="117"/>
      <c r="BJ1091" s="117"/>
      <c r="BK1091" s="117"/>
      <c r="BL1091" s="117"/>
      <c r="BM1091" s="117"/>
      <c r="BN1091" s="117"/>
      <c r="BO1091" s="117"/>
      <c r="BP1091" s="117"/>
      <c r="BQ1091" s="117"/>
      <c r="BR1091" s="117"/>
      <c r="BS1091" s="117"/>
      <c r="BT1091" s="117"/>
      <c r="BU1091" s="117"/>
      <c r="BV1091" s="117"/>
      <c r="BW1091" s="117"/>
      <c r="BX1091" s="117"/>
      <c r="BY1091" s="117"/>
      <c r="BZ1091" s="117"/>
      <c r="CA1091" s="117"/>
      <c r="CB1091" s="117"/>
      <c r="CC1091" s="117"/>
      <c r="CD1091" s="117"/>
    </row>
    <row r="1092" spans="1:82" s="119" customFormat="1" ht="15">
      <c r="A1092" s="78" t="s">
        <v>25</v>
      </c>
      <c r="B1092" s="68"/>
      <c r="C1092" s="68"/>
      <c r="D1092" s="68"/>
      <c r="E1092" s="68" t="s">
        <v>2901</v>
      </c>
      <c r="F1092" s="68" t="s">
        <v>2901</v>
      </c>
      <c r="G1092" s="68" t="s">
        <v>2407</v>
      </c>
      <c r="H1092" s="69" t="s">
        <v>36</v>
      </c>
      <c r="I1092" s="68" t="s">
        <v>37</v>
      </c>
      <c r="J1092" s="68" t="s">
        <v>38</v>
      </c>
      <c r="K1092" s="70">
        <v>10</v>
      </c>
      <c r="L1092" s="69" t="s">
        <v>3474</v>
      </c>
      <c r="M1092" s="69" t="s">
        <v>3469</v>
      </c>
      <c r="N1092" s="68" t="s">
        <v>929</v>
      </c>
      <c r="O1092" s="68" t="s">
        <v>1226</v>
      </c>
      <c r="P1092" s="68" t="s">
        <v>3470</v>
      </c>
      <c r="Q1092" s="68" t="s">
        <v>3471</v>
      </c>
      <c r="R1092" s="68" t="s">
        <v>3472</v>
      </c>
      <c r="S1092" s="71">
        <v>32093.87</v>
      </c>
      <c r="T1092" s="72">
        <v>100000024044</v>
      </c>
      <c r="U1092" s="73">
        <v>10805</v>
      </c>
      <c r="V1092" s="76" t="s">
        <v>3473</v>
      </c>
      <c r="W1092" s="117"/>
      <c r="X1092" s="117"/>
      <c r="Y1092" s="118"/>
      <c r="Z1092" s="117"/>
      <c r="AA1092" s="117"/>
      <c r="AB1092" s="117"/>
      <c r="AC1092" s="117"/>
      <c r="AD1092" s="117"/>
      <c r="AE1092" s="117"/>
      <c r="AF1092" s="117"/>
      <c r="AG1092" s="117"/>
      <c r="AH1092" s="117"/>
      <c r="AI1092" s="117"/>
      <c r="AJ1092" s="117"/>
      <c r="AK1092" s="117"/>
      <c r="AL1092" s="117"/>
      <c r="AM1092" s="117"/>
      <c r="AN1092" s="117"/>
      <c r="AO1092" s="117"/>
      <c r="AP1092" s="117"/>
      <c r="AQ1092" s="117"/>
      <c r="AR1092" s="117"/>
      <c r="AS1092" s="117"/>
      <c r="AT1092" s="117"/>
      <c r="AU1092" s="117"/>
      <c r="AV1092" s="117"/>
      <c r="AW1092" s="117"/>
      <c r="AX1092" s="117"/>
      <c r="AY1092" s="117"/>
      <c r="AZ1092" s="117"/>
      <c r="BA1092" s="117"/>
      <c r="BB1092" s="117"/>
      <c r="BC1092" s="117"/>
      <c r="BD1092" s="117"/>
      <c r="BE1092" s="117"/>
      <c r="BF1092" s="117"/>
      <c r="BG1092" s="117"/>
      <c r="BH1092" s="117"/>
      <c r="BI1092" s="117"/>
      <c r="BJ1092" s="117"/>
      <c r="BK1092" s="117"/>
      <c r="BL1092" s="117"/>
      <c r="BM1092" s="117"/>
      <c r="BN1092" s="117"/>
      <c r="BO1092" s="117"/>
      <c r="BP1092" s="117"/>
      <c r="BQ1092" s="117"/>
      <c r="BR1092" s="117"/>
      <c r="BS1092" s="117"/>
      <c r="BT1092" s="117"/>
      <c r="BU1092" s="117"/>
      <c r="BV1092" s="117"/>
      <c r="BW1092" s="117"/>
      <c r="BX1092" s="117"/>
      <c r="BY1092" s="117"/>
      <c r="BZ1092" s="117"/>
      <c r="CA1092" s="117"/>
      <c r="CB1092" s="117"/>
      <c r="CC1092" s="117"/>
      <c r="CD1092" s="117"/>
    </row>
    <row r="1093" spans="1:82" s="119" customFormat="1" ht="15">
      <c r="A1093" s="78" t="s">
        <v>25</v>
      </c>
      <c r="B1093" s="68"/>
      <c r="C1093" s="68"/>
      <c r="D1093" s="68"/>
      <c r="E1093" s="68" t="s">
        <v>2901</v>
      </c>
      <c r="F1093" s="68" t="s">
        <v>2901</v>
      </c>
      <c r="G1093" s="68" t="s">
        <v>2407</v>
      </c>
      <c r="H1093" s="69" t="s">
        <v>36</v>
      </c>
      <c r="I1093" s="68" t="s">
        <v>37</v>
      </c>
      <c r="J1093" s="68" t="s">
        <v>38</v>
      </c>
      <c r="K1093" s="70">
        <v>10</v>
      </c>
      <c r="L1093" s="69" t="s">
        <v>3474</v>
      </c>
      <c r="M1093" s="69" t="s">
        <v>3469</v>
      </c>
      <c r="N1093" s="68" t="s">
        <v>929</v>
      </c>
      <c r="O1093" s="68" t="s">
        <v>1226</v>
      </c>
      <c r="P1093" s="68" t="s">
        <v>3470</v>
      </c>
      <c r="Q1093" s="68" t="s">
        <v>3471</v>
      </c>
      <c r="R1093" s="68" t="s">
        <v>3472</v>
      </c>
      <c r="S1093" s="71">
        <v>32093.87</v>
      </c>
      <c r="T1093" s="72">
        <v>100000024045</v>
      </c>
      <c r="U1093" s="73">
        <v>9221</v>
      </c>
      <c r="V1093" s="76" t="s">
        <v>3473</v>
      </c>
      <c r="W1093" s="117"/>
      <c r="X1093" s="117"/>
      <c r="Y1093" s="118"/>
      <c r="Z1093" s="117"/>
      <c r="AA1093" s="117"/>
      <c r="AB1093" s="117"/>
      <c r="AC1093" s="117"/>
      <c r="AD1093" s="117"/>
      <c r="AE1093" s="117"/>
      <c r="AF1093" s="117"/>
      <c r="AG1093" s="117"/>
      <c r="AH1093" s="117"/>
      <c r="AI1093" s="117"/>
      <c r="AJ1093" s="117"/>
      <c r="AK1093" s="117"/>
      <c r="AL1093" s="117"/>
      <c r="AM1093" s="117"/>
      <c r="AN1093" s="117"/>
      <c r="AO1093" s="117"/>
      <c r="AP1093" s="117"/>
      <c r="AQ1093" s="117"/>
      <c r="AR1093" s="117"/>
      <c r="AS1093" s="117"/>
      <c r="AT1093" s="117"/>
      <c r="AU1093" s="117"/>
      <c r="AV1093" s="117"/>
      <c r="AW1093" s="117"/>
      <c r="AX1093" s="117"/>
      <c r="AY1093" s="117"/>
      <c r="AZ1093" s="117"/>
      <c r="BA1093" s="117"/>
      <c r="BB1093" s="117"/>
      <c r="BC1093" s="117"/>
      <c r="BD1093" s="117"/>
      <c r="BE1093" s="117"/>
      <c r="BF1093" s="117"/>
      <c r="BG1093" s="117"/>
      <c r="BH1093" s="117"/>
      <c r="BI1093" s="117"/>
      <c r="BJ1093" s="117"/>
      <c r="BK1093" s="117"/>
      <c r="BL1093" s="117"/>
      <c r="BM1093" s="117"/>
      <c r="BN1093" s="117"/>
      <c r="BO1093" s="117"/>
      <c r="BP1093" s="117"/>
      <c r="BQ1093" s="117"/>
      <c r="BR1093" s="117"/>
      <c r="BS1093" s="117"/>
      <c r="BT1093" s="117"/>
      <c r="BU1093" s="117"/>
      <c r="BV1093" s="117"/>
      <c r="BW1093" s="117"/>
      <c r="BX1093" s="117"/>
      <c r="BY1093" s="117"/>
      <c r="BZ1093" s="117"/>
      <c r="CA1093" s="117"/>
      <c r="CB1093" s="117"/>
      <c r="CC1093" s="117"/>
      <c r="CD1093" s="117"/>
    </row>
    <row r="1094" spans="1:82" s="119" customFormat="1" ht="15">
      <c r="A1094" s="78" t="s">
        <v>25</v>
      </c>
      <c r="B1094" s="68"/>
      <c r="C1094" s="68"/>
      <c r="D1094" s="68"/>
      <c r="E1094" s="68" t="s">
        <v>2901</v>
      </c>
      <c r="F1094" s="68" t="s">
        <v>2901</v>
      </c>
      <c r="G1094" s="68" t="s">
        <v>2407</v>
      </c>
      <c r="H1094" s="69" t="s">
        <v>36</v>
      </c>
      <c r="I1094" s="68" t="s">
        <v>37</v>
      </c>
      <c r="J1094" s="68" t="s">
        <v>38</v>
      </c>
      <c r="K1094" s="70">
        <v>10</v>
      </c>
      <c r="L1094" s="69" t="s">
        <v>3474</v>
      </c>
      <c r="M1094" s="69" t="s">
        <v>3469</v>
      </c>
      <c r="N1094" s="68" t="s">
        <v>929</v>
      </c>
      <c r="O1094" s="68" t="s">
        <v>1226</v>
      </c>
      <c r="P1094" s="68" t="s">
        <v>3470</v>
      </c>
      <c r="Q1094" s="68" t="s">
        <v>3471</v>
      </c>
      <c r="R1094" s="68" t="s">
        <v>3472</v>
      </c>
      <c r="S1094" s="71">
        <v>32093.87</v>
      </c>
      <c r="T1094" s="72">
        <v>100000024046</v>
      </c>
      <c r="U1094" s="73">
        <v>1245</v>
      </c>
      <c r="V1094" s="76" t="s">
        <v>3473</v>
      </c>
      <c r="W1094" s="117"/>
      <c r="X1094" s="117"/>
      <c r="Y1094" s="118"/>
      <c r="Z1094" s="117"/>
      <c r="AA1094" s="117"/>
      <c r="AB1094" s="117"/>
      <c r="AC1094" s="117"/>
      <c r="AD1094" s="117"/>
      <c r="AE1094" s="117"/>
      <c r="AF1094" s="117"/>
      <c r="AG1094" s="117"/>
      <c r="AH1094" s="117"/>
      <c r="AI1094" s="117"/>
      <c r="AJ1094" s="117"/>
      <c r="AK1094" s="117"/>
      <c r="AL1094" s="117"/>
      <c r="AM1094" s="117"/>
      <c r="AN1094" s="117"/>
      <c r="AO1094" s="117"/>
      <c r="AP1094" s="117"/>
      <c r="AQ1094" s="117"/>
      <c r="AR1094" s="117"/>
      <c r="AS1094" s="117"/>
      <c r="AT1094" s="117"/>
      <c r="AU1094" s="117"/>
      <c r="AV1094" s="117"/>
      <c r="AW1094" s="117"/>
      <c r="AX1094" s="117"/>
      <c r="AY1094" s="117"/>
      <c r="AZ1094" s="117"/>
      <c r="BA1094" s="117"/>
      <c r="BB1094" s="117"/>
      <c r="BC1094" s="117"/>
      <c r="BD1094" s="117"/>
      <c r="BE1094" s="117"/>
      <c r="BF1094" s="117"/>
      <c r="BG1094" s="117"/>
      <c r="BH1094" s="117"/>
      <c r="BI1094" s="117"/>
      <c r="BJ1094" s="117"/>
      <c r="BK1094" s="117"/>
      <c r="BL1094" s="117"/>
      <c r="BM1094" s="117"/>
      <c r="BN1094" s="117"/>
      <c r="BO1094" s="117"/>
      <c r="BP1094" s="117"/>
      <c r="BQ1094" s="117"/>
      <c r="BR1094" s="117"/>
      <c r="BS1094" s="117"/>
      <c r="BT1094" s="117"/>
      <c r="BU1094" s="117"/>
      <c r="BV1094" s="117"/>
      <c r="BW1094" s="117"/>
      <c r="BX1094" s="117"/>
      <c r="BY1094" s="117"/>
      <c r="BZ1094" s="117"/>
      <c r="CA1094" s="117"/>
      <c r="CB1094" s="117"/>
      <c r="CC1094" s="117"/>
      <c r="CD1094" s="117"/>
    </row>
    <row r="1095" spans="1:82" s="119" customFormat="1" ht="15">
      <c r="A1095" s="78" t="s">
        <v>25</v>
      </c>
      <c r="B1095" s="68"/>
      <c r="C1095" s="68"/>
      <c r="D1095" s="68"/>
      <c r="E1095" s="68" t="s">
        <v>2901</v>
      </c>
      <c r="F1095" s="68" t="s">
        <v>2901</v>
      </c>
      <c r="G1095" s="68" t="s">
        <v>2407</v>
      </c>
      <c r="H1095" s="69" t="s">
        <v>36</v>
      </c>
      <c r="I1095" s="68" t="s">
        <v>37</v>
      </c>
      <c r="J1095" s="68" t="s">
        <v>38</v>
      </c>
      <c r="K1095" s="70">
        <v>10</v>
      </c>
      <c r="L1095" s="69" t="s">
        <v>3474</v>
      </c>
      <c r="M1095" s="69" t="s">
        <v>3469</v>
      </c>
      <c r="N1095" s="68" t="s">
        <v>929</v>
      </c>
      <c r="O1095" s="68" t="s">
        <v>1226</v>
      </c>
      <c r="P1095" s="68" t="s">
        <v>3470</v>
      </c>
      <c r="Q1095" s="68" t="s">
        <v>3471</v>
      </c>
      <c r="R1095" s="68" t="s">
        <v>3472</v>
      </c>
      <c r="S1095" s="71">
        <v>32093.87</v>
      </c>
      <c r="T1095" s="72">
        <v>100000024047</v>
      </c>
      <c r="U1095" s="73">
        <v>1631</v>
      </c>
      <c r="V1095" s="76" t="s">
        <v>3473</v>
      </c>
      <c r="W1095" s="117"/>
      <c r="X1095" s="117"/>
      <c r="Y1095" s="118"/>
      <c r="Z1095" s="117"/>
      <c r="AA1095" s="117"/>
      <c r="AB1095" s="117"/>
      <c r="AC1095" s="117"/>
      <c r="AD1095" s="117"/>
      <c r="AE1095" s="117"/>
      <c r="AF1095" s="117"/>
      <c r="AG1095" s="117"/>
      <c r="AH1095" s="117"/>
      <c r="AI1095" s="117"/>
      <c r="AJ1095" s="117"/>
      <c r="AK1095" s="117"/>
      <c r="AL1095" s="117"/>
      <c r="AM1095" s="117"/>
      <c r="AN1095" s="117"/>
      <c r="AO1095" s="117"/>
      <c r="AP1095" s="117"/>
      <c r="AQ1095" s="117"/>
      <c r="AR1095" s="117"/>
      <c r="AS1095" s="117"/>
      <c r="AT1095" s="117"/>
      <c r="AU1095" s="117"/>
      <c r="AV1095" s="117"/>
      <c r="AW1095" s="117"/>
      <c r="AX1095" s="117"/>
      <c r="AY1095" s="117"/>
      <c r="AZ1095" s="117"/>
      <c r="BA1095" s="117"/>
      <c r="BB1095" s="117"/>
      <c r="BC1095" s="117"/>
      <c r="BD1095" s="117"/>
      <c r="BE1095" s="117"/>
      <c r="BF1095" s="117"/>
      <c r="BG1095" s="117"/>
      <c r="BH1095" s="117"/>
      <c r="BI1095" s="117"/>
      <c r="BJ1095" s="117"/>
      <c r="BK1095" s="117"/>
      <c r="BL1095" s="117"/>
      <c r="BM1095" s="117"/>
      <c r="BN1095" s="117"/>
      <c r="BO1095" s="117"/>
      <c r="BP1095" s="117"/>
      <c r="BQ1095" s="117"/>
      <c r="BR1095" s="117"/>
      <c r="BS1095" s="117"/>
      <c r="BT1095" s="117"/>
      <c r="BU1095" s="117"/>
      <c r="BV1095" s="117"/>
      <c r="BW1095" s="117"/>
      <c r="BX1095" s="117"/>
      <c r="BY1095" s="117"/>
      <c r="BZ1095" s="117"/>
      <c r="CA1095" s="117"/>
      <c r="CB1095" s="117"/>
      <c r="CC1095" s="117"/>
      <c r="CD1095" s="117"/>
    </row>
    <row r="1096" spans="1:82" s="119" customFormat="1" ht="15">
      <c r="A1096" s="78" t="s">
        <v>25</v>
      </c>
      <c r="B1096" s="68"/>
      <c r="C1096" s="68"/>
      <c r="D1096" s="68"/>
      <c r="E1096" s="68" t="s">
        <v>3475</v>
      </c>
      <c r="F1096" s="68" t="s">
        <v>3475</v>
      </c>
      <c r="G1096" s="68" t="s">
        <v>2407</v>
      </c>
      <c r="H1096" s="69" t="s">
        <v>28</v>
      </c>
      <c r="I1096" s="68" t="s">
        <v>29</v>
      </c>
      <c r="J1096" s="68" t="s">
        <v>30</v>
      </c>
      <c r="K1096" s="70">
        <v>25</v>
      </c>
      <c r="L1096" s="69" t="s">
        <v>3476</v>
      </c>
      <c r="M1096" s="69" t="s">
        <v>3477</v>
      </c>
      <c r="N1096" s="68" t="s">
        <v>677</v>
      </c>
      <c r="O1096" s="68" t="s">
        <v>82</v>
      </c>
      <c r="P1096" s="68" t="s">
        <v>2339</v>
      </c>
      <c r="Q1096" s="68" t="s">
        <v>3478</v>
      </c>
      <c r="R1096" s="68" t="s">
        <v>3479</v>
      </c>
      <c r="S1096" s="71">
        <v>1049000</v>
      </c>
      <c r="T1096" s="72">
        <v>100000024048</v>
      </c>
      <c r="U1096" s="73">
        <v>1246</v>
      </c>
      <c r="V1096" s="76"/>
      <c r="W1096" s="117"/>
      <c r="X1096" s="117"/>
      <c r="Y1096" s="118"/>
      <c r="Z1096" s="117"/>
      <c r="AA1096" s="117"/>
      <c r="AB1096" s="117"/>
      <c r="AC1096" s="117"/>
      <c r="AD1096" s="117"/>
      <c r="AE1096" s="117"/>
      <c r="AF1096" s="117"/>
      <c r="AG1096" s="117"/>
      <c r="AH1096" s="117"/>
      <c r="AI1096" s="117"/>
      <c r="AJ1096" s="117"/>
      <c r="AK1096" s="117"/>
      <c r="AL1096" s="117"/>
      <c r="AM1096" s="117"/>
      <c r="AN1096" s="117"/>
      <c r="AO1096" s="117"/>
      <c r="AP1096" s="117"/>
      <c r="AQ1096" s="117"/>
      <c r="AR1096" s="117"/>
      <c r="AS1096" s="117"/>
      <c r="AT1096" s="117"/>
      <c r="AU1096" s="117"/>
      <c r="AV1096" s="117"/>
      <c r="AW1096" s="117"/>
      <c r="AX1096" s="117"/>
      <c r="AY1096" s="117"/>
      <c r="AZ1096" s="117"/>
      <c r="BA1096" s="117"/>
      <c r="BB1096" s="117"/>
      <c r="BC1096" s="117"/>
      <c r="BD1096" s="117"/>
      <c r="BE1096" s="117"/>
      <c r="BF1096" s="117"/>
      <c r="BG1096" s="117"/>
      <c r="BH1096" s="117"/>
      <c r="BI1096" s="117"/>
      <c r="BJ1096" s="117"/>
      <c r="BK1096" s="117"/>
      <c r="BL1096" s="117"/>
      <c r="BM1096" s="117"/>
      <c r="BN1096" s="117"/>
      <c r="BO1096" s="117"/>
      <c r="BP1096" s="117"/>
      <c r="BQ1096" s="117"/>
      <c r="BR1096" s="117"/>
      <c r="BS1096" s="117"/>
      <c r="BT1096" s="117"/>
      <c r="BU1096" s="117"/>
      <c r="BV1096" s="117"/>
      <c r="BW1096" s="117"/>
      <c r="BX1096" s="117"/>
      <c r="BY1096" s="117"/>
      <c r="BZ1096" s="117"/>
      <c r="CA1096" s="117"/>
      <c r="CB1096" s="117"/>
      <c r="CC1096" s="117"/>
      <c r="CD1096" s="117"/>
    </row>
    <row r="1097" spans="1:82" s="119" customFormat="1" ht="15">
      <c r="A1097" s="78" t="s">
        <v>25</v>
      </c>
      <c r="B1097" s="68" t="s">
        <v>3480</v>
      </c>
      <c r="C1097" s="68" t="s">
        <v>3481</v>
      </c>
      <c r="D1097" s="68" t="s">
        <v>3482</v>
      </c>
      <c r="E1097" s="68" t="s">
        <v>3480</v>
      </c>
      <c r="F1097" s="68" t="s">
        <v>3480</v>
      </c>
      <c r="G1097" s="68" t="s">
        <v>767</v>
      </c>
      <c r="H1097" s="69" t="s">
        <v>36</v>
      </c>
      <c r="I1097" s="68" t="s">
        <v>37</v>
      </c>
      <c r="J1097" s="68" t="s">
        <v>38</v>
      </c>
      <c r="K1097" s="70">
        <v>10</v>
      </c>
      <c r="L1097" s="69" t="s">
        <v>3483</v>
      </c>
      <c r="M1097" s="69" t="s">
        <v>358</v>
      </c>
      <c r="N1097" s="68" t="s">
        <v>425</v>
      </c>
      <c r="O1097" s="68" t="s">
        <v>631</v>
      </c>
      <c r="P1097" s="68" t="s">
        <v>3484</v>
      </c>
      <c r="Q1097" s="68" t="s">
        <v>1172</v>
      </c>
      <c r="R1097" s="68" t="s">
        <v>3485</v>
      </c>
      <c r="S1097" s="71">
        <v>46100</v>
      </c>
      <c r="T1097" s="72">
        <v>100000024049</v>
      </c>
      <c r="U1097" s="73">
        <v>175</v>
      </c>
      <c r="V1097" s="76"/>
      <c r="W1097" s="117"/>
      <c r="X1097" s="117"/>
      <c r="Y1097" s="118"/>
      <c r="Z1097" s="117"/>
      <c r="AA1097" s="117"/>
      <c r="AB1097" s="117"/>
      <c r="AC1097" s="117"/>
      <c r="AD1097" s="117"/>
      <c r="AE1097" s="117"/>
      <c r="AF1097" s="117"/>
      <c r="AG1097" s="117"/>
      <c r="AH1097" s="117"/>
      <c r="AI1097" s="117"/>
      <c r="AJ1097" s="117"/>
      <c r="AK1097" s="117"/>
      <c r="AL1097" s="117"/>
      <c r="AM1097" s="117"/>
      <c r="AN1097" s="117"/>
      <c r="AO1097" s="117"/>
      <c r="AP1097" s="117"/>
      <c r="AQ1097" s="117"/>
      <c r="AR1097" s="117"/>
      <c r="AS1097" s="117"/>
      <c r="AT1097" s="117"/>
      <c r="AU1097" s="117"/>
      <c r="AV1097" s="117"/>
      <c r="AW1097" s="117"/>
      <c r="AX1097" s="117"/>
      <c r="AY1097" s="117"/>
      <c r="AZ1097" s="117"/>
      <c r="BA1097" s="117"/>
      <c r="BB1097" s="117"/>
      <c r="BC1097" s="117"/>
      <c r="BD1097" s="117"/>
      <c r="BE1097" s="117"/>
      <c r="BF1097" s="117"/>
      <c r="BG1097" s="117"/>
      <c r="BH1097" s="117"/>
      <c r="BI1097" s="117"/>
      <c r="BJ1097" s="117"/>
      <c r="BK1097" s="117"/>
      <c r="BL1097" s="117"/>
      <c r="BM1097" s="117"/>
      <c r="BN1097" s="117"/>
      <c r="BO1097" s="117"/>
      <c r="BP1097" s="117"/>
      <c r="BQ1097" s="117"/>
      <c r="BR1097" s="117"/>
      <c r="BS1097" s="117"/>
      <c r="BT1097" s="117"/>
      <c r="BU1097" s="117"/>
      <c r="BV1097" s="117"/>
      <c r="BW1097" s="117"/>
      <c r="BX1097" s="117"/>
      <c r="BY1097" s="117"/>
      <c r="BZ1097" s="117"/>
      <c r="CA1097" s="117"/>
      <c r="CB1097" s="117"/>
      <c r="CC1097" s="117"/>
      <c r="CD1097" s="117"/>
    </row>
    <row r="1098" spans="1:82" s="119" customFormat="1" ht="15">
      <c r="A1098" s="78" t="s">
        <v>25</v>
      </c>
      <c r="B1098" s="68" t="s">
        <v>3480</v>
      </c>
      <c r="C1098" s="68" t="s">
        <v>3481</v>
      </c>
      <c r="D1098" s="68" t="s">
        <v>3482</v>
      </c>
      <c r="E1098" s="68" t="s">
        <v>3480</v>
      </c>
      <c r="F1098" s="68" t="s">
        <v>3480</v>
      </c>
      <c r="G1098" s="68" t="s">
        <v>767</v>
      </c>
      <c r="H1098" s="69" t="s">
        <v>36</v>
      </c>
      <c r="I1098" s="68" t="s">
        <v>37</v>
      </c>
      <c r="J1098" s="68" t="s">
        <v>38</v>
      </c>
      <c r="K1098" s="70">
        <v>10</v>
      </c>
      <c r="L1098" s="69" t="s">
        <v>3483</v>
      </c>
      <c r="M1098" s="69" t="s">
        <v>358</v>
      </c>
      <c r="N1098" s="68" t="s">
        <v>425</v>
      </c>
      <c r="O1098" s="68" t="s">
        <v>631</v>
      </c>
      <c r="P1098" s="68" t="s">
        <v>3484</v>
      </c>
      <c r="Q1098" s="68" t="s">
        <v>1172</v>
      </c>
      <c r="R1098" s="68" t="s">
        <v>3485</v>
      </c>
      <c r="S1098" s="71">
        <v>46100</v>
      </c>
      <c r="T1098" s="72">
        <v>100000024050</v>
      </c>
      <c r="U1098" s="73">
        <v>175</v>
      </c>
      <c r="V1098" s="76"/>
      <c r="W1098" s="117"/>
      <c r="X1098" s="117"/>
      <c r="Y1098" s="118"/>
      <c r="Z1098" s="117"/>
      <c r="AA1098" s="117"/>
      <c r="AB1098" s="117"/>
      <c r="AC1098" s="117"/>
      <c r="AD1098" s="117"/>
      <c r="AE1098" s="117"/>
      <c r="AF1098" s="117"/>
      <c r="AG1098" s="117"/>
      <c r="AH1098" s="117"/>
      <c r="AI1098" s="117"/>
      <c r="AJ1098" s="117"/>
      <c r="AK1098" s="117"/>
      <c r="AL1098" s="117"/>
      <c r="AM1098" s="117"/>
      <c r="AN1098" s="117"/>
      <c r="AO1098" s="117"/>
      <c r="AP1098" s="117"/>
      <c r="AQ1098" s="117"/>
      <c r="AR1098" s="117"/>
      <c r="AS1098" s="117"/>
      <c r="AT1098" s="117"/>
      <c r="AU1098" s="117"/>
      <c r="AV1098" s="117"/>
      <c r="AW1098" s="117"/>
      <c r="AX1098" s="117"/>
      <c r="AY1098" s="117"/>
      <c r="AZ1098" s="117"/>
      <c r="BA1098" s="117"/>
      <c r="BB1098" s="117"/>
      <c r="BC1098" s="117"/>
      <c r="BD1098" s="117"/>
      <c r="BE1098" s="117"/>
      <c r="BF1098" s="117"/>
      <c r="BG1098" s="117"/>
      <c r="BH1098" s="117"/>
      <c r="BI1098" s="117"/>
      <c r="BJ1098" s="117"/>
      <c r="BK1098" s="117"/>
      <c r="BL1098" s="117"/>
      <c r="BM1098" s="117"/>
      <c r="BN1098" s="117"/>
      <c r="BO1098" s="117"/>
      <c r="BP1098" s="117"/>
      <c r="BQ1098" s="117"/>
      <c r="BR1098" s="117"/>
      <c r="BS1098" s="117"/>
      <c r="BT1098" s="117"/>
      <c r="BU1098" s="117"/>
      <c r="BV1098" s="117"/>
      <c r="BW1098" s="117"/>
      <c r="BX1098" s="117"/>
      <c r="BY1098" s="117"/>
      <c r="BZ1098" s="117"/>
      <c r="CA1098" s="117"/>
      <c r="CB1098" s="117"/>
      <c r="CC1098" s="117"/>
      <c r="CD1098" s="117"/>
    </row>
    <row r="1099" spans="1:82" s="119" customFormat="1" ht="15">
      <c r="A1099" s="78" t="s">
        <v>25</v>
      </c>
      <c r="B1099" s="68" t="s">
        <v>3480</v>
      </c>
      <c r="C1099" s="68" t="s">
        <v>3481</v>
      </c>
      <c r="D1099" s="68" t="s">
        <v>3482</v>
      </c>
      <c r="E1099" s="68" t="s">
        <v>3480</v>
      </c>
      <c r="F1099" s="68" t="s">
        <v>3480</v>
      </c>
      <c r="G1099" s="68" t="s">
        <v>767</v>
      </c>
      <c r="H1099" s="69" t="s">
        <v>36</v>
      </c>
      <c r="I1099" s="68" t="s">
        <v>37</v>
      </c>
      <c r="J1099" s="68" t="s">
        <v>38</v>
      </c>
      <c r="K1099" s="70">
        <v>10</v>
      </c>
      <c r="L1099" s="69" t="s">
        <v>3483</v>
      </c>
      <c r="M1099" s="69" t="s">
        <v>358</v>
      </c>
      <c r="N1099" s="68" t="s">
        <v>425</v>
      </c>
      <c r="O1099" s="68" t="s">
        <v>631</v>
      </c>
      <c r="P1099" s="68" t="s">
        <v>3484</v>
      </c>
      <c r="Q1099" s="68" t="s">
        <v>1172</v>
      </c>
      <c r="R1099" s="68" t="s">
        <v>3485</v>
      </c>
      <c r="S1099" s="71">
        <v>46100</v>
      </c>
      <c r="T1099" s="72">
        <v>100000024051</v>
      </c>
      <c r="U1099" s="73">
        <v>175</v>
      </c>
      <c r="V1099" s="76"/>
      <c r="W1099" s="117"/>
      <c r="X1099" s="117"/>
      <c r="Y1099" s="118"/>
      <c r="Z1099" s="117"/>
      <c r="AA1099" s="117"/>
      <c r="AB1099" s="117"/>
      <c r="AC1099" s="117"/>
      <c r="AD1099" s="117"/>
      <c r="AE1099" s="117"/>
      <c r="AF1099" s="117"/>
      <c r="AG1099" s="117"/>
      <c r="AH1099" s="117"/>
      <c r="AI1099" s="117"/>
      <c r="AJ1099" s="117"/>
      <c r="AK1099" s="117"/>
      <c r="AL1099" s="117"/>
      <c r="AM1099" s="117"/>
      <c r="AN1099" s="117"/>
      <c r="AO1099" s="117"/>
      <c r="AP1099" s="117"/>
      <c r="AQ1099" s="117"/>
      <c r="AR1099" s="117"/>
      <c r="AS1099" s="117"/>
      <c r="AT1099" s="117"/>
      <c r="AU1099" s="117"/>
      <c r="AV1099" s="117"/>
      <c r="AW1099" s="117"/>
      <c r="AX1099" s="117"/>
      <c r="AY1099" s="117"/>
      <c r="AZ1099" s="117"/>
      <c r="BA1099" s="117"/>
      <c r="BB1099" s="117"/>
      <c r="BC1099" s="117"/>
      <c r="BD1099" s="117"/>
      <c r="BE1099" s="117"/>
      <c r="BF1099" s="117"/>
      <c r="BG1099" s="117"/>
      <c r="BH1099" s="117"/>
      <c r="BI1099" s="117"/>
      <c r="BJ1099" s="117"/>
      <c r="BK1099" s="117"/>
      <c r="BL1099" s="117"/>
      <c r="BM1099" s="117"/>
      <c r="BN1099" s="117"/>
      <c r="BO1099" s="117"/>
      <c r="BP1099" s="117"/>
      <c r="BQ1099" s="117"/>
      <c r="BR1099" s="117"/>
      <c r="BS1099" s="117"/>
      <c r="BT1099" s="117"/>
      <c r="BU1099" s="117"/>
      <c r="BV1099" s="117"/>
      <c r="BW1099" s="117"/>
      <c r="BX1099" s="117"/>
      <c r="BY1099" s="117"/>
      <c r="BZ1099" s="117"/>
      <c r="CA1099" s="117"/>
      <c r="CB1099" s="117"/>
      <c r="CC1099" s="117"/>
      <c r="CD1099" s="117"/>
    </row>
    <row r="1100" spans="1:82" s="119" customFormat="1" ht="15">
      <c r="A1100" s="78" t="s">
        <v>25</v>
      </c>
      <c r="B1100" s="68" t="s">
        <v>3480</v>
      </c>
      <c r="C1100" s="68" t="s">
        <v>3481</v>
      </c>
      <c r="D1100" s="68" t="s">
        <v>3482</v>
      </c>
      <c r="E1100" s="68" t="s">
        <v>3480</v>
      </c>
      <c r="F1100" s="68" t="s">
        <v>3480</v>
      </c>
      <c r="G1100" s="68" t="s">
        <v>767</v>
      </c>
      <c r="H1100" s="69" t="s">
        <v>36</v>
      </c>
      <c r="I1100" s="68" t="s">
        <v>37</v>
      </c>
      <c r="J1100" s="68" t="s">
        <v>38</v>
      </c>
      <c r="K1100" s="70">
        <v>10</v>
      </c>
      <c r="L1100" s="69" t="s">
        <v>3483</v>
      </c>
      <c r="M1100" s="69" t="s">
        <v>358</v>
      </c>
      <c r="N1100" s="68" t="s">
        <v>425</v>
      </c>
      <c r="O1100" s="68" t="s">
        <v>631</v>
      </c>
      <c r="P1100" s="68" t="s">
        <v>3484</v>
      </c>
      <c r="Q1100" s="68" t="s">
        <v>1172</v>
      </c>
      <c r="R1100" s="68" t="s">
        <v>3485</v>
      </c>
      <c r="S1100" s="71">
        <v>46100</v>
      </c>
      <c r="T1100" s="72">
        <v>100000024052</v>
      </c>
      <c r="U1100" s="73">
        <v>175</v>
      </c>
      <c r="V1100" s="76"/>
      <c r="W1100" s="117"/>
      <c r="X1100" s="117"/>
      <c r="Y1100" s="118"/>
      <c r="Z1100" s="117"/>
      <c r="AA1100" s="117"/>
      <c r="AB1100" s="117"/>
      <c r="AC1100" s="117"/>
      <c r="AD1100" s="117"/>
      <c r="AE1100" s="117"/>
      <c r="AF1100" s="117"/>
      <c r="AG1100" s="117"/>
      <c r="AH1100" s="117"/>
      <c r="AI1100" s="117"/>
      <c r="AJ1100" s="117"/>
      <c r="AK1100" s="117"/>
      <c r="AL1100" s="117"/>
      <c r="AM1100" s="117"/>
      <c r="AN1100" s="117"/>
      <c r="AO1100" s="117"/>
      <c r="AP1100" s="117"/>
      <c r="AQ1100" s="117"/>
      <c r="AR1100" s="117"/>
      <c r="AS1100" s="117"/>
      <c r="AT1100" s="117"/>
      <c r="AU1100" s="117"/>
      <c r="AV1100" s="117"/>
      <c r="AW1100" s="117"/>
      <c r="AX1100" s="117"/>
      <c r="AY1100" s="117"/>
      <c r="AZ1100" s="117"/>
      <c r="BA1100" s="117"/>
      <c r="BB1100" s="117"/>
      <c r="BC1100" s="117"/>
      <c r="BD1100" s="117"/>
      <c r="BE1100" s="117"/>
      <c r="BF1100" s="117"/>
      <c r="BG1100" s="117"/>
      <c r="BH1100" s="117"/>
      <c r="BI1100" s="117"/>
      <c r="BJ1100" s="117"/>
      <c r="BK1100" s="117"/>
      <c r="BL1100" s="117"/>
      <c r="BM1100" s="117"/>
      <c r="BN1100" s="117"/>
      <c r="BO1100" s="117"/>
      <c r="BP1100" s="117"/>
      <c r="BQ1100" s="117"/>
      <c r="BR1100" s="117"/>
      <c r="BS1100" s="117"/>
      <c r="BT1100" s="117"/>
      <c r="BU1100" s="117"/>
      <c r="BV1100" s="117"/>
      <c r="BW1100" s="117"/>
      <c r="BX1100" s="117"/>
      <c r="BY1100" s="117"/>
      <c r="BZ1100" s="117"/>
      <c r="CA1100" s="117"/>
      <c r="CB1100" s="117"/>
      <c r="CC1100" s="117"/>
      <c r="CD1100" s="117"/>
    </row>
    <row r="1101" spans="1:82" s="119" customFormat="1" ht="15">
      <c r="A1101" s="78" t="s">
        <v>25</v>
      </c>
      <c r="B1101" s="68" t="s">
        <v>3480</v>
      </c>
      <c r="C1101" s="68" t="s">
        <v>3481</v>
      </c>
      <c r="D1101" s="68" t="s">
        <v>3482</v>
      </c>
      <c r="E1101" s="68" t="s">
        <v>3480</v>
      </c>
      <c r="F1101" s="68" t="s">
        <v>3480</v>
      </c>
      <c r="G1101" s="68" t="s">
        <v>767</v>
      </c>
      <c r="H1101" s="69" t="s">
        <v>36</v>
      </c>
      <c r="I1101" s="68" t="s">
        <v>37</v>
      </c>
      <c r="J1101" s="68" t="s">
        <v>38</v>
      </c>
      <c r="K1101" s="70">
        <v>10</v>
      </c>
      <c r="L1101" s="69" t="s">
        <v>3483</v>
      </c>
      <c r="M1101" s="69" t="s">
        <v>358</v>
      </c>
      <c r="N1101" s="68" t="s">
        <v>425</v>
      </c>
      <c r="O1101" s="68" t="s">
        <v>631</v>
      </c>
      <c r="P1101" s="68" t="s">
        <v>3484</v>
      </c>
      <c r="Q1101" s="68" t="s">
        <v>1172</v>
      </c>
      <c r="R1101" s="68" t="s">
        <v>3485</v>
      </c>
      <c r="S1101" s="71">
        <v>46100</v>
      </c>
      <c r="T1101" s="72">
        <v>100000024053</v>
      </c>
      <c r="U1101" s="73">
        <v>175</v>
      </c>
      <c r="V1101" s="76"/>
      <c r="W1101" s="117"/>
      <c r="X1101" s="117"/>
      <c r="Y1101" s="118"/>
      <c r="Z1101" s="117"/>
      <c r="AA1101" s="117"/>
      <c r="AB1101" s="117"/>
      <c r="AC1101" s="117"/>
      <c r="AD1101" s="117"/>
      <c r="AE1101" s="117"/>
      <c r="AF1101" s="117"/>
      <c r="AG1101" s="117"/>
      <c r="AH1101" s="117"/>
      <c r="AI1101" s="117"/>
      <c r="AJ1101" s="117"/>
      <c r="AK1101" s="117"/>
      <c r="AL1101" s="117"/>
      <c r="AM1101" s="117"/>
      <c r="AN1101" s="117"/>
      <c r="AO1101" s="117"/>
      <c r="AP1101" s="117"/>
      <c r="AQ1101" s="117"/>
      <c r="AR1101" s="117"/>
      <c r="AS1101" s="117"/>
      <c r="AT1101" s="117"/>
      <c r="AU1101" s="117"/>
      <c r="AV1101" s="117"/>
      <c r="AW1101" s="117"/>
      <c r="AX1101" s="117"/>
      <c r="AY1101" s="117"/>
      <c r="AZ1101" s="117"/>
      <c r="BA1101" s="117"/>
      <c r="BB1101" s="117"/>
      <c r="BC1101" s="117"/>
      <c r="BD1101" s="117"/>
      <c r="BE1101" s="117"/>
      <c r="BF1101" s="117"/>
      <c r="BG1101" s="117"/>
      <c r="BH1101" s="117"/>
      <c r="BI1101" s="117"/>
      <c r="BJ1101" s="117"/>
      <c r="BK1101" s="117"/>
      <c r="BL1101" s="117"/>
      <c r="BM1101" s="117"/>
      <c r="BN1101" s="117"/>
      <c r="BO1101" s="117"/>
      <c r="BP1101" s="117"/>
      <c r="BQ1101" s="117"/>
      <c r="BR1101" s="117"/>
      <c r="BS1101" s="117"/>
      <c r="BT1101" s="117"/>
      <c r="BU1101" s="117"/>
      <c r="BV1101" s="117"/>
      <c r="BW1101" s="117"/>
      <c r="BX1101" s="117"/>
      <c r="BY1101" s="117"/>
      <c r="BZ1101" s="117"/>
      <c r="CA1101" s="117"/>
      <c r="CB1101" s="117"/>
      <c r="CC1101" s="117"/>
      <c r="CD1101" s="117"/>
    </row>
    <row r="1102" spans="1:82" s="119" customFormat="1" ht="15">
      <c r="A1102" s="78" t="s">
        <v>25</v>
      </c>
      <c r="B1102" s="68" t="s">
        <v>2800</v>
      </c>
      <c r="C1102" s="68" t="s">
        <v>3486</v>
      </c>
      <c r="D1102" s="68" t="s">
        <v>3487</v>
      </c>
      <c r="E1102" s="68" t="s">
        <v>2800</v>
      </c>
      <c r="F1102" s="68" t="s">
        <v>2800</v>
      </c>
      <c r="G1102" s="68" t="s">
        <v>2800</v>
      </c>
      <c r="H1102" s="69" t="s">
        <v>36</v>
      </c>
      <c r="I1102" s="68" t="s">
        <v>37</v>
      </c>
      <c r="J1102" s="68" t="s">
        <v>38</v>
      </c>
      <c r="K1102" s="70">
        <v>10</v>
      </c>
      <c r="L1102" s="69" t="s">
        <v>3488</v>
      </c>
      <c r="M1102" s="69" t="s">
        <v>3489</v>
      </c>
      <c r="N1102" s="68" t="s">
        <v>3490</v>
      </c>
      <c r="O1102" s="68" t="s">
        <v>631</v>
      </c>
      <c r="P1102" s="68" t="s">
        <v>3491</v>
      </c>
      <c r="Q1102" s="68" t="s">
        <v>753</v>
      </c>
      <c r="R1102" s="68" t="s">
        <v>3492</v>
      </c>
      <c r="S1102" s="71">
        <v>46100</v>
      </c>
      <c r="T1102" s="72">
        <v>100000024054</v>
      </c>
      <c r="U1102" s="73">
        <v>446</v>
      </c>
      <c r="V1102" s="76"/>
      <c r="W1102" s="117"/>
      <c r="X1102" s="117"/>
      <c r="Y1102" s="118"/>
      <c r="Z1102" s="117"/>
      <c r="AA1102" s="117"/>
      <c r="AB1102" s="117"/>
      <c r="AC1102" s="117"/>
      <c r="AD1102" s="117"/>
      <c r="AE1102" s="117"/>
      <c r="AF1102" s="117"/>
      <c r="AG1102" s="117"/>
      <c r="AH1102" s="117"/>
      <c r="AI1102" s="117"/>
      <c r="AJ1102" s="117"/>
      <c r="AK1102" s="117"/>
      <c r="AL1102" s="117"/>
      <c r="AM1102" s="117"/>
      <c r="AN1102" s="117"/>
      <c r="AO1102" s="117"/>
      <c r="AP1102" s="117"/>
      <c r="AQ1102" s="117"/>
      <c r="AR1102" s="117"/>
      <c r="AS1102" s="117"/>
      <c r="AT1102" s="117"/>
      <c r="AU1102" s="117"/>
      <c r="AV1102" s="117"/>
      <c r="AW1102" s="117"/>
      <c r="AX1102" s="117"/>
      <c r="AY1102" s="117"/>
      <c r="AZ1102" s="117"/>
      <c r="BA1102" s="117"/>
      <c r="BB1102" s="117"/>
      <c r="BC1102" s="117"/>
      <c r="BD1102" s="117"/>
      <c r="BE1102" s="117"/>
      <c r="BF1102" s="117"/>
      <c r="BG1102" s="117"/>
      <c r="BH1102" s="117"/>
      <c r="BI1102" s="117"/>
      <c r="BJ1102" s="117"/>
      <c r="BK1102" s="117"/>
      <c r="BL1102" s="117"/>
      <c r="BM1102" s="117"/>
      <c r="BN1102" s="117"/>
      <c r="BO1102" s="117"/>
      <c r="BP1102" s="117"/>
      <c r="BQ1102" s="117"/>
      <c r="BR1102" s="117"/>
      <c r="BS1102" s="117"/>
      <c r="BT1102" s="117"/>
      <c r="BU1102" s="117"/>
      <c r="BV1102" s="117"/>
      <c r="BW1102" s="117"/>
      <c r="BX1102" s="117"/>
      <c r="BY1102" s="117"/>
      <c r="BZ1102" s="117"/>
      <c r="CA1102" s="117"/>
      <c r="CB1102" s="117"/>
      <c r="CC1102" s="117"/>
      <c r="CD1102" s="117"/>
    </row>
    <row r="1103" spans="1:82" s="119" customFormat="1" ht="15">
      <c r="A1103" s="78" t="s">
        <v>25</v>
      </c>
      <c r="B1103" s="68" t="s">
        <v>2800</v>
      </c>
      <c r="C1103" s="68" t="s">
        <v>3486</v>
      </c>
      <c r="D1103" s="68" t="s">
        <v>3487</v>
      </c>
      <c r="E1103" s="68" t="s">
        <v>2800</v>
      </c>
      <c r="F1103" s="68" t="s">
        <v>2800</v>
      </c>
      <c r="G1103" s="68" t="s">
        <v>2800</v>
      </c>
      <c r="H1103" s="69" t="s">
        <v>36</v>
      </c>
      <c r="I1103" s="68" t="s">
        <v>37</v>
      </c>
      <c r="J1103" s="68" t="s">
        <v>38</v>
      </c>
      <c r="K1103" s="70">
        <v>10</v>
      </c>
      <c r="L1103" s="69" t="s">
        <v>3488</v>
      </c>
      <c r="M1103" s="69" t="s">
        <v>3489</v>
      </c>
      <c r="N1103" s="68" t="s">
        <v>3490</v>
      </c>
      <c r="O1103" s="68" t="s">
        <v>631</v>
      </c>
      <c r="P1103" s="68" t="s">
        <v>3491</v>
      </c>
      <c r="Q1103" s="68" t="s">
        <v>753</v>
      </c>
      <c r="R1103" s="68" t="s">
        <v>3492</v>
      </c>
      <c r="S1103" s="71">
        <v>46100</v>
      </c>
      <c r="T1103" s="72">
        <v>100000024055</v>
      </c>
      <c r="U1103" s="73">
        <v>446</v>
      </c>
      <c r="V1103" s="76"/>
      <c r="W1103" s="117"/>
      <c r="X1103" s="117"/>
      <c r="Y1103" s="118"/>
      <c r="Z1103" s="117"/>
      <c r="AA1103" s="117"/>
      <c r="AB1103" s="117"/>
      <c r="AC1103" s="117"/>
      <c r="AD1103" s="117"/>
      <c r="AE1103" s="117"/>
      <c r="AF1103" s="117"/>
      <c r="AG1103" s="117"/>
      <c r="AH1103" s="117"/>
      <c r="AI1103" s="117"/>
      <c r="AJ1103" s="117"/>
      <c r="AK1103" s="117"/>
      <c r="AL1103" s="117"/>
      <c r="AM1103" s="117"/>
      <c r="AN1103" s="117"/>
      <c r="AO1103" s="117"/>
      <c r="AP1103" s="117"/>
      <c r="AQ1103" s="117"/>
      <c r="AR1103" s="117"/>
      <c r="AS1103" s="117"/>
      <c r="AT1103" s="117"/>
      <c r="AU1103" s="117"/>
      <c r="AV1103" s="117"/>
      <c r="AW1103" s="117"/>
      <c r="AX1103" s="117"/>
      <c r="AY1103" s="117"/>
      <c r="AZ1103" s="117"/>
      <c r="BA1103" s="117"/>
      <c r="BB1103" s="117"/>
      <c r="BC1103" s="117"/>
      <c r="BD1103" s="117"/>
      <c r="BE1103" s="117"/>
      <c r="BF1103" s="117"/>
      <c r="BG1103" s="117"/>
      <c r="BH1103" s="117"/>
      <c r="BI1103" s="117"/>
      <c r="BJ1103" s="117"/>
      <c r="BK1103" s="117"/>
      <c r="BL1103" s="117"/>
      <c r="BM1103" s="117"/>
      <c r="BN1103" s="117"/>
      <c r="BO1103" s="117"/>
      <c r="BP1103" s="117"/>
      <c r="BQ1103" s="117"/>
      <c r="BR1103" s="117"/>
      <c r="BS1103" s="117"/>
      <c r="BT1103" s="117"/>
      <c r="BU1103" s="117"/>
      <c r="BV1103" s="117"/>
      <c r="BW1103" s="117"/>
      <c r="BX1103" s="117"/>
      <c r="BY1103" s="117"/>
      <c r="BZ1103" s="117"/>
      <c r="CA1103" s="117"/>
      <c r="CB1103" s="117"/>
      <c r="CC1103" s="117"/>
      <c r="CD1103" s="117"/>
    </row>
    <row r="1104" spans="1:82" s="119" customFormat="1" ht="15">
      <c r="A1104" s="78" t="s">
        <v>25</v>
      </c>
      <c r="B1104" s="68" t="s">
        <v>2800</v>
      </c>
      <c r="C1104" s="68" t="s">
        <v>3486</v>
      </c>
      <c r="D1104" s="68" t="s">
        <v>3487</v>
      </c>
      <c r="E1104" s="68" t="s">
        <v>2800</v>
      </c>
      <c r="F1104" s="68" t="s">
        <v>2800</v>
      </c>
      <c r="G1104" s="68" t="s">
        <v>2800</v>
      </c>
      <c r="H1104" s="69" t="s">
        <v>36</v>
      </c>
      <c r="I1104" s="68" t="s">
        <v>37</v>
      </c>
      <c r="J1104" s="68" t="s">
        <v>38</v>
      </c>
      <c r="K1104" s="70">
        <v>10</v>
      </c>
      <c r="L1104" s="69" t="s">
        <v>3488</v>
      </c>
      <c r="M1104" s="69" t="s">
        <v>3489</v>
      </c>
      <c r="N1104" s="68" t="s">
        <v>3490</v>
      </c>
      <c r="O1104" s="68" t="s">
        <v>631</v>
      </c>
      <c r="P1104" s="68" t="s">
        <v>3491</v>
      </c>
      <c r="Q1104" s="68" t="s">
        <v>753</v>
      </c>
      <c r="R1104" s="68" t="s">
        <v>3492</v>
      </c>
      <c r="S1104" s="71">
        <v>46100</v>
      </c>
      <c r="T1104" s="72">
        <v>100000024056</v>
      </c>
      <c r="U1104" s="73">
        <v>446</v>
      </c>
      <c r="V1104" s="76"/>
      <c r="W1104" s="117"/>
      <c r="X1104" s="117"/>
      <c r="Y1104" s="118"/>
      <c r="Z1104" s="117"/>
      <c r="AA1104" s="117"/>
      <c r="AB1104" s="117"/>
      <c r="AC1104" s="117"/>
      <c r="AD1104" s="117"/>
      <c r="AE1104" s="117"/>
      <c r="AF1104" s="117"/>
      <c r="AG1104" s="117"/>
      <c r="AH1104" s="117"/>
      <c r="AI1104" s="117"/>
      <c r="AJ1104" s="117"/>
      <c r="AK1104" s="117"/>
      <c r="AL1104" s="117"/>
      <c r="AM1104" s="117"/>
      <c r="AN1104" s="117"/>
      <c r="AO1104" s="117"/>
      <c r="AP1104" s="117"/>
      <c r="AQ1104" s="117"/>
      <c r="AR1104" s="117"/>
      <c r="AS1104" s="117"/>
      <c r="AT1104" s="117"/>
      <c r="AU1104" s="117"/>
      <c r="AV1104" s="117"/>
      <c r="AW1104" s="117"/>
      <c r="AX1104" s="117"/>
      <c r="AY1104" s="117"/>
      <c r="AZ1104" s="117"/>
      <c r="BA1104" s="117"/>
      <c r="BB1104" s="117"/>
      <c r="BC1104" s="117"/>
      <c r="BD1104" s="117"/>
      <c r="BE1104" s="117"/>
      <c r="BF1104" s="117"/>
      <c r="BG1104" s="117"/>
      <c r="BH1104" s="117"/>
      <c r="BI1104" s="117"/>
      <c r="BJ1104" s="117"/>
      <c r="BK1104" s="117"/>
      <c r="BL1104" s="117"/>
      <c r="BM1104" s="117"/>
      <c r="BN1104" s="117"/>
      <c r="BO1104" s="117"/>
      <c r="BP1104" s="117"/>
      <c r="BQ1104" s="117"/>
      <c r="BR1104" s="117"/>
      <c r="BS1104" s="117"/>
      <c r="BT1104" s="117"/>
      <c r="BU1104" s="117"/>
      <c r="BV1104" s="117"/>
      <c r="BW1104" s="117"/>
      <c r="BX1104" s="117"/>
      <c r="BY1104" s="117"/>
      <c r="BZ1104" s="117"/>
      <c r="CA1104" s="117"/>
      <c r="CB1104" s="117"/>
      <c r="CC1104" s="117"/>
      <c r="CD1104" s="117"/>
    </row>
    <row r="1105" spans="1:82" s="119" customFormat="1" ht="15">
      <c r="A1105" s="78" t="s">
        <v>25</v>
      </c>
      <c r="B1105" s="68" t="s">
        <v>2800</v>
      </c>
      <c r="C1105" s="68" t="s">
        <v>3486</v>
      </c>
      <c r="D1105" s="68" t="s">
        <v>3487</v>
      </c>
      <c r="E1105" s="68" t="s">
        <v>2800</v>
      </c>
      <c r="F1105" s="68" t="s">
        <v>2800</v>
      </c>
      <c r="G1105" s="68" t="s">
        <v>2800</v>
      </c>
      <c r="H1105" s="69" t="s">
        <v>36</v>
      </c>
      <c r="I1105" s="68" t="s">
        <v>37</v>
      </c>
      <c r="J1105" s="68" t="s">
        <v>38</v>
      </c>
      <c r="K1105" s="70">
        <v>10</v>
      </c>
      <c r="L1105" s="69" t="s">
        <v>3488</v>
      </c>
      <c r="M1105" s="69" t="s">
        <v>3489</v>
      </c>
      <c r="N1105" s="68" t="s">
        <v>3490</v>
      </c>
      <c r="O1105" s="68" t="s">
        <v>631</v>
      </c>
      <c r="P1105" s="68" t="s">
        <v>3491</v>
      </c>
      <c r="Q1105" s="68" t="s">
        <v>753</v>
      </c>
      <c r="R1105" s="68" t="s">
        <v>3492</v>
      </c>
      <c r="S1105" s="71">
        <v>46100</v>
      </c>
      <c r="T1105" s="72">
        <v>100000024057</v>
      </c>
      <c r="U1105" s="73">
        <v>446</v>
      </c>
      <c r="V1105" s="76"/>
      <c r="W1105" s="117"/>
      <c r="X1105" s="117"/>
      <c r="Y1105" s="118"/>
      <c r="Z1105" s="117"/>
      <c r="AA1105" s="117"/>
      <c r="AB1105" s="117"/>
      <c r="AC1105" s="117"/>
      <c r="AD1105" s="117"/>
      <c r="AE1105" s="117"/>
      <c r="AF1105" s="117"/>
      <c r="AG1105" s="117"/>
      <c r="AH1105" s="117"/>
      <c r="AI1105" s="117"/>
      <c r="AJ1105" s="117"/>
      <c r="AK1105" s="117"/>
      <c r="AL1105" s="117"/>
      <c r="AM1105" s="117"/>
      <c r="AN1105" s="117"/>
      <c r="AO1105" s="117"/>
      <c r="AP1105" s="117"/>
      <c r="AQ1105" s="117"/>
      <c r="AR1105" s="117"/>
      <c r="AS1105" s="117"/>
      <c r="AT1105" s="117"/>
      <c r="AU1105" s="117"/>
      <c r="AV1105" s="117"/>
      <c r="AW1105" s="117"/>
      <c r="AX1105" s="117"/>
      <c r="AY1105" s="117"/>
      <c r="AZ1105" s="117"/>
      <c r="BA1105" s="117"/>
      <c r="BB1105" s="117"/>
      <c r="BC1105" s="117"/>
      <c r="BD1105" s="117"/>
      <c r="BE1105" s="117"/>
      <c r="BF1105" s="117"/>
      <c r="BG1105" s="117"/>
      <c r="BH1105" s="117"/>
      <c r="BI1105" s="117"/>
      <c r="BJ1105" s="117"/>
      <c r="BK1105" s="117"/>
      <c r="BL1105" s="117"/>
      <c r="BM1105" s="117"/>
      <c r="BN1105" s="117"/>
      <c r="BO1105" s="117"/>
      <c r="BP1105" s="117"/>
      <c r="BQ1105" s="117"/>
      <c r="BR1105" s="117"/>
      <c r="BS1105" s="117"/>
      <c r="BT1105" s="117"/>
      <c r="BU1105" s="117"/>
      <c r="BV1105" s="117"/>
      <c r="BW1105" s="117"/>
      <c r="BX1105" s="117"/>
      <c r="BY1105" s="117"/>
      <c r="BZ1105" s="117"/>
      <c r="CA1105" s="117"/>
      <c r="CB1105" s="117"/>
      <c r="CC1105" s="117"/>
      <c r="CD1105" s="117"/>
    </row>
    <row r="1106" spans="1:82" s="119" customFormat="1" ht="15">
      <c r="A1106" s="78" t="s">
        <v>25</v>
      </c>
      <c r="B1106" s="68" t="s">
        <v>2800</v>
      </c>
      <c r="C1106" s="68" t="s">
        <v>3486</v>
      </c>
      <c r="D1106" s="68" t="s">
        <v>3487</v>
      </c>
      <c r="E1106" s="68" t="s">
        <v>2800</v>
      </c>
      <c r="F1106" s="68" t="s">
        <v>2800</v>
      </c>
      <c r="G1106" s="68" t="s">
        <v>2800</v>
      </c>
      <c r="H1106" s="69" t="s">
        <v>36</v>
      </c>
      <c r="I1106" s="68" t="s">
        <v>37</v>
      </c>
      <c r="J1106" s="68" t="s">
        <v>38</v>
      </c>
      <c r="K1106" s="70">
        <v>10</v>
      </c>
      <c r="L1106" s="69" t="s">
        <v>3488</v>
      </c>
      <c r="M1106" s="69" t="s">
        <v>3489</v>
      </c>
      <c r="N1106" s="68" t="s">
        <v>3490</v>
      </c>
      <c r="O1106" s="68" t="s">
        <v>631</v>
      </c>
      <c r="P1106" s="68" t="s">
        <v>3491</v>
      </c>
      <c r="Q1106" s="68" t="s">
        <v>753</v>
      </c>
      <c r="R1106" s="68" t="s">
        <v>3492</v>
      </c>
      <c r="S1106" s="71">
        <v>46100</v>
      </c>
      <c r="T1106" s="72">
        <v>100000024058</v>
      </c>
      <c r="U1106" s="73">
        <v>446</v>
      </c>
      <c r="V1106" s="76"/>
      <c r="W1106" s="117"/>
      <c r="X1106" s="117"/>
      <c r="Y1106" s="118"/>
      <c r="Z1106" s="117"/>
      <c r="AA1106" s="117"/>
      <c r="AB1106" s="117"/>
      <c r="AC1106" s="117"/>
      <c r="AD1106" s="117"/>
      <c r="AE1106" s="117"/>
      <c r="AF1106" s="117"/>
      <c r="AG1106" s="117"/>
      <c r="AH1106" s="117"/>
      <c r="AI1106" s="117"/>
      <c r="AJ1106" s="117"/>
      <c r="AK1106" s="117"/>
      <c r="AL1106" s="117"/>
      <c r="AM1106" s="117"/>
      <c r="AN1106" s="117"/>
      <c r="AO1106" s="117"/>
      <c r="AP1106" s="117"/>
      <c r="AQ1106" s="117"/>
      <c r="AR1106" s="117"/>
      <c r="AS1106" s="117"/>
      <c r="AT1106" s="117"/>
      <c r="AU1106" s="117"/>
      <c r="AV1106" s="117"/>
      <c r="AW1106" s="117"/>
      <c r="AX1106" s="117"/>
      <c r="AY1106" s="117"/>
      <c r="AZ1106" s="117"/>
      <c r="BA1106" s="117"/>
      <c r="BB1106" s="117"/>
      <c r="BC1106" s="117"/>
      <c r="BD1106" s="117"/>
      <c r="BE1106" s="117"/>
      <c r="BF1106" s="117"/>
      <c r="BG1106" s="117"/>
      <c r="BH1106" s="117"/>
      <c r="BI1106" s="117"/>
      <c r="BJ1106" s="117"/>
      <c r="BK1106" s="117"/>
      <c r="BL1106" s="117"/>
      <c r="BM1106" s="117"/>
      <c r="BN1106" s="117"/>
      <c r="BO1106" s="117"/>
      <c r="BP1106" s="117"/>
      <c r="BQ1106" s="117"/>
      <c r="BR1106" s="117"/>
      <c r="BS1106" s="117"/>
      <c r="BT1106" s="117"/>
      <c r="BU1106" s="117"/>
      <c r="BV1106" s="117"/>
      <c r="BW1106" s="117"/>
      <c r="BX1106" s="117"/>
      <c r="BY1106" s="117"/>
      <c r="BZ1106" s="117"/>
      <c r="CA1106" s="117"/>
      <c r="CB1106" s="117"/>
      <c r="CC1106" s="117"/>
      <c r="CD1106" s="117"/>
    </row>
    <row r="1107" spans="1:82" s="119" customFormat="1" ht="15">
      <c r="A1107" s="78" t="s">
        <v>25</v>
      </c>
      <c r="B1107" s="68" t="s">
        <v>2909</v>
      </c>
      <c r="C1107" s="68" t="s">
        <v>3493</v>
      </c>
      <c r="D1107" s="68" t="s">
        <v>3494</v>
      </c>
      <c r="E1107" s="68" t="s">
        <v>2909</v>
      </c>
      <c r="F1107" s="68" t="s">
        <v>2909</v>
      </c>
      <c r="G1107" s="68" t="s">
        <v>2909</v>
      </c>
      <c r="H1107" s="69" t="s">
        <v>99</v>
      </c>
      <c r="I1107" s="68" t="s">
        <v>100</v>
      </c>
      <c r="J1107" s="68" t="s">
        <v>27</v>
      </c>
      <c r="K1107" s="70">
        <v>5</v>
      </c>
      <c r="L1107" s="69" t="s">
        <v>3495</v>
      </c>
      <c r="M1107" s="69" t="s">
        <v>3496</v>
      </c>
      <c r="N1107" s="68" t="s">
        <v>864</v>
      </c>
      <c r="O1107" s="68" t="s">
        <v>631</v>
      </c>
      <c r="P1107" s="68" t="s">
        <v>1055</v>
      </c>
      <c r="Q1107" s="68" t="s">
        <v>1054</v>
      </c>
      <c r="R1107" s="68" t="s">
        <v>3497</v>
      </c>
      <c r="S1107" s="71">
        <v>18900</v>
      </c>
      <c r="T1107" s="72">
        <v>100000024059</v>
      </c>
      <c r="U1107" s="73">
        <v>447</v>
      </c>
      <c r="V1107" s="76"/>
      <c r="W1107" s="117"/>
      <c r="X1107" s="117"/>
      <c r="Y1107" s="118"/>
      <c r="Z1107" s="117"/>
      <c r="AA1107" s="117"/>
      <c r="AB1107" s="117"/>
      <c r="AC1107" s="117"/>
      <c r="AD1107" s="117"/>
      <c r="AE1107" s="117"/>
      <c r="AF1107" s="117"/>
      <c r="AG1107" s="117"/>
      <c r="AH1107" s="117"/>
      <c r="AI1107" s="117"/>
      <c r="AJ1107" s="117"/>
      <c r="AK1107" s="117"/>
      <c r="AL1107" s="117"/>
      <c r="AM1107" s="117"/>
      <c r="AN1107" s="117"/>
      <c r="AO1107" s="117"/>
      <c r="AP1107" s="117"/>
      <c r="AQ1107" s="117"/>
      <c r="AR1107" s="117"/>
      <c r="AS1107" s="117"/>
      <c r="AT1107" s="117"/>
      <c r="AU1107" s="117"/>
      <c r="AV1107" s="117"/>
      <c r="AW1107" s="117"/>
      <c r="AX1107" s="117"/>
      <c r="AY1107" s="117"/>
      <c r="AZ1107" s="117"/>
      <c r="BA1107" s="117"/>
      <c r="BB1107" s="117"/>
      <c r="BC1107" s="117"/>
      <c r="BD1107" s="117"/>
      <c r="BE1107" s="117"/>
      <c r="BF1107" s="117"/>
      <c r="BG1107" s="117"/>
      <c r="BH1107" s="117"/>
      <c r="BI1107" s="117"/>
      <c r="BJ1107" s="117"/>
      <c r="BK1107" s="117"/>
      <c r="BL1107" s="117"/>
      <c r="BM1107" s="117"/>
      <c r="BN1107" s="117"/>
      <c r="BO1107" s="117"/>
      <c r="BP1107" s="117"/>
      <c r="BQ1107" s="117"/>
      <c r="BR1107" s="117"/>
      <c r="BS1107" s="117"/>
      <c r="BT1107" s="117"/>
      <c r="BU1107" s="117"/>
      <c r="BV1107" s="117"/>
      <c r="BW1107" s="117"/>
      <c r="BX1107" s="117"/>
      <c r="BY1107" s="117"/>
      <c r="BZ1107" s="117"/>
      <c r="CA1107" s="117"/>
      <c r="CB1107" s="117"/>
      <c r="CC1107" s="117"/>
      <c r="CD1107" s="117"/>
    </row>
    <row r="1108" spans="1:82" s="119" customFormat="1" ht="15">
      <c r="A1108" s="78"/>
      <c r="B1108" s="68"/>
      <c r="C1108" s="68"/>
      <c r="D1108" s="68"/>
      <c r="E1108" s="68"/>
      <c r="F1108" s="68"/>
      <c r="G1108" s="68"/>
      <c r="H1108" s="69"/>
      <c r="I1108" s="68"/>
      <c r="J1108" s="68"/>
      <c r="K1108" s="70"/>
      <c r="L1108" s="69"/>
      <c r="M1108" s="69"/>
      <c r="N1108" s="68"/>
      <c r="O1108" s="68"/>
      <c r="P1108" s="68"/>
      <c r="Q1108" s="68"/>
      <c r="R1108" s="68" t="s">
        <v>3498</v>
      </c>
      <c r="S1108" s="71"/>
      <c r="T1108" s="72">
        <v>100000024060</v>
      </c>
      <c r="U1108" s="114" t="s">
        <v>3498</v>
      </c>
      <c r="V1108" s="76"/>
      <c r="W1108" s="117"/>
      <c r="X1108" s="117"/>
      <c r="Y1108" s="118"/>
      <c r="Z1108" s="117"/>
      <c r="AA1108" s="117"/>
      <c r="AB1108" s="117"/>
      <c r="AC1108" s="117"/>
      <c r="AD1108" s="117"/>
      <c r="AE1108" s="117"/>
      <c r="AF1108" s="117"/>
      <c r="AG1108" s="117"/>
      <c r="AH1108" s="117"/>
      <c r="AI1108" s="117"/>
      <c r="AJ1108" s="117"/>
      <c r="AK1108" s="117"/>
      <c r="AL1108" s="117"/>
      <c r="AM1108" s="117"/>
      <c r="AN1108" s="117"/>
      <c r="AO1108" s="117"/>
      <c r="AP1108" s="117"/>
      <c r="AQ1108" s="117"/>
      <c r="AR1108" s="117"/>
      <c r="AS1108" s="117"/>
      <c r="AT1108" s="117"/>
      <c r="AU1108" s="117"/>
      <c r="AV1108" s="117"/>
      <c r="AW1108" s="117"/>
      <c r="AX1108" s="117"/>
      <c r="AY1108" s="117"/>
      <c r="AZ1108" s="117"/>
      <c r="BA1108" s="117"/>
      <c r="BB1108" s="117"/>
      <c r="BC1108" s="117"/>
      <c r="BD1108" s="117"/>
      <c r="BE1108" s="117"/>
      <c r="BF1108" s="117"/>
      <c r="BG1108" s="117"/>
      <c r="BH1108" s="117"/>
      <c r="BI1108" s="117"/>
      <c r="BJ1108" s="117"/>
      <c r="BK1108" s="117"/>
      <c r="BL1108" s="117"/>
      <c r="BM1108" s="117"/>
      <c r="BN1108" s="117"/>
      <c r="BO1108" s="117"/>
      <c r="BP1108" s="117"/>
      <c r="BQ1108" s="117"/>
      <c r="BR1108" s="117"/>
      <c r="BS1108" s="117"/>
      <c r="BT1108" s="117"/>
      <c r="BU1108" s="117"/>
      <c r="BV1108" s="117"/>
      <c r="BW1108" s="117"/>
      <c r="BX1108" s="117"/>
      <c r="BY1108" s="117"/>
      <c r="BZ1108" s="117"/>
      <c r="CA1108" s="117"/>
      <c r="CB1108" s="117"/>
      <c r="CC1108" s="117"/>
      <c r="CD1108" s="117"/>
    </row>
    <row r="1109" spans="1:82" s="119" customFormat="1" ht="15">
      <c r="A1109" s="78"/>
      <c r="B1109" s="68"/>
      <c r="C1109" s="68"/>
      <c r="D1109" s="68"/>
      <c r="E1109" s="68"/>
      <c r="F1109" s="68"/>
      <c r="G1109" s="68"/>
      <c r="H1109" s="69"/>
      <c r="I1109" s="68"/>
      <c r="J1109" s="68"/>
      <c r="K1109" s="70"/>
      <c r="L1109" s="69"/>
      <c r="M1109" s="69"/>
      <c r="N1109" s="68"/>
      <c r="O1109" s="68"/>
      <c r="P1109" s="68"/>
      <c r="Q1109" s="68"/>
      <c r="R1109" s="68" t="s">
        <v>3498</v>
      </c>
      <c r="S1109" s="71"/>
      <c r="T1109" s="72">
        <v>100000024061</v>
      </c>
      <c r="U1109" s="114" t="s">
        <v>3498</v>
      </c>
      <c r="V1109" s="76"/>
      <c r="W1109" s="117"/>
      <c r="X1109" s="117"/>
      <c r="Y1109" s="118"/>
      <c r="Z1109" s="117"/>
      <c r="AA1109" s="117"/>
      <c r="AB1109" s="117"/>
      <c r="AC1109" s="117"/>
      <c r="AD1109" s="117"/>
      <c r="AE1109" s="117"/>
      <c r="AF1109" s="117"/>
      <c r="AG1109" s="117"/>
      <c r="AH1109" s="117"/>
      <c r="AI1109" s="117"/>
      <c r="AJ1109" s="117"/>
      <c r="AK1109" s="117"/>
      <c r="AL1109" s="117"/>
      <c r="AM1109" s="117"/>
      <c r="AN1109" s="117"/>
      <c r="AO1109" s="117"/>
      <c r="AP1109" s="117"/>
      <c r="AQ1109" s="117"/>
      <c r="AR1109" s="117"/>
      <c r="AS1109" s="117"/>
      <c r="AT1109" s="117"/>
      <c r="AU1109" s="117"/>
      <c r="AV1109" s="117"/>
      <c r="AW1109" s="117"/>
      <c r="AX1109" s="117"/>
      <c r="AY1109" s="117"/>
      <c r="AZ1109" s="117"/>
      <c r="BA1109" s="117"/>
      <c r="BB1109" s="117"/>
      <c r="BC1109" s="117"/>
      <c r="BD1109" s="117"/>
      <c r="BE1109" s="117"/>
      <c r="BF1109" s="117"/>
      <c r="BG1109" s="117"/>
      <c r="BH1109" s="117"/>
      <c r="BI1109" s="117"/>
      <c r="BJ1109" s="117"/>
      <c r="BK1109" s="117"/>
      <c r="BL1109" s="117"/>
      <c r="BM1109" s="117"/>
      <c r="BN1109" s="117"/>
      <c r="BO1109" s="117"/>
      <c r="BP1109" s="117"/>
      <c r="BQ1109" s="117"/>
      <c r="BR1109" s="117"/>
      <c r="BS1109" s="117"/>
      <c r="BT1109" s="117"/>
      <c r="BU1109" s="117"/>
      <c r="BV1109" s="117"/>
      <c r="BW1109" s="117"/>
      <c r="BX1109" s="117"/>
      <c r="BY1109" s="117"/>
      <c r="BZ1109" s="117"/>
      <c r="CA1109" s="117"/>
      <c r="CB1109" s="117"/>
      <c r="CC1109" s="117"/>
      <c r="CD1109" s="117"/>
    </row>
    <row r="1110" spans="1:82" s="119" customFormat="1" ht="15">
      <c r="A1110" s="78"/>
      <c r="B1110" s="68"/>
      <c r="C1110" s="68"/>
      <c r="D1110" s="68"/>
      <c r="E1110" s="68"/>
      <c r="F1110" s="68"/>
      <c r="G1110" s="68"/>
      <c r="H1110" s="69"/>
      <c r="I1110" s="68"/>
      <c r="J1110" s="68"/>
      <c r="K1110" s="70"/>
      <c r="L1110" s="69"/>
      <c r="M1110" s="69"/>
      <c r="N1110" s="68"/>
      <c r="O1110" s="68"/>
      <c r="P1110" s="68"/>
      <c r="Q1110" s="68"/>
      <c r="R1110" s="68" t="s">
        <v>3498</v>
      </c>
      <c r="S1110" s="71"/>
      <c r="T1110" s="72">
        <v>100000024062</v>
      </c>
      <c r="U1110" s="114" t="s">
        <v>3498</v>
      </c>
      <c r="V1110" s="76"/>
      <c r="W1110" s="117"/>
      <c r="X1110" s="117"/>
      <c r="Y1110" s="118"/>
      <c r="Z1110" s="117"/>
      <c r="AA1110" s="117"/>
      <c r="AB1110" s="117"/>
      <c r="AC1110" s="117"/>
      <c r="AD1110" s="117"/>
      <c r="AE1110" s="117"/>
      <c r="AF1110" s="117"/>
      <c r="AG1110" s="117"/>
      <c r="AH1110" s="117"/>
      <c r="AI1110" s="117"/>
      <c r="AJ1110" s="117"/>
      <c r="AK1110" s="117"/>
      <c r="AL1110" s="117"/>
      <c r="AM1110" s="117"/>
      <c r="AN1110" s="117"/>
      <c r="AO1110" s="117"/>
      <c r="AP1110" s="117"/>
      <c r="AQ1110" s="117"/>
      <c r="AR1110" s="117"/>
      <c r="AS1110" s="117"/>
      <c r="AT1110" s="117"/>
      <c r="AU1110" s="117"/>
      <c r="AV1110" s="117"/>
      <c r="AW1110" s="117"/>
      <c r="AX1110" s="117"/>
      <c r="AY1110" s="117"/>
      <c r="AZ1110" s="117"/>
      <c r="BA1110" s="117"/>
      <c r="BB1110" s="117"/>
      <c r="BC1110" s="117"/>
      <c r="BD1110" s="117"/>
      <c r="BE1110" s="117"/>
      <c r="BF1110" s="117"/>
      <c r="BG1110" s="117"/>
      <c r="BH1110" s="117"/>
      <c r="BI1110" s="117"/>
      <c r="BJ1110" s="117"/>
      <c r="BK1110" s="117"/>
      <c r="BL1110" s="117"/>
      <c r="BM1110" s="117"/>
      <c r="BN1110" s="117"/>
      <c r="BO1110" s="117"/>
      <c r="BP1110" s="117"/>
      <c r="BQ1110" s="117"/>
      <c r="BR1110" s="117"/>
      <c r="BS1110" s="117"/>
      <c r="BT1110" s="117"/>
      <c r="BU1110" s="117"/>
      <c r="BV1110" s="117"/>
      <c r="BW1110" s="117"/>
      <c r="BX1110" s="117"/>
      <c r="BY1110" s="117"/>
      <c r="BZ1110" s="117"/>
      <c r="CA1110" s="117"/>
      <c r="CB1110" s="117"/>
      <c r="CC1110" s="117"/>
      <c r="CD1110" s="117"/>
    </row>
    <row r="1111" spans="1:82" s="119" customFormat="1" ht="15">
      <c r="A1111" s="78"/>
      <c r="B1111" s="68"/>
      <c r="C1111" s="68"/>
      <c r="D1111" s="68"/>
      <c r="E1111" s="68"/>
      <c r="F1111" s="68"/>
      <c r="G1111" s="68"/>
      <c r="H1111" s="69"/>
      <c r="I1111" s="68"/>
      <c r="J1111" s="68"/>
      <c r="K1111" s="70"/>
      <c r="L1111" s="69"/>
      <c r="M1111" s="69"/>
      <c r="N1111" s="68"/>
      <c r="O1111" s="68"/>
      <c r="P1111" s="68"/>
      <c r="Q1111" s="68"/>
      <c r="R1111" s="68" t="s">
        <v>3498</v>
      </c>
      <c r="S1111" s="71"/>
      <c r="T1111" s="72">
        <v>100000024063</v>
      </c>
      <c r="U1111" s="114" t="s">
        <v>3498</v>
      </c>
      <c r="V1111" s="76"/>
      <c r="W1111" s="117"/>
      <c r="X1111" s="117"/>
      <c r="Y1111" s="118"/>
      <c r="Z1111" s="117"/>
      <c r="AA1111" s="117"/>
      <c r="AB1111" s="117"/>
      <c r="AC1111" s="117"/>
      <c r="AD1111" s="117"/>
      <c r="AE1111" s="117"/>
      <c r="AF1111" s="117"/>
      <c r="AG1111" s="117"/>
      <c r="AH1111" s="117"/>
      <c r="AI1111" s="117"/>
      <c r="AJ1111" s="117"/>
      <c r="AK1111" s="117"/>
      <c r="AL1111" s="117"/>
      <c r="AM1111" s="117"/>
      <c r="AN1111" s="117"/>
      <c r="AO1111" s="117"/>
      <c r="AP1111" s="117"/>
      <c r="AQ1111" s="117"/>
      <c r="AR1111" s="117"/>
      <c r="AS1111" s="117"/>
      <c r="AT1111" s="117"/>
      <c r="AU1111" s="117"/>
      <c r="AV1111" s="117"/>
      <c r="AW1111" s="117"/>
      <c r="AX1111" s="117"/>
      <c r="AY1111" s="117"/>
      <c r="AZ1111" s="117"/>
      <c r="BA1111" s="117"/>
      <c r="BB1111" s="117"/>
      <c r="BC1111" s="117"/>
      <c r="BD1111" s="117"/>
      <c r="BE1111" s="117"/>
      <c r="BF1111" s="117"/>
      <c r="BG1111" s="117"/>
      <c r="BH1111" s="117"/>
      <c r="BI1111" s="117"/>
      <c r="BJ1111" s="117"/>
      <c r="BK1111" s="117"/>
      <c r="BL1111" s="117"/>
      <c r="BM1111" s="117"/>
      <c r="BN1111" s="117"/>
      <c r="BO1111" s="117"/>
      <c r="BP1111" s="117"/>
      <c r="BQ1111" s="117"/>
      <c r="BR1111" s="117"/>
      <c r="BS1111" s="117"/>
      <c r="BT1111" s="117"/>
      <c r="BU1111" s="117"/>
      <c r="BV1111" s="117"/>
      <c r="BW1111" s="117"/>
      <c r="BX1111" s="117"/>
      <c r="BY1111" s="117"/>
      <c r="BZ1111" s="117"/>
      <c r="CA1111" s="117"/>
      <c r="CB1111" s="117"/>
      <c r="CC1111" s="117"/>
      <c r="CD1111" s="117"/>
    </row>
    <row r="1112" spans="1:82" s="119" customFormat="1" ht="15">
      <c r="A1112" s="78"/>
      <c r="B1112" s="68"/>
      <c r="C1112" s="68"/>
      <c r="D1112" s="68"/>
      <c r="E1112" s="68"/>
      <c r="F1112" s="68"/>
      <c r="G1112" s="68"/>
      <c r="H1112" s="69"/>
      <c r="I1112" s="68"/>
      <c r="J1112" s="68"/>
      <c r="K1112" s="70"/>
      <c r="L1112" s="69"/>
      <c r="M1112" s="69"/>
      <c r="N1112" s="68"/>
      <c r="O1112" s="68"/>
      <c r="P1112" s="68"/>
      <c r="Q1112" s="68"/>
      <c r="R1112" s="68" t="s">
        <v>3498</v>
      </c>
      <c r="S1112" s="71"/>
      <c r="T1112" s="72">
        <v>100000024064</v>
      </c>
      <c r="U1112" s="114" t="s">
        <v>3498</v>
      </c>
      <c r="V1112" s="76"/>
      <c r="W1112" s="117"/>
      <c r="X1112" s="117"/>
      <c r="Y1112" s="118"/>
      <c r="Z1112" s="117"/>
      <c r="AA1112" s="117"/>
      <c r="AB1112" s="117"/>
      <c r="AC1112" s="117"/>
      <c r="AD1112" s="117"/>
      <c r="AE1112" s="117"/>
      <c r="AF1112" s="117"/>
      <c r="AG1112" s="117"/>
      <c r="AH1112" s="117"/>
      <c r="AI1112" s="117"/>
      <c r="AJ1112" s="117"/>
      <c r="AK1112" s="117"/>
      <c r="AL1112" s="117"/>
      <c r="AM1112" s="117"/>
      <c r="AN1112" s="117"/>
      <c r="AO1112" s="117"/>
      <c r="AP1112" s="117"/>
      <c r="AQ1112" s="117"/>
      <c r="AR1112" s="117"/>
      <c r="AS1112" s="117"/>
      <c r="AT1112" s="117"/>
      <c r="AU1112" s="117"/>
      <c r="AV1112" s="117"/>
      <c r="AW1112" s="117"/>
      <c r="AX1112" s="117"/>
      <c r="AY1112" s="117"/>
      <c r="AZ1112" s="117"/>
      <c r="BA1112" s="117"/>
      <c r="BB1112" s="117"/>
      <c r="BC1112" s="117"/>
      <c r="BD1112" s="117"/>
      <c r="BE1112" s="117"/>
      <c r="BF1112" s="117"/>
      <c r="BG1112" s="117"/>
      <c r="BH1112" s="117"/>
      <c r="BI1112" s="117"/>
      <c r="BJ1112" s="117"/>
      <c r="BK1112" s="117"/>
      <c r="BL1112" s="117"/>
      <c r="BM1112" s="117"/>
      <c r="BN1112" s="117"/>
      <c r="BO1112" s="117"/>
      <c r="BP1112" s="117"/>
      <c r="BQ1112" s="117"/>
      <c r="BR1112" s="117"/>
      <c r="BS1112" s="117"/>
      <c r="BT1112" s="117"/>
      <c r="BU1112" s="117"/>
      <c r="BV1112" s="117"/>
      <c r="BW1112" s="117"/>
      <c r="BX1112" s="117"/>
      <c r="BY1112" s="117"/>
      <c r="BZ1112" s="117"/>
      <c r="CA1112" s="117"/>
      <c r="CB1112" s="117"/>
      <c r="CC1112" s="117"/>
      <c r="CD1112" s="117"/>
    </row>
    <row r="1113" spans="1:82" s="119" customFormat="1" ht="15">
      <c r="A1113" s="78"/>
      <c r="B1113" s="68"/>
      <c r="C1113" s="68"/>
      <c r="D1113" s="68"/>
      <c r="E1113" s="68"/>
      <c r="F1113" s="68"/>
      <c r="G1113" s="68"/>
      <c r="H1113" s="69"/>
      <c r="I1113" s="68"/>
      <c r="J1113" s="68"/>
      <c r="K1113" s="70"/>
      <c r="L1113" s="69"/>
      <c r="M1113" s="69"/>
      <c r="N1113" s="68"/>
      <c r="O1113" s="68"/>
      <c r="P1113" s="68"/>
      <c r="Q1113" s="68"/>
      <c r="R1113" s="68" t="s">
        <v>3498</v>
      </c>
      <c r="S1113" s="71"/>
      <c r="T1113" s="72">
        <v>100000024065</v>
      </c>
      <c r="U1113" s="114" t="s">
        <v>3498</v>
      </c>
      <c r="V1113" s="76"/>
      <c r="W1113" s="117"/>
      <c r="X1113" s="117"/>
      <c r="Y1113" s="118"/>
      <c r="Z1113" s="117"/>
      <c r="AA1113" s="117"/>
      <c r="AB1113" s="117"/>
      <c r="AC1113" s="117"/>
      <c r="AD1113" s="117"/>
      <c r="AE1113" s="117"/>
      <c r="AF1113" s="117"/>
      <c r="AG1113" s="117"/>
      <c r="AH1113" s="117"/>
      <c r="AI1113" s="117"/>
      <c r="AJ1113" s="117"/>
      <c r="AK1113" s="117"/>
      <c r="AL1113" s="117"/>
      <c r="AM1113" s="117"/>
      <c r="AN1113" s="117"/>
      <c r="AO1113" s="117"/>
      <c r="AP1113" s="117"/>
      <c r="AQ1113" s="117"/>
      <c r="AR1113" s="117"/>
      <c r="AS1113" s="117"/>
      <c r="AT1113" s="117"/>
      <c r="AU1113" s="117"/>
      <c r="AV1113" s="117"/>
      <c r="AW1113" s="117"/>
      <c r="AX1113" s="117"/>
      <c r="AY1113" s="117"/>
      <c r="AZ1113" s="117"/>
      <c r="BA1113" s="117"/>
      <c r="BB1113" s="117"/>
      <c r="BC1113" s="117"/>
      <c r="BD1113" s="117"/>
      <c r="BE1113" s="117"/>
      <c r="BF1113" s="117"/>
      <c r="BG1113" s="117"/>
      <c r="BH1113" s="117"/>
      <c r="BI1113" s="117"/>
      <c r="BJ1113" s="117"/>
      <c r="BK1113" s="117"/>
      <c r="BL1113" s="117"/>
      <c r="BM1113" s="117"/>
      <c r="BN1113" s="117"/>
      <c r="BO1113" s="117"/>
      <c r="BP1113" s="117"/>
      <c r="BQ1113" s="117"/>
      <c r="BR1113" s="117"/>
      <c r="BS1113" s="117"/>
      <c r="BT1113" s="117"/>
      <c r="BU1113" s="117"/>
      <c r="BV1113" s="117"/>
      <c r="BW1113" s="117"/>
      <c r="BX1113" s="117"/>
      <c r="BY1113" s="117"/>
      <c r="BZ1113" s="117"/>
      <c r="CA1113" s="117"/>
      <c r="CB1113" s="117"/>
      <c r="CC1113" s="117"/>
      <c r="CD1113" s="117"/>
    </row>
    <row r="1114" spans="1:82" s="119" customFormat="1" ht="15">
      <c r="A1114" s="78"/>
      <c r="B1114" s="68"/>
      <c r="C1114" s="68"/>
      <c r="D1114" s="68"/>
      <c r="E1114" s="68"/>
      <c r="F1114" s="68"/>
      <c r="G1114" s="68"/>
      <c r="H1114" s="69"/>
      <c r="I1114" s="68"/>
      <c r="J1114" s="68"/>
      <c r="K1114" s="70"/>
      <c r="L1114" s="69"/>
      <c r="M1114" s="69"/>
      <c r="N1114" s="68"/>
      <c r="O1114" s="68"/>
      <c r="P1114" s="68"/>
      <c r="Q1114" s="68"/>
      <c r="R1114" s="68" t="s">
        <v>3498</v>
      </c>
      <c r="S1114" s="71"/>
      <c r="T1114" s="72">
        <v>100000024066</v>
      </c>
      <c r="U1114" s="114" t="s">
        <v>3498</v>
      </c>
      <c r="V1114" s="76"/>
      <c r="W1114" s="117"/>
      <c r="X1114" s="117"/>
      <c r="Y1114" s="118"/>
      <c r="Z1114" s="117"/>
      <c r="AA1114" s="117"/>
      <c r="AB1114" s="117"/>
      <c r="AC1114" s="117"/>
      <c r="AD1114" s="117"/>
      <c r="AE1114" s="117"/>
      <c r="AF1114" s="117"/>
      <c r="AG1114" s="117"/>
      <c r="AH1114" s="117"/>
      <c r="AI1114" s="117"/>
      <c r="AJ1114" s="117"/>
      <c r="AK1114" s="117"/>
      <c r="AL1114" s="117"/>
      <c r="AM1114" s="117"/>
      <c r="AN1114" s="117"/>
      <c r="AO1114" s="117"/>
      <c r="AP1114" s="117"/>
      <c r="AQ1114" s="117"/>
      <c r="AR1114" s="117"/>
      <c r="AS1114" s="117"/>
      <c r="AT1114" s="117"/>
      <c r="AU1114" s="117"/>
      <c r="AV1114" s="117"/>
      <c r="AW1114" s="117"/>
      <c r="AX1114" s="117"/>
      <c r="AY1114" s="117"/>
      <c r="AZ1114" s="117"/>
      <c r="BA1114" s="117"/>
      <c r="BB1114" s="117"/>
      <c r="BC1114" s="117"/>
      <c r="BD1114" s="117"/>
      <c r="BE1114" s="117"/>
      <c r="BF1114" s="117"/>
      <c r="BG1114" s="117"/>
      <c r="BH1114" s="117"/>
      <c r="BI1114" s="117"/>
      <c r="BJ1114" s="117"/>
      <c r="BK1114" s="117"/>
      <c r="BL1114" s="117"/>
      <c r="BM1114" s="117"/>
      <c r="BN1114" s="117"/>
      <c r="BO1114" s="117"/>
      <c r="BP1114" s="117"/>
      <c r="BQ1114" s="117"/>
      <c r="BR1114" s="117"/>
      <c r="BS1114" s="117"/>
      <c r="BT1114" s="117"/>
      <c r="BU1114" s="117"/>
      <c r="BV1114" s="117"/>
      <c r="BW1114" s="117"/>
      <c r="BX1114" s="117"/>
      <c r="BY1114" s="117"/>
      <c r="BZ1114" s="117"/>
      <c r="CA1114" s="117"/>
      <c r="CB1114" s="117"/>
      <c r="CC1114" s="117"/>
      <c r="CD1114" s="117"/>
    </row>
    <row r="1115" spans="1:82" s="119" customFormat="1" ht="15">
      <c r="A1115" s="78"/>
      <c r="B1115" s="68"/>
      <c r="C1115" s="68"/>
      <c r="D1115" s="68"/>
      <c r="E1115" s="68"/>
      <c r="F1115" s="68"/>
      <c r="G1115" s="68"/>
      <c r="H1115" s="69"/>
      <c r="I1115" s="68"/>
      <c r="J1115" s="68"/>
      <c r="K1115" s="70"/>
      <c r="L1115" s="69"/>
      <c r="M1115" s="69"/>
      <c r="N1115" s="68"/>
      <c r="O1115" s="68"/>
      <c r="P1115" s="68"/>
      <c r="Q1115" s="68"/>
      <c r="R1115" s="68" t="s">
        <v>3498</v>
      </c>
      <c r="S1115" s="71"/>
      <c r="T1115" s="72">
        <v>100000024067</v>
      </c>
      <c r="U1115" s="114" t="s">
        <v>3498</v>
      </c>
      <c r="V1115" s="76"/>
      <c r="W1115" s="117"/>
      <c r="X1115" s="117"/>
      <c r="Y1115" s="118"/>
      <c r="Z1115" s="117"/>
      <c r="AA1115" s="117"/>
      <c r="AB1115" s="117"/>
      <c r="AC1115" s="117"/>
      <c r="AD1115" s="117"/>
      <c r="AE1115" s="117"/>
      <c r="AF1115" s="117"/>
      <c r="AG1115" s="117"/>
      <c r="AH1115" s="117"/>
      <c r="AI1115" s="117"/>
      <c r="AJ1115" s="117"/>
      <c r="AK1115" s="117"/>
      <c r="AL1115" s="117"/>
      <c r="AM1115" s="117"/>
      <c r="AN1115" s="117"/>
      <c r="AO1115" s="117"/>
      <c r="AP1115" s="117"/>
      <c r="AQ1115" s="117"/>
      <c r="AR1115" s="117"/>
      <c r="AS1115" s="117"/>
      <c r="AT1115" s="117"/>
      <c r="AU1115" s="117"/>
      <c r="AV1115" s="117"/>
      <c r="AW1115" s="117"/>
      <c r="AX1115" s="117"/>
      <c r="AY1115" s="117"/>
      <c r="AZ1115" s="117"/>
      <c r="BA1115" s="117"/>
      <c r="BB1115" s="117"/>
      <c r="BC1115" s="117"/>
      <c r="BD1115" s="117"/>
      <c r="BE1115" s="117"/>
      <c r="BF1115" s="117"/>
      <c r="BG1115" s="117"/>
      <c r="BH1115" s="117"/>
      <c r="BI1115" s="117"/>
      <c r="BJ1115" s="117"/>
      <c r="BK1115" s="117"/>
      <c r="BL1115" s="117"/>
      <c r="BM1115" s="117"/>
      <c r="BN1115" s="117"/>
      <c r="BO1115" s="117"/>
      <c r="BP1115" s="117"/>
      <c r="BQ1115" s="117"/>
      <c r="BR1115" s="117"/>
      <c r="BS1115" s="117"/>
      <c r="BT1115" s="117"/>
      <c r="BU1115" s="117"/>
      <c r="BV1115" s="117"/>
      <c r="BW1115" s="117"/>
      <c r="BX1115" s="117"/>
      <c r="BY1115" s="117"/>
      <c r="BZ1115" s="117"/>
      <c r="CA1115" s="117"/>
      <c r="CB1115" s="117"/>
      <c r="CC1115" s="117"/>
      <c r="CD1115" s="117"/>
    </row>
    <row r="1116" spans="1:82" s="119" customFormat="1" ht="15">
      <c r="A1116" s="78"/>
      <c r="B1116" s="68"/>
      <c r="C1116" s="68"/>
      <c r="D1116" s="68"/>
      <c r="E1116" s="68"/>
      <c r="F1116" s="68"/>
      <c r="G1116" s="68"/>
      <c r="H1116" s="69"/>
      <c r="I1116" s="68"/>
      <c r="J1116" s="68"/>
      <c r="K1116" s="70"/>
      <c r="L1116" s="69"/>
      <c r="M1116" s="69"/>
      <c r="N1116" s="68"/>
      <c r="O1116" s="68"/>
      <c r="P1116" s="68"/>
      <c r="Q1116" s="68"/>
      <c r="R1116" s="68" t="s">
        <v>3498</v>
      </c>
      <c r="S1116" s="71"/>
      <c r="T1116" s="72">
        <v>100000024068</v>
      </c>
      <c r="U1116" s="114" t="s">
        <v>3498</v>
      </c>
      <c r="V1116" s="76"/>
      <c r="W1116" s="117"/>
      <c r="X1116" s="117"/>
      <c r="Y1116" s="118"/>
      <c r="Z1116" s="117"/>
      <c r="AA1116" s="117"/>
      <c r="AB1116" s="117"/>
      <c r="AC1116" s="117"/>
      <c r="AD1116" s="117"/>
      <c r="AE1116" s="117"/>
      <c r="AF1116" s="117"/>
      <c r="AG1116" s="117"/>
      <c r="AH1116" s="117"/>
      <c r="AI1116" s="117"/>
      <c r="AJ1116" s="117"/>
      <c r="AK1116" s="117"/>
      <c r="AL1116" s="117"/>
      <c r="AM1116" s="117"/>
      <c r="AN1116" s="117"/>
      <c r="AO1116" s="117"/>
      <c r="AP1116" s="117"/>
      <c r="AQ1116" s="117"/>
      <c r="AR1116" s="117"/>
      <c r="AS1116" s="117"/>
      <c r="AT1116" s="117"/>
      <c r="AU1116" s="117"/>
      <c r="AV1116" s="117"/>
      <c r="AW1116" s="117"/>
      <c r="AX1116" s="117"/>
      <c r="AY1116" s="117"/>
      <c r="AZ1116" s="117"/>
      <c r="BA1116" s="117"/>
      <c r="BB1116" s="117"/>
      <c r="BC1116" s="117"/>
      <c r="BD1116" s="117"/>
      <c r="BE1116" s="117"/>
      <c r="BF1116" s="117"/>
      <c r="BG1116" s="117"/>
      <c r="BH1116" s="117"/>
      <c r="BI1116" s="117"/>
      <c r="BJ1116" s="117"/>
      <c r="BK1116" s="117"/>
      <c r="BL1116" s="117"/>
      <c r="BM1116" s="117"/>
      <c r="BN1116" s="117"/>
      <c r="BO1116" s="117"/>
      <c r="BP1116" s="117"/>
      <c r="BQ1116" s="117"/>
      <c r="BR1116" s="117"/>
      <c r="BS1116" s="117"/>
      <c r="BT1116" s="117"/>
      <c r="BU1116" s="117"/>
      <c r="BV1116" s="117"/>
      <c r="BW1116" s="117"/>
      <c r="BX1116" s="117"/>
      <c r="BY1116" s="117"/>
      <c r="BZ1116" s="117"/>
      <c r="CA1116" s="117"/>
      <c r="CB1116" s="117"/>
      <c r="CC1116" s="117"/>
      <c r="CD1116" s="117"/>
    </row>
    <row r="1117" spans="1:82" s="119" customFormat="1" ht="15">
      <c r="A1117" s="78"/>
      <c r="B1117" s="68"/>
      <c r="C1117" s="68"/>
      <c r="D1117" s="68"/>
      <c r="E1117" s="68"/>
      <c r="F1117" s="68"/>
      <c r="G1117" s="68"/>
      <c r="H1117" s="69"/>
      <c r="I1117" s="68"/>
      <c r="J1117" s="68"/>
      <c r="K1117" s="70"/>
      <c r="L1117" s="69"/>
      <c r="M1117" s="69"/>
      <c r="N1117" s="68"/>
      <c r="O1117" s="68"/>
      <c r="P1117" s="68"/>
      <c r="Q1117" s="68"/>
      <c r="R1117" s="68" t="s">
        <v>3498</v>
      </c>
      <c r="S1117" s="71"/>
      <c r="T1117" s="72">
        <v>100000024069</v>
      </c>
      <c r="U1117" s="114" t="s">
        <v>3498</v>
      </c>
      <c r="V1117" s="76"/>
      <c r="W1117" s="117"/>
      <c r="X1117" s="117"/>
      <c r="Y1117" s="118"/>
      <c r="Z1117" s="117"/>
      <c r="AA1117" s="117"/>
      <c r="AB1117" s="117"/>
      <c r="AC1117" s="117"/>
      <c r="AD1117" s="117"/>
      <c r="AE1117" s="117"/>
      <c r="AF1117" s="117"/>
      <c r="AG1117" s="117"/>
      <c r="AH1117" s="117"/>
      <c r="AI1117" s="117"/>
      <c r="AJ1117" s="117"/>
      <c r="AK1117" s="117"/>
      <c r="AL1117" s="117"/>
      <c r="AM1117" s="117"/>
      <c r="AN1117" s="117"/>
      <c r="AO1117" s="117"/>
      <c r="AP1117" s="117"/>
      <c r="AQ1117" s="117"/>
      <c r="AR1117" s="117"/>
      <c r="AS1117" s="117"/>
      <c r="AT1117" s="117"/>
      <c r="AU1117" s="117"/>
      <c r="AV1117" s="117"/>
      <c r="AW1117" s="117"/>
      <c r="AX1117" s="117"/>
      <c r="AY1117" s="117"/>
      <c r="AZ1117" s="117"/>
      <c r="BA1117" s="117"/>
      <c r="BB1117" s="117"/>
      <c r="BC1117" s="117"/>
      <c r="BD1117" s="117"/>
      <c r="BE1117" s="117"/>
      <c r="BF1117" s="117"/>
      <c r="BG1117" s="117"/>
      <c r="BH1117" s="117"/>
      <c r="BI1117" s="117"/>
      <c r="BJ1117" s="117"/>
      <c r="BK1117" s="117"/>
      <c r="BL1117" s="117"/>
      <c r="BM1117" s="117"/>
      <c r="BN1117" s="117"/>
      <c r="BO1117" s="117"/>
      <c r="BP1117" s="117"/>
      <c r="BQ1117" s="117"/>
      <c r="BR1117" s="117"/>
      <c r="BS1117" s="117"/>
      <c r="BT1117" s="117"/>
      <c r="BU1117" s="117"/>
      <c r="BV1117" s="117"/>
      <c r="BW1117" s="117"/>
      <c r="BX1117" s="117"/>
      <c r="BY1117" s="117"/>
      <c r="BZ1117" s="117"/>
      <c r="CA1117" s="117"/>
      <c r="CB1117" s="117"/>
      <c r="CC1117" s="117"/>
      <c r="CD1117" s="117"/>
    </row>
    <row r="1118" spans="1:82" s="119" customFormat="1" ht="15">
      <c r="A1118" s="78" t="s">
        <v>25</v>
      </c>
      <c r="B1118" s="68" t="s">
        <v>2800</v>
      </c>
      <c r="C1118" s="68" t="s">
        <v>3499</v>
      </c>
      <c r="D1118" s="68" t="s">
        <v>3500</v>
      </c>
      <c r="E1118" s="68" t="s">
        <v>2800</v>
      </c>
      <c r="F1118" s="68" t="s">
        <v>2800</v>
      </c>
      <c r="G1118" s="68" t="s">
        <v>2800</v>
      </c>
      <c r="H1118" s="69" t="s">
        <v>45</v>
      </c>
      <c r="I1118" s="68" t="s">
        <v>46</v>
      </c>
      <c r="J1118" s="68" t="s">
        <v>38</v>
      </c>
      <c r="K1118" s="70">
        <v>4</v>
      </c>
      <c r="L1118" s="69" t="s">
        <v>3501</v>
      </c>
      <c r="M1118" s="69" t="s">
        <v>3502</v>
      </c>
      <c r="N1118" s="68" t="s">
        <v>3490</v>
      </c>
      <c r="O1118" s="68" t="s">
        <v>631</v>
      </c>
      <c r="P1118" s="68" t="s">
        <v>3491</v>
      </c>
      <c r="Q1118" s="68" t="s">
        <v>753</v>
      </c>
      <c r="R1118" s="68" t="s">
        <v>2812</v>
      </c>
      <c r="S1118" s="71">
        <v>22000</v>
      </c>
      <c r="T1118" s="72">
        <v>100000024070</v>
      </c>
      <c r="U1118" s="73">
        <v>449</v>
      </c>
      <c r="V1118" s="76"/>
      <c r="W1118" s="117"/>
      <c r="X1118" s="117"/>
      <c r="Y1118" s="118"/>
      <c r="Z1118" s="117"/>
      <c r="AA1118" s="117"/>
      <c r="AB1118" s="117"/>
      <c r="AC1118" s="117"/>
      <c r="AD1118" s="117"/>
      <c r="AE1118" s="117"/>
      <c r="AF1118" s="117"/>
      <c r="AG1118" s="117"/>
      <c r="AH1118" s="117"/>
      <c r="AI1118" s="117"/>
      <c r="AJ1118" s="117"/>
      <c r="AK1118" s="117"/>
      <c r="AL1118" s="117"/>
      <c r="AM1118" s="117"/>
      <c r="AN1118" s="117"/>
      <c r="AO1118" s="117"/>
      <c r="AP1118" s="117"/>
      <c r="AQ1118" s="117"/>
      <c r="AR1118" s="117"/>
      <c r="AS1118" s="117"/>
      <c r="AT1118" s="117"/>
      <c r="AU1118" s="117"/>
      <c r="AV1118" s="117"/>
      <c r="AW1118" s="117"/>
      <c r="AX1118" s="117"/>
      <c r="AY1118" s="117"/>
      <c r="AZ1118" s="117"/>
      <c r="BA1118" s="117"/>
      <c r="BB1118" s="117"/>
      <c r="BC1118" s="117"/>
      <c r="BD1118" s="117"/>
      <c r="BE1118" s="117"/>
      <c r="BF1118" s="117"/>
      <c r="BG1118" s="117"/>
      <c r="BH1118" s="117"/>
      <c r="BI1118" s="117"/>
      <c r="BJ1118" s="117"/>
      <c r="BK1118" s="117"/>
      <c r="BL1118" s="117"/>
      <c r="BM1118" s="117"/>
      <c r="BN1118" s="117"/>
      <c r="BO1118" s="117"/>
      <c r="BP1118" s="117"/>
      <c r="BQ1118" s="117"/>
      <c r="BR1118" s="117"/>
      <c r="BS1118" s="117"/>
      <c r="BT1118" s="117"/>
      <c r="BU1118" s="117"/>
      <c r="BV1118" s="117"/>
      <c r="BW1118" s="117"/>
      <c r="BX1118" s="117"/>
      <c r="BY1118" s="117"/>
      <c r="BZ1118" s="117"/>
      <c r="CA1118" s="117"/>
      <c r="CB1118" s="117"/>
      <c r="CC1118" s="117"/>
      <c r="CD1118" s="117"/>
    </row>
    <row r="1119" spans="1:82" s="119" customFormat="1" ht="15">
      <c r="A1119" s="78" t="s">
        <v>25</v>
      </c>
      <c r="B1119" s="68" t="s">
        <v>2800</v>
      </c>
      <c r="C1119" s="68" t="s">
        <v>3503</v>
      </c>
      <c r="D1119" s="68" t="s">
        <v>3500</v>
      </c>
      <c r="E1119" s="68" t="s">
        <v>2800</v>
      </c>
      <c r="F1119" s="68" t="s">
        <v>2800</v>
      </c>
      <c r="G1119" s="68" t="s">
        <v>2800</v>
      </c>
      <c r="H1119" s="69" t="s">
        <v>45</v>
      </c>
      <c r="I1119" s="68" t="s">
        <v>46</v>
      </c>
      <c r="J1119" s="68" t="s">
        <v>38</v>
      </c>
      <c r="K1119" s="70">
        <v>4</v>
      </c>
      <c r="L1119" s="69" t="s">
        <v>3504</v>
      </c>
      <c r="M1119" s="69" t="s">
        <v>3502</v>
      </c>
      <c r="N1119" s="68" t="s">
        <v>3505</v>
      </c>
      <c r="O1119" s="68" t="s">
        <v>631</v>
      </c>
      <c r="P1119" s="68" t="s">
        <v>3491</v>
      </c>
      <c r="Q1119" s="68" t="s">
        <v>753</v>
      </c>
      <c r="R1119" s="68" t="s">
        <v>2816</v>
      </c>
      <c r="S1119" s="71">
        <v>3800</v>
      </c>
      <c r="T1119" s="72" t="s">
        <v>3506</v>
      </c>
      <c r="U1119" s="73">
        <v>450</v>
      </c>
      <c r="V1119" s="76"/>
      <c r="W1119" s="117"/>
      <c r="X1119" s="117"/>
      <c r="Y1119" s="118"/>
      <c r="Z1119" s="117"/>
      <c r="AA1119" s="117"/>
      <c r="AB1119" s="117"/>
      <c r="AC1119" s="117"/>
      <c r="AD1119" s="117"/>
      <c r="AE1119" s="117"/>
      <c r="AF1119" s="117"/>
      <c r="AG1119" s="117"/>
      <c r="AH1119" s="117"/>
      <c r="AI1119" s="117"/>
      <c r="AJ1119" s="117"/>
      <c r="AK1119" s="117"/>
      <c r="AL1119" s="117"/>
      <c r="AM1119" s="117"/>
      <c r="AN1119" s="117"/>
      <c r="AO1119" s="117"/>
      <c r="AP1119" s="117"/>
      <c r="AQ1119" s="117"/>
      <c r="AR1119" s="117"/>
      <c r="AS1119" s="117"/>
      <c r="AT1119" s="117"/>
      <c r="AU1119" s="117"/>
      <c r="AV1119" s="117"/>
      <c r="AW1119" s="117"/>
      <c r="AX1119" s="117"/>
      <c r="AY1119" s="117"/>
      <c r="AZ1119" s="117"/>
      <c r="BA1119" s="117"/>
      <c r="BB1119" s="117"/>
      <c r="BC1119" s="117"/>
      <c r="BD1119" s="117"/>
      <c r="BE1119" s="117"/>
      <c r="BF1119" s="117"/>
      <c r="BG1119" s="117"/>
      <c r="BH1119" s="117"/>
      <c r="BI1119" s="117"/>
      <c r="BJ1119" s="117"/>
      <c r="BK1119" s="117"/>
      <c r="BL1119" s="117"/>
      <c r="BM1119" s="117"/>
      <c r="BN1119" s="117"/>
      <c r="BO1119" s="117"/>
      <c r="BP1119" s="117"/>
      <c r="BQ1119" s="117"/>
      <c r="BR1119" s="117"/>
      <c r="BS1119" s="117"/>
      <c r="BT1119" s="117"/>
      <c r="BU1119" s="117"/>
      <c r="BV1119" s="117"/>
      <c r="BW1119" s="117"/>
      <c r="BX1119" s="117"/>
      <c r="BY1119" s="117"/>
      <c r="BZ1119" s="117"/>
      <c r="CA1119" s="117"/>
      <c r="CB1119" s="117"/>
      <c r="CC1119" s="117"/>
      <c r="CD1119" s="117"/>
    </row>
    <row r="1120" spans="1:82" s="119" customFormat="1" ht="15">
      <c r="A1120" s="78" t="s">
        <v>25</v>
      </c>
      <c r="B1120" s="68" t="s">
        <v>2800</v>
      </c>
      <c r="C1120" s="68" t="s">
        <v>3499</v>
      </c>
      <c r="D1120" s="68" t="s">
        <v>3500</v>
      </c>
      <c r="E1120" s="68" t="s">
        <v>2800</v>
      </c>
      <c r="F1120" s="68" t="s">
        <v>2800</v>
      </c>
      <c r="G1120" s="68" t="s">
        <v>2800</v>
      </c>
      <c r="H1120" s="69" t="s">
        <v>45</v>
      </c>
      <c r="I1120" s="68" t="s">
        <v>46</v>
      </c>
      <c r="J1120" s="68" t="s">
        <v>38</v>
      </c>
      <c r="K1120" s="70">
        <v>4</v>
      </c>
      <c r="L1120" s="69" t="s">
        <v>3501</v>
      </c>
      <c r="M1120" s="69" t="s">
        <v>3502</v>
      </c>
      <c r="N1120" s="68" t="s">
        <v>3490</v>
      </c>
      <c r="O1120" s="68" t="s">
        <v>631</v>
      </c>
      <c r="P1120" s="68" t="s">
        <v>3491</v>
      </c>
      <c r="Q1120" s="68" t="s">
        <v>753</v>
      </c>
      <c r="R1120" s="68" t="s">
        <v>2812</v>
      </c>
      <c r="S1120" s="71">
        <v>22000</v>
      </c>
      <c r="T1120" s="72">
        <v>100000024071</v>
      </c>
      <c r="U1120" s="73">
        <v>449</v>
      </c>
      <c r="V1120" s="76"/>
      <c r="W1120" s="117"/>
      <c r="X1120" s="117"/>
      <c r="Y1120" s="118"/>
      <c r="Z1120" s="117"/>
      <c r="AA1120" s="117"/>
      <c r="AB1120" s="117"/>
      <c r="AC1120" s="117"/>
      <c r="AD1120" s="117"/>
      <c r="AE1120" s="117"/>
      <c r="AF1120" s="117"/>
      <c r="AG1120" s="117"/>
      <c r="AH1120" s="117"/>
      <c r="AI1120" s="117"/>
      <c r="AJ1120" s="117"/>
      <c r="AK1120" s="117"/>
      <c r="AL1120" s="117"/>
      <c r="AM1120" s="117"/>
      <c r="AN1120" s="117"/>
      <c r="AO1120" s="117"/>
      <c r="AP1120" s="117"/>
      <c r="AQ1120" s="117"/>
      <c r="AR1120" s="117"/>
      <c r="AS1120" s="117"/>
      <c r="AT1120" s="117"/>
      <c r="AU1120" s="117"/>
      <c r="AV1120" s="117"/>
      <c r="AW1120" s="117"/>
      <c r="AX1120" s="117"/>
      <c r="AY1120" s="117"/>
      <c r="AZ1120" s="117"/>
      <c r="BA1120" s="117"/>
      <c r="BB1120" s="117"/>
      <c r="BC1120" s="117"/>
      <c r="BD1120" s="117"/>
      <c r="BE1120" s="117"/>
      <c r="BF1120" s="117"/>
      <c r="BG1120" s="117"/>
      <c r="BH1120" s="117"/>
      <c r="BI1120" s="117"/>
      <c r="BJ1120" s="117"/>
      <c r="BK1120" s="117"/>
      <c r="BL1120" s="117"/>
      <c r="BM1120" s="117"/>
      <c r="BN1120" s="117"/>
      <c r="BO1120" s="117"/>
      <c r="BP1120" s="117"/>
      <c r="BQ1120" s="117"/>
      <c r="BR1120" s="117"/>
      <c r="BS1120" s="117"/>
      <c r="BT1120" s="117"/>
      <c r="BU1120" s="117"/>
      <c r="BV1120" s="117"/>
      <c r="BW1120" s="117"/>
      <c r="BX1120" s="117"/>
      <c r="BY1120" s="117"/>
      <c r="BZ1120" s="117"/>
      <c r="CA1120" s="117"/>
      <c r="CB1120" s="117"/>
      <c r="CC1120" s="117"/>
      <c r="CD1120" s="117"/>
    </row>
    <row r="1121" spans="1:82" s="119" customFormat="1" ht="15">
      <c r="A1121" s="78" t="s">
        <v>25</v>
      </c>
      <c r="B1121" s="68" t="s">
        <v>2800</v>
      </c>
      <c r="C1121" s="68" t="s">
        <v>3503</v>
      </c>
      <c r="D1121" s="68" t="s">
        <v>3500</v>
      </c>
      <c r="E1121" s="68" t="s">
        <v>2800</v>
      </c>
      <c r="F1121" s="68" t="s">
        <v>2800</v>
      </c>
      <c r="G1121" s="68" t="s">
        <v>2800</v>
      </c>
      <c r="H1121" s="69" t="s">
        <v>45</v>
      </c>
      <c r="I1121" s="68" t="s">
        <v>46</v>
      </c>
      <c r="J1121" s="68" t="s">
        <v>38</v>
      </c>
      <c r="K1121" s="70">
        <v>4</v>
      </c>
      <c r="L1121" s="69" t="s">
        <v>3504</v>
      </c>
      <c r="M1121" s="69" t="s">
        <v>3502</v>
      </c>
      <c r="N1121" s="68" t="s">
        <v>3505</v>
      </c>
      <c r="O1121" s="68" t="s">
        <v>631</v>
      </c>
      <c r="P1121" s="68" t="s">
        <v>3491</v>
      </c>
      <c r="Q1121" s="68" t="s">
        <v>753</v>
      </c>
      <c r="R1121" s="68" t="s">
        <v>2816</v>
      </c>
      <c r="S1121" s="71">
        <v>3800</v>
      </c>
      <c r="T1121" s="72" t="s">
        <v>3507</v>
      </c>
      <c r="U1121" s="73">
        <v>450</v>
      </c>
      <c r="V1121" s="76"/>
      <c r="W1121" s="117"/>
      <c r="X1121" s="117"/>
      <c r="Y1121" s="118"/>
      <c r="Z1121" s="117"/>
      <c r="AA1121" s="117"/>
      <c r="AB1121" s="117"/>
      <c r="AC1121" s="117"/>
      <c r="AD1121" s="117"/>
      <c r="AE1121" s="117"/>
      <c r="AF1121" s="117"/>
      <c r="AG1121" s="117"/>
      <c r="AH1121" s="117"/>
      <c r="AI1121" s="117"/>
      <c r="AJ1121" s="117"/>
      <c r="AK1121" s="117"/>
      <c r="AL1121" s="117"/>
      <c r="AM1121" s="117"/>
      <c r="AN1121" s="117"/>
      <c r="AO1121" s="117"/>
      <c r="AP1121" s="117"/>
      <c r="AQ1121" s="117"/>
      <c r="AR1121" s="117"/>
      <c r="AS1121" s="117"/>
      <c r="AT1121" s="117"/>
      <c r="AU1121" s="117"/>
      <c r="AV1121" s="117"/>
      <c r="AW1121" s="117"/>
      <c r="AX1121" s="117"/>
      <c r="AY1121" s="117"/>
      <c r="AZ1121" s="117"/>
      <c r="BA1121" s="117"/>
      <c r="BB1121" s="117"/>
      <c r="BC1121" s="117"/>
      <c r="BD1121" s="117"/>
      <c r="BE1121" s="117"/>
      <c r="BF1121" s="117"/>
      <c r="BG1121" s="117"/>
      <c r="BH1121" s="117"/>
      <c r="BI1121" s="117"/>
      <c r="BJ1121" s="117"/>
      <c r="BK1121" s="117"/>
      <c r="BL1121" s="117"/>
      <c r="BM1121" s="117"/>
      <c r="BN1121" s="117"/>
      <c r="BO1121" s="117"/>
      <c r="BP1121" s="117"/>
      <c r="BQ1121" s="117"/>
      <c r="BR1121" s="117"/>
      <c r="BS1121" s="117"/>
      <c r="BT1121" s="117"/>
      <c r="BU1121" s="117"/>
      <c r="BV1121" s="117"/>
      <c r="BW1121" s="117"/>
      <c r="BX1121" s="117"/>
      <c r="BY1121" s="117"/>
      <c r="BZ1121" s="117"/>
      <c r="CA1121" s="117"/>
      <c r="CB1121" s="117"/>
      <c r="CC1121" s="117"/>
      <c r="CD1121" s="117"/>
    </row>
    <row r="1122" spans="1:82" s="119" customFormat="1" ht="15">
      <c r="A1122" s="78" t="s">
        <v>25</v>
      </c>
      <c r="B1122" s="68" t="s">
        <v>2800</v>
      </c>
      <c r="C1122" s="68" t="s">
        <v>3499</v>
      </c>
      <c r="D1122" s="68" t="s">
        <v>3500</v>
      </c>
      <c r="E1122" s="68" t="s">
        <v>2800</v>
      </c>
      <c r="F1122" s="68" t="s">
        <v>2800</v>
      </c>
      <c r="G1122" s="68" t="s">
        <v>2800</v>
      </c>
      <c r="H1122" s="69" t="s">
        <v>45</v>
      </c>
      <c r="I1122" s="68" t="s">
        <v>46</v>
      </c>
      <c r="J1122" s="68" t="s">
        <v>38</v>
      </c>
      <c r="K1122" s="70">
        <v>4</v>
      </c>
      <c r="L1122" s="69" t="s">
        <v>3501</v>
      </c>
      <c r="M1122" s="69" t="s">
        <v>3502</v>
      </c>
      <c r="N1122" s="68" t="s">
        <v>3490</v>
      </c>
      <c r="O1122" s="68" t="s">
        <v>631</v>
      </c>
      <c r="P1122" s="68" t="s">
        <v>3491</v>
      </c>
      <c r="Q1122" s="68" t="s">
        <v>753</v>
      </c>
      <c r="R1122" s="68" t="s">
        <v>2812</v>
      </c>
      <c r="S1122" s="71">
        <v>22000</v>
      </c>
      <c r="T1122" s="72">
        <v>100000024072</v>
      </c>
      <c r="U1122" s="73">
        <v>449</v>
      </c>
      <c r="V1122" s="76"/>
      <c r="W1122" s="117"/>
      <c r="X1122" s="117"/>
      <c r="Y1122" s="118"/>
      <c r="Z1122" s="117"/>
      <c r="AA1122" s="117"/>
      <c r="AB1122" s="117"/>
      <c r="AC1122" s="117"/>
      <c r="AD1122" s="117"/>
      <c r="AE1122" s="117"/>
      <c r="AF1122" s="117"/>
      <c r="AG1122" s="117"/>
      <c r="AH1122" s="117"/>
      <c r="AI1122" s="117"/>
      <c r="AJ1122" s="117"/>
      <c r="AK1122" s="117"/>
      <c r="AL1122" s="117"/>
      <c r="AM1122" s="117"/>
      <c r="AN1122" s="117"/>
      <c r="AO1122" s="117"/>
      <c r="AP1122" s="117"/>
      <c r="AQ1122" s="117"/>
      <c r="AR1122" s="117"/>
      <c r="AS1122" s="117"/>
      <c r="AT1122" s="117"/>
      <c r="AU1122" s="117"/>
      <c r="AV1122" s="117"/>
      <c r="AW1122" s="117"/>
      <c r="AX1122" s="117"/>
      <c r="AY1122" s="117"/>
      <c r="AZ1122" s="117"/>
      <c r="BA1122" s="117"/>
      <c r="BB1122" s="117"/>
      <c r="BC1122" s="117"/>
      <c r="BD1122" s="117"/>
      <c r="BE1122" s="117"/>
      <c r="BF1122" s="117"/>
      <c r="BG1122" s="117"/>
      <c r="BH1122" s="117"/>
      <c r="BI1122" s="117"/>
      <c r="BJ1122" s="117"/>
      <c r="BK1122" s="117"/>
      <c r="BL1122" s="117"/>
      <c r="BM1122" s="117"/>
      <c r="BN1122" s="117"/>
      <c r="BO1122" s="117"/>
      <c r="BP1122" s="117"/>
      <c r="BQ1122" s="117"/>
      <c r="BR1122" s="117"/>
      <c r="BS1122" s="117"/>
      <c r="BT1122" s="117"/>
      <c r="BU1122" s="117"/>
      <c r="BV1122" s="117"/>
      <c r="BW1122" s="117"/>
      <c r="BX1122" s="117"/>
      <c r="BY1122" s="117"/>
      <c r="BZ1122" s="117"/>
      <c r="CA1122" s="117"/>
      <c r="CB1122" s="117"/>
      <c r="CC1122" s="117"/>
      <c r="CD1122" s="117"/>
    </row>
    <row r="1123" spans="1:82" s="119" customFormat="1" ht="15">
      <c r="A1123" s="78" t="s">
        <v>25</v>
      </c>
      <c r="B1123" s="68" t="s">
        <v>2800</v>
      </c>
      <c r="C1123" s="68" t="s">
        <v>3503</v>
      </c>
      <c r="D1123" s="68" t="s">
        <v>3500</v>
      </c>
      <c r="E1123" s="68" t="s">
        <v>2800</v>
      </c>
      <c r="F1123" s="68" t="s">
        <v>2800</v>
      </c>
      <c r="G1123" s="68" t="s">
        <v>2800</v>
      </c>
      <c r="H1123" s="69" t="s">
        <v>45</v>
      </c>
      <c r="I1123" s="68" t="s">
        <v>46</v>
      </c>
      <c r="J1123" s="68" t="s">
        <v>38</v>
      </c>
      <c r="K1123" s="70">
        <v>4</v>
      </c>
      <c r="L1123" s="69" t="s">
        <v>3504</v>
      </c>
      <c r="M1123" s="69" t="s">
        <v>3502</v>
      </c>
      <c r="N1123" s="68" t="s">
        <v>3505</v>
      </c>
      <c r="O1123" s="68" t="s">
        <v>631</v>
      </c>
      <c r="P1123" s="68" t="s">
        <v>3491</v>
      </c>
      <c r="Q1123" s="68" t="s">
        <v>753</v>
      </c>
      <c r="R1123" s="68" t="s">
        <v>2816</v>
      </c>
      <c r="S1123" s="71">
        <v>3800</v>
      </c>
      <c r="T1123" s="72" t="s">
        <v>3508</v>
      </c>
      <c r="U1123" s="73">
        <v>450</v>
      </c>
      <c r="V1123" s="76"/>
      <c r="W1123" s="117"/>
      <c r="X1123" s="117"/>
      <c r="Y1123" s="118"/>
      <c r="Z1123" s="117"/>
      <c r="AA1123" s="117"/>
      <c r="AB1123" s="117"/>
      <c r="AC1123" s="117"/>
      <c r="AD1123" s="117"/>
      <c r="AE1123" s="117"/>
      <c r="AF1123" s="117"/>
      <c r="AG1123" s="117"/>
      <c r="AH1123" s="117"/>
      <c r="AI1123" s="117"/>
      <c r="AJ1123" s="117"/>
      <c r="AK1123" s="117"/>
      <c r="AL1123" s="117"/>
      <c r="AM1123" s="117"/>
      <c r="AN1123" s="117"/>
      <c r="AO1123" s="117"/>
      <c r="AP1123" s="117"/>
      <c r="AQ1123" s="117"/>
      <c r="AR1123" s="117"/>
      <c r="AS1123" s="117"/>
      <c r="AT1123" s="117"/>
      <c r="AU1123" s="117"/>
      <c r="AV1123" s="117"/>
      <c r="AW1123" s="117"/>
      <c r="AX1123" s="117"/>
      <c r="AY1123" s="117"/>
      <c r="AZ1123" s="117"/>
      <c r="BA1123" s="117"/>
      <c r="BB1123" s="117"/>
      <c r="BC1123" s="117"/>
      <c r="BD1123" s="117"/>
      <c r="BE1123" s="117"/>
      <c r="BF1123" s="117"/>
      <c r="BG1123" s="117"/>
      <c r="BH1123" s="117"/>
      <c r="BI1123" s="117"/>
      <c r="BJ1123" s="117"/>
      <c r="BK1123" s="117"/>
      <c r="BL1123" s="117"/>
      <c r="BM1123" s="117"/>
      <c r="BN1123" s="117"/>
      <c r="BO1123" s="117"/>
      <c r="BP1123" s="117"/>
      <c r="BQ1123" s="117"/>
      <c r="BR1123" s="117"/>
      <c r="BS1123" s="117"/>
      <c r="BT1123" s="117"/>
      <c r="BU1123" s="117"/>
      <c r="BV1123" s="117"/>
      <c r="BW1123" s="117"/>
      <c r="BX1123" s="117"/>
      <c r="BY1123" s="117"/>
      <c r="BZ1123" s="117"/>
      <c r="CA1123" s="117"/>
      <c r="CB1123" s="117"/>
      <c r="CC1123" s="117"/>
      <c r="CD1123" s="117"/>
    </row>
    <row r="1124" spans="1:82" s="119" customFormat="1" ht="15">
      <c r="A1124" s="78" t="s">
        <v>25</v>
      </c>
      <c r="B1124" s="68" t="s">
        <v>2800</v>
      </c>
      <c r="C1124" s="68" t="s">
        <v>3499</v>
      </c>
      <c r="D1124" s="68" t="s">
        <v>3500</v>
      </c>
      <c r="E1124" s="68" t="s">
        <v>2800</v>
      </c>
      <c r="F1124" s="68" t="s">
        <v>2800</v>
      </c>
      <c r="G1124" s="68" t="s">
        <v>2800</v>
      </c>
      <c r="H1124" s="69" t="s">
        <v>45</v>
      </c>
      <c r="I1124" s="68" t="s">
        <v>46</v>
      </c>
      <c r="J1124" s="68" t="s">
        <v>38</v>
      </c>
      <c r="K1124" s="70">
        <v>4</v>
      </c>
      <c r="L1124" s="69" t="s">
        <v>3501</v>
      </c>
      <c r="M1124" s="69" t="s">
        <v>3502</v>
      </c>
      <c r="N1124" s="68" t="s">
        <v>3490</v>
      </c>
      <c r="O1124" s="68" t="s">
        <v>631</v>
      </c>
      <c r="P1124" s="68" t="s">
        <v>3491</v>
      </c>
      <c r="Q1124" s="68" t="s">
        <v>753</v>
      </c>
      <c r="R1124" s="68" t="s">
        <v>2812</v>
      </c>
      <c r="S1124" s="71">
        <v>22000</v>
      </c>
      <c r="T1124" s="72">
        <v>100000024073</v>
      </c>
      <c r="U1124" s="73">
        <v>449</v>
      </c>
      <c r="V1124" s="76"/>
      <c r="W1124" s="117"/>
      <c r="X1124" s="117"/>
      <c r="Y1124" s="118"/>
      <c r="Z1124" s="117"/>
      <c r="AA1124" s="117"/>
      <c r="AB1124" s="117"/>
      <c r="AC1124" s="117"/>
      <c r="AD1124" s="117"/>
      <c r="AE1124" s="117"/>
      <c r="AF1124" s="117"/>
      <c r="AG1124" s="117"/>
      <c r="AH1124" s="117"/>
      <c r="AI1124" s="117"/>
      <c r="AJ1124" s="117"/>
      <c r="AK1124" s="117"/>
      <c r="AL1124" s="117"/>
      <c r="AM1124" s="117"/>
      <c r="AN1124" s="117"/>
      <c r="AO1124" s="117"/>
      <c r="AP1124" s="117"/>
      <c r="AQ1124" s="117"/>
      <c r="AR1124" s="117"/>
      <c r="AS1124" s="117"/>
      <c r="AT1124" s="117"/>
      <c r="AU1124" s="117"/>
      <c r="AV1124" s="117"/>
      <c r="AW1124" s="117"/>
      <c r="AX1124" s="117"/>
      <c r="AY1124" s="117"/>
      <c r="AZ1124" s="117"/>
      <c r="BA1124" s="117"/>
      <c r="BB1124" s="117"/>
      <c r="BC1124" s="117"/>
      <c r="BD1124" s="117"/>
      <c r="BE1124" s="117"/>
      <c r="BF1124" s="117"/>
      <c r="BG1124" s="117"/>
      <c r="BH1124" s="117"/>
      <c r="BI1124" s="117"/>
      <c r="BJ1124" s="117"/>
      <c r="BK1124" s="117"/>
      <c r="BL1124" s="117"/>
      <c r="BM1124" s="117"/>
      <c r="BN1124" s="117"/>
      <c r="BO1124" s="117"/>
      <c r="BP1124" s="117"/>
      <c r="BQ1124" s="117"/>
      <c r="BR1124" s="117"/>
      <c r="BS1124" s="117"/>
      <c r="BT1124" s="117"/>
      <c r="BU1124" s="117"/>
      <c r="BV1124" s="117"/>
      <c r="BW1124" s="117"/>
      <c r="BX1124" s="117"/>
      <c r="BY1124" s="117"/>
      <c r="BZ1124" s="117"/>
      <c r="CA1124" s="117"/>
      <c r="CB1124" s="117"/>
      <c r="CC1124" s="117"/>
      <c r="CD1124" s="117"/>
    </row>
    <row r="1125" spans="1:82" s="119" customFormat="1" ht="15">
      <c r="A1125" s="78" t="s">
        <v>25</v>
      </c>
      <c r="B1125" s="68" t="s">
        <v>2800</v>
      </c>
      <c r="C1125" s="68" t="s">
        <v>3503</v>
      </c>
      <c r="D1125" s="68" t="s">
        <v>3500</v>
      </c>
      <c r="E1125" s="68" t="s">
        <v>2800</v>
      </c>
      <c r="F1125" s="68" t="s">
        <v>2800</v>
      </c>
      <c r="G1125" s="68" t="s">
        <v>2800</v>
      </c>
      <c r="H1125" s="69" t="s">
        <v>45</v>
      </c>
      <c r="I1125" s="68" t="s">
        <v>46</v>
      </c>
      <c r="J1125" s="68" t="s">
        <v>38</v>
      </c>
      <c r="K1125" s="70">
        <v>4</v>
      </c>
      <c r="L1125" s="69" t="s">
        <v>3504</v>
      </c>
      <c r="M1125" s="69" t="s">
        <v>3502</v>
      </c>
      <c r="N1125" s="68" t="s">
        <v>3505</v>
      </c>
      <c r="O1125" s="68" t="s">
        <v>631</v>
      </c>
      <c r="P1125" s="68" t="s">
        <v>3491</v>
      </c>
      <c r="Q1125" s="68" t="s">
        <v>753</v>
      </c>
      <c r="R1125" s="68" t="s">
        <v>2816</v>
      </c>
      <c r="S1125" s="71">
        <v>3800</v>
      </c>
      <c r="T1125" s="72" t="s">
        <v>3509</v>
      </c>
      <c r="U1125" s="73">
        <v>450</v>
      </c>
      <c r="V1125" s="76"/>
      <c r="W1125" s="117"/>
      <c r="X1125" s="117"/>
      <c r="Y1125" s="118"/>
      <c r="Z1125" s="117"/>
      <c r="AA1125" s="117"/>
      <c r="AB1125" s="117"/>
      <c r="AC1125" s="117"/>
      <c r="AD1125" s="117"/>
      <c r="AE1125" s="117"/>
      <c r="AF1125" s="117"/>
      <c r="AG1125" s="117"/>
      <c r="AH1125" s="117"/>
      <c r="AI1125" s="117"/>
      <c r="AJ1125" s="117"/>
      <c r="AK1125" s="117"/>
      <c r="AL1125" s="117"/>
      <c r="AM1125" s="117"/>
      <c r="AN1125" s="117"/>
      <c r="AO1125" s="117"/>
      <c r="AP1125" s="117"/>
      <c r="AQ1125" s="117"/>
      <c r="AR1125" s="117"/>
      <c r="AS1125" s="117"/>
      <c r="AT1125" s="117"/>
      <c r="AU1125" s="117"/>
      <c r="AV1125" s="117"/>
      <c r="AW1125" s="117"/>
      <c r="AX1125" s="117"/>
      <c r="AY1125" s="117"/>
      <c r="AZ1125" s="117"/>
      <c r="BA1125" s="117"/>
      <c r="BB1125" s="117"/>
      <c r="BC1125" s="117"/>
      <c r="BD1125" s="117"/>
      <c r="BE1125" s="117"/>
      <c r="BF1125" s="117"/>
      <c r="BG1125" s="117"/>
      <c r="BH1125" s="117"/>
      <c r="BI1125" s="117"/>
      <c r="BJ1125" s="117"/>
      <c r="BK1125" s="117"/>
      <c r="BL1125" s="117"/>
      <c r="BM1125" s="117"/>
      <c r="BN1125" s="117"/>
      <c r="BO1125" s="117"/>
      <c r="BP1125" s="117"/>
      <c r="BQ1125" s="117"/>
      <c r="BR1125" s="117"/>
      <c r="BS1125" s="117"/>
      <c r="BT1125" s="117"/>
      <c r="BU1125" s="117"/>
      <c r="BV1125" s="117"/>
      <c r="BW1125" s="117"/>
      <c r="BX1125" s="117"/>
      <c r="BY1125" s="117"/>
      <c r="BZ1125" s="117"/>
      <c r="CA1125" s="117"/>
      <c r="CB1125" s="117"/>
      <c r="CC1125" s="117"/>
      <c r="CD1125" s="117"/>
    </row>
    <row r="1126" spans="1:82" s="119" customFormat="1" ht="15">
      <c r="A1126" s="78" t="s">
        <v>25</v>
      </c>
      <c r="B1126" s="68" t="s">
        <v>2800</v>
      </c>
      <c r="C1126" s="68" t="s">
        <v>3499</v>
      </c>
      <c r="D1126" s="68" t="s">
        <v>3500</v>
      </c>
      <c r="E1126" s="68" t="s">
        <v>2800</v>
      </c>
      <c r="F1126" s="68" t="s">
        <v>2800</v>
      </c>
      <c r="G1126" s="68" t="s">
        <v>2800</v>
      </c>
      <c r="H1126" s="69" t="s">
        <v>45</v>
      </c>
      <c r="I1126" s="68" t="s">
        <v>46</v>
      </c>
      <c r="J1126" s="68" t="s">
        <v>38</v>
      </c>
      <c r="K1126" s="70">
        <v>4</v>
      </c>
      <c r="L1126" s="69" t="s">
        <v>3501</v>
      </c>
      <c r="M1126" s="69" t="s">
        <v>3502</v>
      </c>
      <c r="N1126" s="68" t="s">
        <v>3490</v>
      </c>
      <c r="O1126" s="68" t="s">
        <v>631</v>
      </c>
      <c r="P1126" s="68" t="s">
        <v>3491</v>
      </c>
      <c r="Q1126" s="68" t="s">
        <v>753</v>
      </c>
      <c r="R1126" s="68" t="s">
        <v>2812</v>
      </c>
      <c r="S1126" s="71">
        <v>22000</v>
      </c>
      <c r="T1126" s="72">
        <v>100000024074</v>
      </c>
      <c r="U1126" s="73">
        <v>449</v>
      </c>
      <c r="V1126" s="76"/>
      <c r="W1126" s="117"/>
      <c r="X1126" s="117"/>
      <c r="Y1126" s="118"/>
      <c r="Z1126" s="117"/>
      <c r="AA1126" s="117"/>
      <c r="AB1126" s="117"/>
      <c r="AC1126" s="117"/>
      <c r="AD1126" s="117"/>
      <c r="AE1126" s="117"/>
      <c r="AF1126" s="117"/>
      <c r="AG1126" s="117"/>
      <c r="AH1126" s="117"/>
      <c r="AI1126" s="117"/>
      <c r="AJ1126" s="117"/>
      <c r="AK1126" s="117"/>
      <c r="AL1126" s="117"/>
      <c r="AM1126" s="117"/>
      <c r="AN1126" s="117"/>
      <c r="AO1126" s="117"/>
      <c r="AP1126" s="117"/>
      <c r="AQ1126" s="117"/>
      <c r="AR1126" s="117"/>
      <c r="AS1126" s="117"/>
      <c r="AT1126" s="117"/>
      <c r="AU1126" s="117"/>
      <c r="AV1126" s="117"/>
      <c r="AW1126" s="117"/>
      <c r="AX1126" s="117"/>
      <c r="AY1126" s="117"/>
      <c r="AZ1126" s="117"/>
      <c r="BA1126" s="117"/>
      <c r="BB1126" s="117"/>
      <c r="BC1126" s="117"/>
      <c r="BD1126" s="117"/>
      <c r="BE1126" s="117"/>
      <c r="BF1126" s="117"/>
      <c r="BG1126" s="117"/>
      <c r="BH1126" s="117"/>
      <c r="BI1126" s="117"/>
      <c r="BJ1126" s="117"/>
      <c r="BK1126" s="117"/>
      <c r="BL1126" s="117"/>
      <c r="BM1126" s="117"/>
      <c r="BN1126" s="117"/>
      <c r="BO1126" s="117"/>
      <c r="BP1126" s="117"/>
      <c r="BQ1126" s="117"/>
      <c r="BR1126" s="117"/>
      <c r="BS1126" s="117"/>
      <c r="BT1126" s="117"/>
      <c r="BU1126" s="117"/>
      <c r="BV1126" s="117"/>
      <c r="BW1126" s="117"/>
      <c r="BX1126" s="117"/>
      <c r="BY1126" s="117"/>
      <c r="BZ1126" s="117"/>
      <c r="CA1126" s="117"/>
      <c r="CB1126" s="117"/>
      <c r="CC1126" s="117"/>
      <c r="CD1126" s="117"/>
    </row>
    <row r="1127" spans="1:82" s="119" customFormat="1" ht="15">
      <c r="A1127" s="78" t="s">
        <v>25</v>
      </c>
      <c r="B1127" s="68" t="s">
        <v>2800</v>
      </c>
      <c r="C1127" s="68" t="s">
        <v>3503</v>
      </c>
      <c r="D1127" s="68" t="s">
        <v>3500</v>
      </c>
      <c r="E1127" s="68" t="s">
        <v>2800</v>
      </c>
      <c r="F1127" s="68" t="s">
        <v>2800</v>
      </c>
      <c r="G1127" s="68" t="s">
        <v>2800</v>
      </c>
      <c r="H1127" s="69" t="s">
        <v>45</v>
      </c>
      <c r="I1127" s="68" t="s">
        <v>46</v>
      </c>
      <c r="J1127" s="68" t="s">
        <v>38</v>
      </c>
      <c r="K1127" s="70">
        <v>4</v>
      </c>
      <c r="L1127" s="69" t="s">
        <v>3504</v>
      </c>
      <c r="M1127" s="69" t="s">
        <v>3502</v>
      </c>
      <c r="N1127" s="68" t="s">
        <v>3505</v>
      </c>
      <c r="O1127" s="68" t="s">
        <v>631</v>
      </c>
      <c r="P1127" s="68" t="s">
        <v>3491</v>
      </c>
      <c r="Q1127" s="68" t="s">
        <v>753</v>
      </c>
      <c r="R1127" s="68" t="s">
        <v>2816</v>
      </c>
      <c r="S1127" s="71">
        <v>3800</v>
      </c>
      <c r="T1127" s="72" t="s">
        <v>3510</v>
      </c>
      <c r="U1127" s="73">
        <v>450</v>
      </c>
      <c r="V1127" s="76"/>
      <c r="W1127" s="117"/>
      <c r="X1127" s="117"/>
      <c r="Y1127" s="118"/>
      <c r="Z1127" s="117"/>
      <c r="AA1127" s="117"/>
      <c r="AB1127" s="117"/>
      <c r="AC1127" s="117"/>
      <c r="AD1127" s="117"/>
      <c r="AE1127" s="117"/>
      <c r="AF1127" s="117"/>
      <c r="AG1127" s="117"/>
      <c r="AH1127" s="117"/>
      <c r="AI1127" s="117"/>
      <c r="AJ1127" s="117"/>
      <c r="AK1127" s="117"/>
      <c r="AL1127" s="117"/>
      <c r="AM1127" s="117"/>
      <c r="AN1127" s="117"/>
      <c r="AO1127" s="117"/>
      <c r="AP1127" s="117"/>
      <c r="AQ1127" s="117"/>
      <c r="AR1127" s="117"/>
      <c r="AS1127" s="117"/>
      <c r="AT1127" s="117"/>
      <c r="AU1127" s="117"/>
      <c r="AV1127" s="117"/>
      <c r="AW1127" s="117"/>
      <c r="AX1127" s="117"/>
      <c r="AY1127" s="117"/>
      <c r="AZ1127" s="117"/>
      <c r="BA1127" s="117"/>
      <c r="BB1127" s="117"/>
      <c r="BC1127" s="117"/>
      <c r="BD1127" s="117"/>
      <c r="BE1127" s="117"/>
      <c r="BF1127" s="117"/>
      <c r="BG1127" s="117"/>
      <c r="BH1127" s="117"/>
      <c r="BI1127" s="117"/>
      <c r="BJ1127" s="117"/>
      <c r="BK1127" s="117"/>
      <c r="BL1127" s="117"/>
      <c r="BM1127" s="117"/>
      <c r="BN1127" s="117"/>
      <c r="BO1127" s="117"/>
      <c r="BP1127" s="117"/>
      <c r="BQ1127" s="117"/>
      <c r="BR1127" s="117"/>
      <c r="BS1127" s="117"/>
      <c r="BT1127" s="117"/>
      <c r="BU1127" s="117"/>
      <c r="BV1127" s="117"/>
      <c r="BW1127" s="117"/>
      <c r="BX1127" s="117"/>
      <c r="BY1127" s="117"/>
      <c r="BZ1127" s="117"/>
      <c r="CA1127" s="117"/>
      <c r="CB1127" s="117"/>
      <c r="CC1127" s="117"/>
      <c r="CD1127" s="117"/>
    </row>
    <row r="1128" spans="1:82" s="119" customFormat="1" ht="15">
      <c r="A1128" s="78" t="s">
        <v>25</v>
      </c>
      <c r="B1128" s="68" t="s">
        <v>2800</v>
      </c>
      <c r="C1128" s="68" t="s">
        <v>3499</v>
      </c>
      <c r="D1128" s="68" t="s">
        <v>3500</v>
      </c>
      <c r="E1128" s="68" t="s">
        <v>2800</v>
      </c>
      <c r="F1128" s="68" t="s">
        <v>2800</v>
      </c>
      <c r="G1128" s="68" t="s">
        <v>2800</v>
      </c>
      <c r="H1128" s="69" t="s">
        <v>45</v>
      </c>
      <c r="I1128" s="68" t="s">
        <v>46</v>
      </c>
      <c r="J1128" s="68" t="s">
        <v>38</v>
      </c>
      <c r="K1128" s="70">
        <v>4</v>
      </c>
      <c r="L1128" s="69" t="s">
        <v>3501</v>
      </c>
      <c r="M1128" s="69" t="s">
        <v>3502</v>
      </c>
      <c r="N1128" s="68" t="s">
        <v>3490</v>
      </c>
      <c r="O1128" s="68" t="s">
        <v>631</v>
      </c>
      <c r="P1128" s="68" t="s">
        <v>3491</v>
      </c>
      <c r="Q1128" s="68" t="s">
        <v>753</v>
      </c>
      <c r="R1128" s="68" t="s">
        <v>2812</v>
      </c>
      <c r="S1128" s="71">
        <v>22000</v>
      </c>
      <c r="T1128" s="72">
        <v>100000024075</v>
      </c>
      <c r="U1128" s="73">
        <v>449</v>
      </c>
      <c r="V1128" s="76"/>
      <c r="W1128" s="117"/>
      <c r="X1128" s="117"/>
      <c r="Y1128" s="118"/>
      <c r="Z1128" s="117"/>
      <c r="AA1128" s="117"/>
      <c r="AB1128" s="117"/>
      <c r="AC1128" s="117"/>
      <c r="AD1128" s="117"/>
      <c r="AE1128" s="117"/>
      <c r="AF1128" s="117"/>
      <c r="AG1128" s="117"/>
      <c r="AH1128" s="117"/>
      <c r="AI1128" s="117"/>
      <c r="AJ1128" s="117"/>
      <c r="AK1128" s="117"/>
      <c r="AL1128" s="117"/>
      <c r="AM1128" s="117"/>
      <c r="AN1128" s="117"/>
      <c r="AO1128" s="117"/>
      <c r="AP1128" s="117"/>
      <c r="AQ1128" s="117"/>
      <c r="AR1128" s="117"/>
      <c r="AS1128" s="117"/>
      <c r="AT1128" s="117"/>
      <c r="AU1128" s="117"/>
      <c r="AV1128" s="117"/>
      <c r="AW1128" s="117"/>
      <c r="AX1128" s="117"/>
      <c r="AY1128" s="117"/>
      <c r="AZ1128" s="117"/>
      <c r="BA1128" s="117"/>
      <c r="BB1128" s="117"/>
      <c r="BC1128" s="117"/>
      <c r="BD1128" s="117"/>
      <c r="BE1128" s="117"/>
      <c r="BF1128" s="117"/>
      <c r="BG1128" s="117"/>
      <c r="BH1128" s="117"/>
      <c r="BI1128" s="117"/>
      <c r="BJ1128" s="117"/>
      <c r="BK1128" s="117"/>
      <c r="BL1128" s="117"/>
      <c r="BM1128" s="117"/>
      <c r="BN1128" s="117"/>
      <c r="BO1128" s="117"/>
      <c r="BP1128" s="117"/>
      <c r="BQ1128" s="117"/>
      <c r="BR1128" s="117"/>
      <c r="BS1128" s="117"/>
      <c r="BT1128" s="117"/>
      <c r="BU1128" s="117"/>
      <c r="BV1128" s="117"/>
      <c r="BW1128" s="117"/>
      <c r="BX1128" s="117"/>
      <c r="BY1128" s="117"/>
      <c r="BZ1128" s="117"/>
      <c r="CA1128" s="117"/>
      <c r="CB1128" s="117"/>
      <c r="CC1128" s="117"/>
      <c r="CD1128" s="117"/>
    </row>
    <row r="1129" spans="1:82" s="119" customFormat="1" ht="15">
      <c r="A1129" s="78" t="s">
        <v>25</v>
      </c>
      <c r="B1129" s="68" t="s">
        <v>2800</v>
      </c>
      <c r="C1129" s="68" t="s">
        <v>3503</v>
      </c>
      <c r="D1129" s="68" t="s">
        <v>3500</v>
      </c>
      <c r="E1129" s="68" t="s">
        <v>2800</v>
      </c>
      <c r="F1129" s="68" t="s">
        <v>2800</v>
      </c>
      <c r="G1129" s="68" t="s">
        <v>2800</v>
      </c>
      <c r="H1129" s="69" t="s">
        <v>45</v>
      </c>
      <c r="I1129" s="68" t="s">
        <v>46</v>
      </c>
      <c r="J1129" s="68" t="s">
        <v>38</v>
      </c>
      <c r="K1129" s="70">
        <v>4</v>
      </c>
      <c r="L1129" s="69" t="s">
        <v>3504</v>
      </c>
      <c r="M1129" s="69" t="s">
        <v>3502</v>
      </c>
      <c r="N1129" s="68" t="s">
        <v>3505</v>
      </c>
      <c r="O1129" s="68" t="s">
        <v>631</v>
      </c>
      <c r="P1129" s="68" t="s">
        <v>3491</v>
      </c>
      <c r="Q1129" s="68" t="s">
        <v>753</v>
      </c>
      <c r="R1129" s="68" t="s">
        <v>2816</v>
      </c>
      <c r="S1129" s="71">
        <v>3800</v>
      </c>
      <c r="T1129" s="72" t="s">
        <v>3511</v>
      </c>
      <c r="U1129" s="73">
        <v>450</v>
      </c>
      <c r="V1129" s="76"/>
      <c r="W1129" s="117"/>
      <c r="X1129" s="117"/>
      <c r="Y1129" s="118"/>
      <c r="Z1129" s="117"/>
      <c r="AA1129" s="117"/>
      <c r="AB1129" s="117"/>
      <c r="AC1129" s="117"/>
      <c r="AD1129" s="117"/>
      <c r="AE1129" s="117"/>
      <c r="AF1129" s="117"/>
      <c r="AG1129" s="117"/>
      <c r="AH1129" s="117"/>
      <c r="AI1129" s="117"/>
      <c r="AJ1129" s="117"/>
      <c r="AK1129" s="117"/>
      <c r="AL1129" s="117"/>
      <c r="AM1129" s="117"/>
      <c r="AN1129" s="117"/>
      <c r="AO1129" s="117"/>
      <c r="AP1129" s="117"/>
      <c r="AQ1129" s="117"/>
      <c r="AR1129" s="117"/>
      <c r="AS1129" s="117"/>
      <c r="AT1129" s="117"/>
      <c r="AU1129" s="117"/>
      <c r="AV1129" s="117"/>
      <c r="AW1129" s="117"/>
      <c r="AX1129" s="117"/>
      <c r="AY1129" s="117"/>
      <c r="AZ1129" s="117"/>
      <c r="BA1129" s="117"/>
      <c r="BB1129" s="117"/>
      <c r="BC1129" s="117"/>
      <c r="BD1129" s="117"/>
      <c r="BE1129" s="117"/>
      <c r="BF1129" s="117"/>
      <c r="BG1129" s="117"/>
      <c r="BH1129" s="117"/>
      <c r="BI1129" s="117"/>
      <c r="BJ1129" s="117"/>
      <c r="BK1129" s="117"/>
      <c r="BL1129" s="117"/>
      <c r="BM1129" s="117"/>
      <c r="BN1129" s="117"/>
      <c r="BO1129" s="117"/>
      <c r="BP1129" s="117"/>
      <c r="BQ1129" s="117"/>
      <c r="BR1129" s="117"/>
      <c r="BS1129" s="117"/>
      <c r="BT1129" s="117"/>
      <c r="BU1129" s="117"/>
      <c r="BV1129" s="117"/>
      <c r="BW1129" s="117"/>
      <c r="BX1129" s="117"/>
      <c r="BY1129" s="117"/>
      <c r="BZ1129" s="117"/>
      <c r="CA1129" s="117"/>
      <c r="CB1129" s="117"/>
      <c r="CC1129" s="117"/>
      <c r="CD1129" s="117"/>
    </row>
    <row r="1130" spans="1:82" s="119" customFormat="1" ht="15">
      <c r="A1130" s="78" t="s">
        <v>25</v>
      </c>
      <c r="B1130" s="68" t="s">
        <v>2800</v>
      </c>
      <c r="C1130" s="68" t="s">
        <v>3499</v>
      </c>
      <c r="D1130" s="68" t="s">
        <v>3500</v>
      </c>
      <c r="E1130" s="68" t="s">
        <v>2800</v>
      </c>
      <c r="F1130" s="68" t="s">
        <v>2800</v>
      </c>
      <c r="G1130" s="68" t="s">
        <v>2800</v>
      </c>
      <c r="H1130" s="69" t="s">
        <v>45</v>
      </c>
      <c r="I1130" s="68" t="s">
        <v>46</v>
      </c>
      <c r="J1130" s="68" t="s">
        <v>38</v>
      </c>
      <c r="K1130" s="70">
        <v>4</v>
      </c>
      <c r="L1130" s="69" t="s">
        <v>3501</v>
      </c>
      <c r="M1130" s="69" t="s">
        <v>3502</v>
      </c>
      <c r="N1130" s="68" t="s">
        <v>3490</v>
      </c>
      <c r="O1130" s="68" t="s">
        <v>631</v>
      </c>
      <c r="P1130" s="68" t="s">
        <v>3491</v>
      </c>
      <c r="Q1130" s="68" t="s">
        <v>753</v>
      </c>
      <c r="R1130" s="68" t="s">
        <v>2812</v>
      </c>
      <c r="S1130" s="71">
        <v>22000</v>
      </c>
      <c r="T1130" s="72">
        <v>100000024076</v>
      </c>
      <c r="U1130" s="73">
        <v>449</v>
      </c>
      <c r="V1130" s="76"/>
      <c r="W1130" s="117"/>
      <c r="X1130" s="117"/>
      <c r="Y1130" s="118"/>
      <c r="Z1130" s="117"/>
      <c r="AA1130" s="117"/>
      <c r="AB1130" s="117"/>
      <c r="AC1130" s="117"/>
      <c r="AD1130" s="117"/>
      <c r="AE1130" s="117"/>
      <c r="AF1130" s="117"/>
      <c r="AG1130" s="117"/>
      <c r="AH1130" s="117"/>
      <c r="AI1130" s="117"/>
      <c r="AJ1130" s="117"/>
      <c r="AK1130" s="117"/>
      <c r="AL1130" s="117"/>
      <c r="AM1130" s="117"/>
      <c r="AN1130" s="117"/>
      <c r="AO1130" s="117"/>
      <c r="AP1130" s="117"/>
      <c r="AQ1130" s="117"/>
      <c r="AR1130" s="117"/>
      <c r="AS1130" s="117"/>
      <c r="AT1130" s="117"/>
      <c r="AU1130" s="117"/>
      <c r="AV1130" s="117"/>
      <c r="AW1130" s="117"/>
      <c r="AX1130" s="117"/>
      <c r="AY1130" s="117"/>
      <c r="AZ1130" s="117"/>
      <c r="BA1130" s="117"/>
      <c r="BB1130" s="117"/>
      <c r="BC1130" s="117"/>
      <c r="BD1130" s="117"/>
      <c r="BE1130" s="117"/>
      <c r="BF1130" s="117"/>
      <c r="BG1130" s="117"/>
      <c r="BH1130" s="117"/>
      <c r="BI1130" s="117"/>
      <c r="BJ1130" s="117"/>
      <c r="BK1130" s="117"/>
      <c r="BL1130" s="117"/>
      <c r="BM1130" s="117"/>
      <c r="BN1130" s="117"/>
      <c r="BO1130" s="117"/>
      <c r="BP1130" s="117"/>
      <c r="BQ1130" s="117"/>
      <c r="BR1130" s="117"/>
      <c r="BS1130" s="117"/>
      <c r="BT1130" s="117"/>
      <c r="BU1130" s="117"/>
      <c r="BV1130" s="117"/>
      <c r="BW1130" s="117"/>
      <c r="BX1130" s="117"/>
      <c r="BY1130" s="117"/>
      <c r="BZ1130" s="117"/>
      <c r="CA1130" s="117"/>
      <c r="CB1130" s="117"/>
      <c r="CC1130" s="117"/>
      <c r="CD1130" s="117"/>
    </row>
    <row r="1131" spans="1:82" s="119" customFormat="1" ht="15">
      <c r="A1131" s="78" t="s">
        <v>25</v>
      </c>
      <c r="B1131" s="68" t="s">
        <v>2800</v>
      </c>
      <c r="C1131" s="68" t="s">
        <v>3503</v>
      </c>
      <c r="D1131" s="68" t="s">
        <v>3500</v>
      </c>
      <c r="E1131" s="68" t="s">
        <v>2800</v>
      </c>
      <c r="F1131" s="68" t="s">
        <v>2800</v>
      </c>
      <c r="G1131" s="68" t="s">
        <v>2800</v>
      </c>
      <c r="H1131" s="69" t="s">
        <v>45</v>
      </c>
      <c r="I1131" s="68" t="s">
        <v>46</v>
      </c>
      <c r="J1131" s="68" t="s">
        <v>38</v>
      </c>
      <c r="K1131" s="70">
        <v>4</v>
      </c>
      <c r="L1131" s="69" t="s">
        <v>3504</v>
      </c>
      <c r="M1131" s="69" t="s">
        <v>3502</v>
      </c>
      <c r="N1131" s="68" t="s">
        <v>3505</v>
      </c>
      <c r="O1131" s="68" t="s">
        <v>631</v>
      </c>
      <c r="P1131" s="68" t="s">
        <v>3491</v>
      </c>
      <c r="Q1131" s="68" t="s">
        <v>753</v>
      </c>
      <c r="R1131" s="68" t="s">
        <v>2816</v>
      </c>
      <c r="S1131" s="71">
        <v>3800</v>
      </c>
      <c r="T1131" s="72" t="s">
        <v>3512</v>
      </c>
      <c r="U1131" s="73">
        <v>450</v>
      </c>
      <c r="V1131" s="76"/>
      <c r="W1131" s="117"/>
      <c r="X1131" s="117"/>
      <c r="Y1131" s="118"/>
      <c r="Z1131" s="117"/>
      <c r="AA1131" s="117"/>
      <c r="AB1131" s="117"/>
      <c r="AC1131" s="117"/>
      <c r="AD1131" s="117"/>
      <c r="AE1131" s="117"/>
      <c r="AF1131" s="117"/>
      <c r="AG1131" s="117"/>
      <c r="AH1131" s="117"/>
      <c r="AI1131" s="117"/>
      <c r="AJ1131" s="117"/>
      <c r="AK1131" s="117"/>
      <c r="AL1131" s="117"/>
      <c r="AM1131" s="117"/>
      <c r="AN1131" s="117"/>
      <c r="AO1131" s="117"/>
      <c r="AP1131" s="117"/>
      <c r="AQ1131" s="117"/>
      <c r="AR1131" s="117"/>
      <c r="AS1131" s="117"/>
      <c r="AT1131" s="117"/>
      <c r="AU1131" s="117"/>
      <c r="AV1131" s="117"/>
      <c r="AW1131" s="117"/>
      <c r="AX1131" s="117"/>
      <c r="AY1131" s="117"/>
      <c r="AZ1131" s="117"/>
      <c r="BA1131" s="117"/>
      <c r="BB1131" s="117"/>
      <c r="BC1131" s="117"/>
      <c r="BD1131" s="117"/>
      <c r="BE1131" s="117"/>
      <c r="BF1131" s="117"/>
      <c r="BG1131" s="117"/>
      <c r="BH1131" s="117"/>
      <c r="BI1131" s="117"/>
      <c r="BJ1131" s="117"/>
      <c r="BK1131" s="117"/>
      <c r="BL1131" s="117"/>
      <c r="BM1131" s="117"/>
      <c r="BN1131" s="117"/>
      <c r="BO1131" s="117"/>
      <c r="BP1131" s="117"/>
      <c r="BQ1131" s="117"/>
      <c r="BR1131" s="117"/>
      <c r="BS1131" s="117"/>
      <c r="BT1131" s="117"/>
      <c r="BU1131" s="117"/>
      <c r="BV1131" s="117"/>
      <c r="BW1131" s="117"/>
      <c r="BX1131" s="117"/>
      <c r="BY1131" s="117"/>
      <c r="BZ1131" s="117"/>
      <c r="CA1131" s="117"/>
      <c r="CB1131" s="117"/>
      <c r="CC1131" s="117"/>
      <c r="CD1131" s="117"/>
    </row>
    <row r="1132" spans="1:82" s="119" customFormat="1" ht="15">
      <c r="A1132" s="78" t="s">
        <v>25</v>
      </c>
      <c r="B1132" s="68" t="s">
        <v>2800</v>
      </c>
      <c r="C1132" s="68" t="s">
        <v>3499</v>
      </c>
      <c r="D1132" s="68" t="s">
        <v>3500</v>
      </c>
      <c r="E1132" s="68" t="s">
        <v>2800</v>
      </c>
      <c r="F1132" s="68" t="s">
        <v>2800</v>
      </c>
      <c r="G1132" s="68" t="s">
        <v>2800</v>
      </c>
      <c r="H1132" s="69" t="s">
        <v>45</v>
      </c>
      <c r="I1132" s="68" t="s">
        <v>46</v>
      </c>
      <c r="J1132" s="68" t="s">
        <v>38</v>
      </c>
      <c r="K1132" s="70">
        <v>4</v>
      </c>
      <c r="L1132" s="69" t="s">
        <v>3501</v>
      </c>
      <c r="M1132" s="69" t="s">
        <v>3502</v>
      </c>
      <c r="N1132" s="68" t="s">
        <v>3490</v>
      </c>
      <c r="O1132" s="68" t="s">
        <v>631</v>
      </c>
      <c r="P1132" s="68" t="s">
        <v>3491</v>
      </c>
      <c r="Q1132" s="68" t="s">
        <v>753</v>
      </c>
      <c r="R1132" s="68" t="s">
        <v>2812</v>
      </c>
      <c r="S1132" s="71">
        <v>22000</v>
      </c>
      <c r="T1132" s="72">
        <v>100000024077</v>
      </c>
      <c r="U1132" s="73">
        <v>449</v>
      </c>
      <c r="V1132" s="76"/>
      <c r="W1132" s="117"/>
      <c r="X1132" s="117"/>
      <c r="Y1132" s="118"/>
      <c r="Z1132" s="117"/>
      <c r="AA1132" s="117"/>
      <c r="AB1132" s="117"/>
      <c r="AC1132" s="117"/>
      <c r="AD1132" s="117"/>
      <c r="AE1132" s="117"/>
      <c r="AF1132" s="117"/>
      <c r="AG1132" s="117"/>
      <c r="AH1132" s="117"/>
      <c r="AI1132" s="117"/>
      <c r="AJ1132" s="117"/>
      <c r="AK1132" s="117"/>
      <c r="AL1132" s="117"/>
      <c r="AM1132" s="117"/>
      <c r="AN1132" s="117"/>
      <c r="AO1132" s="117"/>
      <c r="AP1132" s="117"/>
      <c r="AQ1132" s="117"/>
      <c r="AR1132" s="117"/>
      <c r="AS1132" s="117"/>
      <c r="AT1132" s="117"/>
      <c r="AU1132" s="117"/>
      <c r="AV1132" s="117"/>
      <c r="AW1132" s="117"/>
      <c r="AX1132" s="117"/>
      <c r="AY1132" s="117"/>
      <c r="AZ1132" s="117"/>
      <c r="BA1132" s="117"/>
      <c r="BB1132" s="117"/>
      <c r="BC1132" s="117"/>
      <c r="BD1132" s="117"/>
      <c r="BE1132" s="117"/>
      <c r="BF1132" s="117"/>
      <c r="BG1132" s="117"/>
      <c r="BH1132" s="117"/>
      <c r="BI1132" s="117"/>
      <c r="BJ1132" s="117"/>
      <c r="BK1132" s="117"/>
      <c r="BL1132" s="117"/>
      <c r="BM1132" s="117"/>
      <c r="BN1132" s="117"/>
      <c r="BO1132" s="117"/>
      <c r="BP1132" s="117"/>
      <c r="BQ1132" s="117"/>
      <c r="BR1132" s="117"/>
      <c r="BS1132" s="117"/>
      <c r="BT1132" s="117"/>
      <c r="BU1132" s="117"/>
      <c r="BV1132" s="117"/>
      <c r="BW1132" s="117"/>
      <c r="BX1132" s="117"/>
      <c r="BY1132" s="117"/>
      <c r="BZ1132" s="117"/>
      <c r="CA1132" s="117"/>
      <c r="CB1132" s="117"/>
      <c r="CC1132" s="117"/>
      <c r="CD1132" s="117"/>
    </row>
    <row r="1133" spans="1:82" s="119" customFormat="1" ht="15">
      <c r="A1133" s="78" t="s">
        <v>25</v>
      </c>
      <c r="B1133" s="68" t="s">
        <v>2800</v>
      </c>
      <c r="C1133" s="68" t="s">
        <v>3503</v>
      </c>
      <c r="D1133" s="68" t="s">
        <v>3500</v>
      </c>
      <c r="E1133" s="68" t="s">
        <v>2800</v>
      </c>
      <c r="F1133" s="68" t="s">
        <v>2800</v>
      </c>
      <c r="G1133" s="68" t="s">
        <v>2800</v>
      </c>
      <c r="H1133" s="69" t="s">
        <v>45</v>
      </c>
      <c r="I1133" s="68" t="s">
        <v>46</v>
      </c>
      <c r="J1133" s="68" t="s">
        <v>38</v>
      </c>
      <c r="K1133" s="70">
        <v>4</v>
      </c>
      <c r="L1133" s="69" t="s">
        <v>3504</v>
      </c>
      <c r="M1133" s="69" t="s">
        <v>3502</v>
      </c>
      <c r="N1133" s="68" t="s">
        <v>3505</v>
      </c>
      <c r="O1133" s="68" t="s">
        <v>631</v>
      </c>
      <c r="P1133" s="68" t="s">
        <v>3491</v>
      </c>
      <c r="Q1133" s="68" t="s">
        <v>753</v>
      </c>
      <c r="R1133" s="68" t="s">
        <v>2816</v>
      </c>
      <c r="S1133" s="71">
        <v>3800</v>
      </c>
      <c r="T1133" s="72" t="s">
        <v>3513</v>
      </c>
      <c r="U1133" s="73">
        <v>450</v>
      </c>
      <c r="V1133" s="76"/>
      <c r="W1133" s="117"/>
      <c r="X1133" s="117"/>
      <c r="Y1133" s="118"/>
      <c r="Z1133" s="117"/>
      <c r="AA1133" s="117"/>
      <c r="AB1133" s="117"/>
      <c r="AC1133" s="117"/>
      <c r="AD1133" s="117"/>
      <c r="AE1133" s="117"/>
      <c r="AF1133" s="117"/>
      <c r="AG1133" s="117"/>
      <c r="AH1133" s="117"/>
      <c r="AI1133" s="117"/>
      <c r="AJ1133" s="117"/>
      <c r="AK1133" s="117"/>
      <c r="AL1133" s="117"/>
      <c r="AM1133" s="117"/>
      <c r="AN1133" s="117"/>
      <c r="AO1133" s="117"/>
      <c r="AP1133" s="117"/>
      <c r="AQ1133" s="117"/>
      <c r="AR1133" s="117"/>
      <c r="AS1133" s="117"/>
      <c r="AT1133" s="117"/>
      <c r="AU1133" s="117"/>
      <c r="AV1133" s="117"/>
      <c r="AW1133" s="117"/>
      <c r="AX1133" s="117"/>
      <c r="AY1133" s="117"/>
      <c r="AZ1133" s="117"/>
      <c r="BA1133" s="117"/>
      <c r="BB1133" s="117"/>
      <c r="BC1133" s="117"/>
      <c r="BD1133" s="117"/>
      <c r="BE1133" s="117"/>
      <c r="BF1133" s="117"/>
      <c r="BG1133" s="117"/>
      <c r="BH1133" s="117"/>
      <c r="BI1133" s="117"/>
      <c r="BJ1133" s="117"/>
      <c r="BK1133" s="117"/>
      <c r="BL1133" s="117"/>
      <c r="BM1133" s="117"/>
      <c r="BN1133" s="117"/>
      <c r="BO1133" s="117"/>
      <c r="BP1133" s="117"/>
      <c r="BQ1133" s="117"/>
      <c r="BR1133" s="117"/>
      <c r="BS1133" s="117"/>
      <c r="BT1133" s="117"/>
      <c r="BU1133" s="117"/>
      <c r="BV1133" s="117"/>
      <c r="BW1133" s="117"/>
      <c r="BX1133" s="117"/>
      <c r="BY1133" s="117"/>
      <c r="BZ1133" s="117"/>
      <c r="CA1133" s="117"/>
      <c r="CB1133" s="117"/>
      <c r="CC1133" s="117"/>
      <c r="CD1133" s="117"/>
    </row>
    <row r="1134" spans="1:82" s="119" customFormat="1" ht="15">
      <c r="A1134" s="78" t="s">
        <v>25</v>
      </c>
      <c r="B1134" s="68" t="s">
        <v>2800</v>
      </c>
      <c r="C1134" s="68" t="s">
        <v>3499</v>
      </c>
      <c r="D1134" s="68" t="s">
        <v>3500</v>
      </c>
      <c r="E1134" s="68" t="s">
        <v>2800</v>
      </c>
      <c r="F1134" s="68" t="s">
        <v>2800</v>
      </c>
      <c r="G1134" s="68" t="s">
        <v>2800</v>
      </c>
      <c r="H1134" s="69" t="s">
        <v>45</v>
      </c>
      <c r="I1134" s="68" t="s">
        <v>46</v>
      </c>
      <c r="J1134" s="68" t="s">
        <v>38</v>
      </c>
      <c r="K1134" s="70">
        <v>4</v>
      </c>
      <c r="L1134" s="69" t="s">
        <v>3501</v>
      </c>
      <c r="M1134" s="69" t="s">
        <v>3502</v>
      </c>
      <c r="N1134" s="68" t="s">
        <v>3490</v>
      </c>
      <c r="O1134" s="68" t="s">
        <v>631</v>
      </c>
      <c r="P1134" s="68" t="s">
        <v>3491</v>
      </c>
      <c r="Q1134" s="68" t="s">
        <v>753</v>
      </c>
      <c r="R1134" s="68" t="s">
        <v>2812</v>
      </c>
      <c r="S1134" s="71">
        <v>22000</v>
      </c>
      <c r="T1134" s="72">
        <v>100000024078</v>
      </c>
      <c r="U1134" s="73">
        <v>449</v>
      </c>
      <c r="V1134" s="76"/>
      <c r="W1134" s="117"/>
      <c r="X1134" s="117"/>
      <c r="Y1134" s="118"/>
      <c r="Z1134" s="117"/>
      <c r="AA1134" s="117"/>
      <c r="AB1134" s="117"/>
      <c r="AC1134" s="117"/>
      <c r="AD1134" s="117"/>
      <c r="AE1134" s="117"/>
      <c r="AF1134" s="117"/>
      <c r="AG1134" s="117"/>
      <c r="AH1134" s="117"/>
      <c r="AI1134" s="117"/>
      <c r="AJ1134" s="117"/>
      <c r="AK1134" s="117"/>
      <c r="AL1134" s="117"/>
      <c r="AM1134" s="117"/>
      <c r="AN1134" s="117"/>
      <c r="AO1134" s="117"/>
      <c r="AP1134" s="117"/>
      <c r="AQ1134" s="117"/>
      <c r="AR1134" s="117"/>
      <c r="AS1134" s="117"/>
      <c r="AT1134" s="117"/>
      <c r="AU1134" s="117"/>
      <c r="AV1134" s="117"/>
      <c r="AW1134" s="117"/>
      <c r="AX1134" s="117"/>
      <c r="AY1134" s="117"/>
      <c r="AZ1134" s="117"/>
      <c r="BA1134" s="117"/>
      <c r="BB1134" s="117"/>
      <c r="BC1134" s="117"/>
      <c r="BD1134" s="117"/>
      <c r="BE1134" s="117"/>
      <c r="BF1134" s="117"/>
      <c r="BG1134" s="117"/>
      <c r="BH1134" s="117"/>
      <c r="BI1134" s="117"/>
      <c r="BJ1134" s="117"/>
      <c r="BK1134" s="117"/>
      <c r="BL1134" s="117"/>
      <c r="BM1134" s="117"/>
      <c r="BN1134" s="117"/>
      <c r="BO1134" s="117"/>
      <c r="BP1134" s="117"/>
      <c r="BQ1134" s="117"/>
      <c r="BR1134" s="117"/>
      <c r="BS1134" s="117"/>
      <c r="BT1134" s="117"/>
      <c r="BU1134" s="117"/>
      <c r="BV1134" s="117"/>
      <c r="BW1134" s="117"/>
      <c r="BX1134" s="117"/>
      <c r="BY1134" s="117"/>
      <c r="BZ1134" s="117"/>
      <c r="CA1134" s="117"/>
      <c r="CB1134" s="117"/>
      <c r="CC1134" s="117"/>
      <c r="CD1134" s="117"/>
    </row>
    <row r="1135" spans="1:82" s="119" customFormat="1" ht="15">
      <c r="A1135" s="78" t="s">
        <v>25</v>
      </c>
      <c r="B1135" s="68" t="s">
        <v>2800</v>
      </c>
      <c r="C1135" s="68" t="s">
        <v>3503</v>
      </c>
      <c r="D1135" s="68" t="s">
        <v>3500</v>
      </c>
      <c r="E1135" s="68" t="s">
        <v>2800</v>
      </c>
      <c r="F1135" s="68" t="s">
        <v>2800</v>
      </c>
      <c r="G1135" s="68" t="s">
        <v>2800</v>
      </c>
      <c r="H1135" s="69" t="s">
        <v>45</v>
      </c>
      <c r="I1135" s="68" t="s">
        <v>46</v>
      </c>
      <c r="J1135" s="68" t="s">
        <v>38</v>
      </c>
      <c r="K1135" s="70">
        <v>4</v>
      </c>
      <c r="L1135" s="69" t="s">
        <v>3504</v>
      </c>
      <c r="M1135" s="69" t="s">
        <v>3502</v>
      </c>
      <c r="N1135" s="68" t="s">
        <v>3505</v>
      </c>
      <c r="O1135" s="68" t="s">
        <v>631</v>
      </c>
      <c r="P1135" s="68" t="s">
        <v>3491</v>
      </c>
      <c r="Q1135" s="68" t="s">
        <v>753</v>
      </c>
      <c r="R1135" s="68" t="s">
        <v>2816</v>
      </c>
      <c r="S1135" s="71">
        <v>3800</v>
      </c>
      <c r="T1135" s="72" t="s">
        <v>3514</v>
      </c>
      <c r="U1135" s="73">
        <v>450</v>
      </c>
      <c r="V1135" s="76"/>
      <c r="W1135" s="117"/>
      <c r="X1135" s="117"/>
      <c r="Y1135" s="118"/>
      <c r="Z1135" s="117"/>
      <c r="AA1135" s="117"/>
      <c r="AB1135" s="117"/>
      <c r="AC1135" s="117"/>
      <c r="AD1135" s="117"/>
      <c r="AE1135" s="117"/>
      <c r="AF1135" s="117"/>
      <c r="AG1135" s="117"/>
      <c r="AH1135" s="117"/>
      <c r="AI1135" s="117"/>
      <c r="AJ1135" s="117"/>
      <c r="AK1135" s="117"/>
      <c r="AL1135" s="117"/>
      <c r="AM1135" s="117"/>
      <c r="AN1135" s="117"/>
      <c r="AO1135" s="117"/>
      <c r="AP1135" s="117"/>
      <c r="AQ1135" s="117"/>
      <c r="AR1135" s="117"/>
      <c r="AS1135" s="117"/>
      <c r="AT1135" s="117"/>
      <c r="AU1135" s="117"/>
      <c r="AV1135" s="117"/>
      <c r="AW1135" s="117"/>
      <c r="AX1135" s="117"/>
      <c r="AY1135" s="117"/>
      <c r="AZ1135" s="117"/>
      <c r="BA1135" s="117"/>
      <c r="BB1135" s="117"/>
      <c r="BC1135" s="117"/>
      <c r="BD1135" s="117"/>
      <c r="BE1135" s="117"/>
      <c r="BF1135" s="117"/>
      <c r="BG1135" s="117"/>
      <c r="BH1135" s="117"/>
      <c r="BI1135" s="117"/>
      <c r="BJ1135" s="117"/>
      <c r="BK1135" s="117"/>
      <c r="BL1135" s="117"/>
      <c r="BM1135" s="117"/>
      <c r="BN1135" s="117"/>
      <c r="BO1135" s="117"/>
      <c r="BP1135" s="117"/>
      <c r="BQ1135" s="117"/>
      <c r="BR1135" s="117"/>
      <c r="BS1135" s="117"/>
      <c r="BT1135" s="117"/>
      <c r="BU1135" s="117"/>
      <c r="BV1135" s="117"/>
      <c r="BW1135" s="117"/>
      <c r="BX1135" s="117"/>
      <c r="BY1135" s="117"/>
      <c r="BZ1135" s="117"/>
      <c r="CA1135" s="117"/>
      <c r="CB1135" s="117"/>
      <c r="CC1135" s="117"/>
      <c r="CD1135" s="117"/>
    </row>
    <row r="1136" spans="1:82" s="119" customFormat="1" ht="15">
      <c r="A1136" s="78" t="s">
        <v>25</v>
      </c>
      <c r="B1136" s="68" t="s">
        <v>2800</v>
      </c>
      <c r="C1136" s="68" t="s">
        <v>3499</v>
      </c>
      <c r="D1136" s="68" t="s">
        <v>3500</v>
      </c>
      <c r="E1136" s="68" t="s">
        <v>2800</v>
      </c>
      <c r="F1136" s="68" t="s">
        <v>2800</v>
      </c>
      <c r="G1136" s="68" t="s">
        <v>2800</v>
      </c>
      <c r="H1136" s="69" t="s">
        <v>45</v>
      </c>
      <c r="I1136" s="68" t="s">
        <v>46</v>
      </c>
      <c r="J1136" s="68" t="s">
        <v>38</v>
      </c>
      <c r="K1136" s="70">
        <v>4</v>
      </c>
      <c r="L1136" s="69" t="s">
        <v>3501</v>
      </c>
      <c r="M1136" s="69" t="s">
        <v>3502</v>
      </c>
      <c r="N1136" s="68" t="s">
        <v>3490</v>
      </c>
      <c r="O1136" s="68" t="s">
        <v>631</v>
      </c>
      <c r="P1136" s="68" t="s">
        <v>3491</v>
      </c>
      <c r="Q1136" s="68" t="s">
        <v>753</v>
      </c>
      <c r="R1136" s="68" t="s">
        <v>2812</v>
      </c>
      <c r="S1136" s="71">
        <v>22000</v>
      </c>
      <c r="T1136" s="72">
        <v>100000024079</v>
      </c>
      <c r="U1136" s="73">
        <v>449</v>
      </c>
      <c r="V1136" s="76"/>
      <c r="W1136" s="117"/>
      <c r="X1136" s="117"/>
      <c r="Y1136" s="118"/>
      <c r="Z1136" s="117"/>
      <c r="AA1136" s="117"/>
      <c r="AB1136" s="117"/>
      <c r="AC1136" s="117"/>
      <c r="AD1136" s="117"/>
      <c r="AE1136" s="117"/>
      <c r="AF1136" s="117"/>
      <c r="AG1136" s="117"/>
      <c r="AH1136" s="117"/>
      <c r="AI1136" s="117"/>
      <c r="AJ1136" s="117"/>
      <c r="AK1136" s="117"/>
      <c r="AL1136" s="117"/>
      <c r="AM1136" s="117"/>
      <c r="AN1136" s="117"/>
      <c r="AO1136" s="117"/>
      <c r="AP1136" s="117"/>
      <c r="AQ1136" s="117"/>
      <c r="AR1136" s="117"/>
      <c r="AS1136" s="117"/>
      <c r="AT1136" s="117"/>
      <c r="AU1136" s="117"/>
      <c r="AV1136" s="117"/>
      <c r="AW1136" s="117"/>
      <c r="AX1136" s="117"/>
      <c r="AY1136" s="117"/>
      <c r="AZ1136" s="117"/>
      <c r="BA1136" s="117"/>
      <c r="BB1136" s="117"/>
      <c r="BC1136" s="117"/>
      <c r="BD1136" s="117"/>
      <c r="BE1136" s="117"/>
      <c r="BF1136" s="117"/>
      <c r="BG1136" s="117"/>
      <c r="BH1136" s="117"/>
      <c r="BI1136" s="117"/>
      <c r="BJ1136" s="117"/>
      <c r="BK1136" s="117"/>
      <c r="BL1136" s="117"/>
      <c r="BM1136" s="117"/>
      <c r="BN1136" s="117"/>
      <c r="BO1136" s="117"/>
      <c r="BP1136" s="117"/>
      <c r="BQ1136" s="117"/>
      <c r="BR1136" s="117"/>
      <c r="BS1136" s="117"/>
      <c r="BT1136" s="117"/>
      <c r="BU1136" s="117"/>
      <c r="BV1136" s="117"/>
      <c r="BW1136" s="117"/>
      <c r="BX1136" s="117"/>
      <c r="BY1136" s="117"/>
      <c r="BZ1136" s="117"/>
      <c r="CA1136" s="117"/>
      <c r="CB1136" s="117"/>
      <c r="CC1136" s="117"/>
      <c r="CD1136" s="117"/>
    </row>
    <row r="1137" spans="1:82" s="119" customFormat="1" ht="15">
      <c r="A1137" s="78" t="s">
        <v>25</v>
      </c>
      <c r="B1137" s="68" t="s">
        <v>2800</v>
      </c>
      <c r="C1137" s="68" t="s">
        <v>3503</v>
      </c>
      <c r="D1137" s="68" t="s">
        <v>3500</v>
      </c>
      <c r="E1137" s="68" t="s">
        <v>2800</v>
      </c>
      <c r="F1137" s="68" t="s">
        <v>2800</v>
      </c>
      <c r="G1137" s="68" t="s">
        <v>2800</v>
      </c>
      <c r="H1137" s="69" t="s">
        <v>45</v>
      </c>
      <c r="I1137" s="68" t="s">
        <v>46</v>
      </c>
      <c r="J1137" s="68" t="s">
        <v>38</v>
      </c>
      <c r="K1137" s="70">
        <v>4</v>
      </c>
      <c r="L1137" s="69" t="s">
        <v>3504</v>
      </c>
      <c r="M1137" s="69" t="s">
        <v>3502</v>
      </c>
      <c r="N1137" s="68" t="s">
        <v>3505</v>
      </c>
      <c r="O1137" s="68" t="s">
        <v>631</v>
      </c>
      <c r="P1137" s="68" t="s">
        <v>3491</v>
      </c>
      <c r="Q1137" s="68" t="s">
        <v>753</v>
      </c>
      <c r="R1137" s="68" t="s">
        <v>2816</v>
      </c>
      <c r="S1137" s="71">
        <v>3800</v>
      </c>
      <c r="T1137" s="72" t="s">
        <v>3515</v>
      </c>
      <c r="U1137" s="73">
        <v>450</v>
      </c>
      <c r="V1137" s="76"/>
      <c r="W1137" s="117"/>
      <c r="X1137" s="117"/>
      <c r="Y1137" s="118"/>
      <c r="Z1137" s="117"/>
      <c r="AA1137" s="117"/>
      <c r="AB1137" s="117"/>
      <c r="AC1137" s="117"/>
      <c r="AD1137" s="117"/>
      <c r="AE1137" s="117"/>
      <c r="AF1137" s="117"/>
      <c r="AG1137" s="117"/>
      <c r="AH1137" s="117"/>
      <c r="AI1137" s="117"/>
      <c r="AJ1137" s="117"/>
      <c r="AK1137" s="117"/>
      <c r="AL1137" s="117"/>
      <c r="AM1137" s="117"/>
      <c r="AN1137" s="117"/>
      <c r="AO1137" s="117"/>
      <c r="AP1137" s="117"/>
      <c r="AQ1137" s="117"/>
      <c r="AR1137" s="117"/>
      <c r="AS1137" s="117"/>
      <c r="AT1137" s="117"/>
      <c r="AU1137" s="117"/>
      <c r="AV1137" s="117"/>
      <c r="AW1137" s="117"/>
      <c r="AX1137" s="117"/>
      <c r="AY1137" s="117"/>
      <c r="AZ1137" s="117"/>
      <c r="BA1137" s="117"/>
      <c r="BB1137" s="117"/>
      <c r="BC1137" s="117"/>
      <c r="BD1137" s="117"/>
      <c r="BE1137" s="117"/>
      <c r="BF1137" s="117"/>
      <c r="BG1137" s="117"/>
      <c r="BH1137" s="117"/>
      <c r="BI1137" s="117"/>
      <c r="BJ1137" s="117"/>
      <c r="BK1137" s="117"/>
      <c r="BL1137" s="117"/>
      <c r="BM1137" s="117"/>
      <c r="BN1137" s="117"/>
      <c r="BO1137" s="117"/>
      <c r="BP1137" s="117"/>
      <c r="BQ1137" s="117"/>
      <c r="BR1137" s="117"/>
      <c r="BS1137" s="117"/>
      <c r="BT1137" s="117"/>
      <c r="BU1137" s="117"/>
      <c r="BV1137" s="117"/>
      <c r="BW1137" s="117"/>
      <c r="BX1137" s="117"/>
      <c r="BY1137" s="117"/>
      <c r="BZ1137" s="117"/>
      <c r="CA1137" s="117"/>
      <c r="CB1137" s="117"/>
      <c r="CC1137" s="117"/>
      <c r="CD1137" s="117"/>
    </row>
    <row r="1138" spans="1:82" s="119" customFormat="1" ht="15">
      <c r="A1138" s="78" t="s">
        <v>25</v>
      </c>
      <c r="B1138" s="68" t="s">
        <v>2800</v>
      </c>
      <c r="C1138" s="68" t="s">
        <v>3516</v>
      </c>
      <c r="D1138" s="68" t="s">
        <v>3500</v>
      </c>
      <c r="E1138" s="68" t="s">
        <v>2800</v>
      </c>
      <c r="F1138" s="68" t="s">
        <v>2800</v>
      </c>
      <c r="G1138" s="68" t="s">
        <v>2800</v>
      </c>
      <c r="H1138" s="69" t="s">
        <v>45</v>
      </c>
      <c r="I1138" s="68" t="s">
        <v>46</v>
      </c>
      <c r="J1138" s="68" t="s">
        <v>38</v>
      </c>
      <c r="K1138" s="70">
        <v>4</v>
      </c>
      <c r="L1138" s="69" t="s">
        <v>3517</v>
      </c>
      <c r="M1138" s="69" t="s">
        <v>3502</v>
      </c>
      <c r="N1138" s="68" t="s">
        <v>1021</v>
      </c>
      <c r="O1138" s="68" t="s">
        <v>631</v>
      </c>
      <c r="P1138" s="68" t="s">
        <v>3491</v>
      </c>
      <c r="Q1138" s="68" t="s">
        <v>753</v>
      </c>
      <c r="R1138" s="68" t="s">
        <v>3518</v>
      </c>
      <c r="S1138" s="71">
        <v>10000</v>
      </c>
      <c r="T1138" s="72">
        <v>100000024080</v>
      </c>
      <c r="U1138" s="73">
        <v>5216</v>
      </c>
      <c r="V1138" s="76"/>
      <c r="W1138" s="117"/>
      <c r="X1138" s="117"/>
      <c r="Y1138" s="118"/>
      <c r="Z1138" s="117"/>
      <c r="AA1138" s="117"/>
      <c r="AB1138" s="117"/>
      <c r="AC1138" s="117"/>
      <c r="AD1138" s="117"/>
      <c r="AE1138" s="117"/>
      <c r="AF1138" s="117"/>
      <c r="AG1138" s="117"/>
      <c r="AH1138" s="117"/>
      <c r="AI1138" s="117"/>
      <c r="AJ1138" s="117"/>
      <c r="AK1138" s="117"/>
      <c r="AL1138" s="117"/>
      <c r="AM1138" s="117"/>
      <c r="AN1138" s="117"/>
      <c r="AO1138" s="117"/>
      <c r="AP1138" s="117"/>
      <c r="AQ1138" s="117"/>
      <c r="AR1138" s="117"/>
      <c r="AS1138" s="117"/>
      <c r="AT1138" s="117"/>
      <c r="AU1138" s="117"/>
      <c r="AV1138" s="117"/>
      <c r="AW1138" s="117"/>
      <c r="AX1138" s="117"/>
      <c r="AY1138" s="117"/>
      <c r="AZ1138" s="117"/>
      <c r="BA1138" s="117"/>
      <c r="BB1138" s="117"/>
      <c r="BC1138" s="117"/>
      <c r="BD1138" s="117"/>
      <c r="BE1138" s="117"/>
      <c r="BF1138" s="117"/>
      <c r="BG1138" s="117"/>
      <c r="BH1138" s="117"/>
      <c r="BI1138" s="117"/>
      <c r="BJ1138" s="117"/>
      <c r="BK1138" s="117"/>
      <c r="BL1138" s="117"/>
      <c r="BM1138" s="117"/>
      <c r="BN1138" s="117"/>
      <c r="BO1138" s="117"/>
      <c r="BP1138" s="117"/>
      <c r="BQ1138" s="117"/>
      <c r="BR1138" s="117"/>
      <c r="BS1138" s="117"/>
      <c r="BT1138" s="117"/>
      <c r="BU1138" s="117"/>
      <c r="BV1138" s="117"/>
      <c r="BW1138" s="117"/>
      <c r="BX1138" s="117"/>
      <c r="BY1138" s="117"/>
      <c r="BZ1138" s="117"/>
      <c r="CA1138" s="117"/>
      <c r="CB1138" s="117"/>
      <c r="CC1138" s="117"/>
      <c r="CD1138" s="117"/>
    </row>
    <row r="1139" spans="1:82" s="119" customFormat="1" ht="15">
      <c r="A1139" s="78" t="s">
        <v>25</v>
      </c>
      <c r="B1139" s="68" t="s">
        <v>2800</v>
      </c>
      <c r="C1139" s="68" t="s">
        <v>3516</v>
      </c>
      <c r="D1139" s="68" t="s">
        <v>3500</v>
      </c>
      <c r="E1139" s="68" t="s">
        <v>2800</v>
      </c>
      <c r="F1139" s="68" t="s">
        <v>2800</v>
      </c>
      <c r="G1139" s="68" t="s">
        <v>2800</v>
      </c>
      <c r="H1139" s="69" t="s">
        <v>45</v>
      </c>
      <c r="I1139" s="68" t="s">
        <v>46</v>
      </c>
      <c r="J1139" s="68" t="s">
        <v>38</v>
      </c>
      <c r="K1139" s="70">
        <v>4</v>
      </c>
      <c r="L1139" s="69" t="s">
        <v>3517</v>
      </c>
      <c r="M1139" s="69" t="s">
        <v>3502</v>
      </c>
      <c r="N1139" s="68" t="s">
        <v>1021</v>
      </c>
      <c r="O1139" s="68" t="s">
        <v>631</v>
      </c>
      <c r="P1139" s="68" t="s">
        <v>3491</v>
      </c>
      <c r="Q1139" s="68" t="s">
        <v>753</v>
      </c>
      <c r="R1139" s="68" t="s">
        <v>3518</v>
      </c>
      <c r="S1139" s="71">
        <v>10000</v>
      </c>
      <c r="T1139" s="72">
        <v>100000024081</v>
      </c>
      <c r="U1139" s="73">
        <v>5216</v>
      </c>
      <c r="V1139" s="76"/>
      <c r="W1139" s="117"/>
      <c r="X1139" s="117"/>
      <c r="Y1139" s="118"/>
      <c r="Z1139" s="117"/>
      <c r="AA1139" s="117"/>
      <c r="AB1139" s="117"/>
      <c r="AC1139" s="117"/>
      <c r="AD1139" s="117"/>
      <c r="AE1139" s="117"/>
      <c r="AF1139" s="117"/>
      <c r="AG1139" s="117"/>
      <c r="AH1139" s="117"/>
      <c r="AI1139" s="117"/>
      <c r="AJ1139" s="117"/>
      <c r="AK1139" s="117"/>
      <c r="AL1139" s="117"/>
      <c r="AM1139" s="117"/>
      <c r="AN1139" s="117"/>
      <c r="AO1139" s="117"/>
      <c r="AP1139" s="117"/>
      <c r="AQ1139" s="117"/>
      <c r="AR1139" s="117"/>
      <c r="AS1139" s="117"/>
      <c r="AT1139" s="117"/>
      <c r="AU1139" s="117"/>
      <c r="AV1139" s="117"/>
      <c r="AW1139" s="117"/>
      <c r="AX1139" s="117"/>
      <c r="AY1139" s="117"/>
      <c r="AZ1139" s="117"/>
      <c r="BA1139" s="117"/>
      <c r="BB1139" s="117"/>
      <c r="BC1139" s="117"/>
      <c r="BD1139" s="117"/>
      <c r="BE1139" s="117"/>
      <c r="BF1139" s="117"/>
      <c r="BG1139" s="117"/>
      <c r="BH1139" s="117"/>
      <c r="BI1139" s="117"/>
      <c r="BJ1139" s="117"/>
      <c r="BK1139" s="117"/>
      <c r="BL1139" s="117"/>
      <c r="BM1139" s="117"/>
      <c r="BN1139" s="117"/>
      <c r="BO1139" s="117"/>
      <c r="BP1139" s="117"/>
      <c r="BQ1139" s="117"/>
      <c r="BR1139" s="117"/>
      <c r="BS1139" s="117"/>
      <c r="BT1139" s="117"/>
      <c r="BU1139" s="117"/>
      <c r="BV1139" s="117"/>
      <c r="BW1139" s="117"/>
      <c r="BX1139" s="117"/>
      <c r="BY1139" s="117"/>
      <c r="BZ1139" s="117"/>
      <c r="CA1139" s="117"/>
      <c r="CB1139" s="117"/>
      <c r="CC1139" s="117"/>
      <c r="CD1139" s="117"/>
    </row>
    <row r="1140" spans="1:82" s="119" customFormat="1" ht="15">
      <c r="A1140" s="78" t="s">
        <v>25</v>
      </c>
      <c r="B1140" s="68" t="s">
        <v>2800</v>
      </c>
      <c r="C1140" s="68" t="s">
        <v>3516</v>
      </c>
      <c r="D1140" s="68" t="s">
        <v>3500</v>
      </c>
      <c r="E1140" s="68" t="s">
        <v>2800</v>
      </c>
      <c r="F1140" s="68" t="s">
        <v>2800</v>
      </c>
      <c r="G1140" s="68" t="s">
        <v>2800</v>
      </c>
      <c r="H1140" s="69" t="s">
        <v>45</v>
      </c>
      <c r="I1140" s="68" t="s">
        <v>46</v>
      </c>
      <c r="J1140" s="68" t="s">
        <v>38</v>
      </c>
      <c r="K1140" s="70">
        <v>4</v>
      </c>
      <c r="L1140" s="69" t="s">
        <v>3517</v>
      </c>
      <c r="M1140" s="69" t="s">
        <v>3502</v>
      </c>
      <c r="N1140" s="68" t="s">
        <v>1021</v>
      </c>
      <c r="O1140" s="68" t="s">
        <v>631</v>
      </c>
      <c r="P1140" s="68" t="s">
        <v>3491</v>
      </c>
      <c r="Q1140" s="68" t="s">
        <v>753</v>
      </c>
      <c r="R1140" s="68" t="s">
        <v>3518</v>
      </c>
      <c r="S1140" s="71">
        <v>10000</v>
      </c>
      <c r="T1140" s="72">
        <v>100000024082</v>
      </c>
      <c r="U1140" s="73">
        <v>5216</v>
      </c>
      <c r="V1140" s="76"/>
      <c r="W1140" s="117"/>
      <c r="X1140" s="117"/>
      <c r="Y1140" s="118"/>
      <c r="Z1140" s="117"/>
      <c r="AA1140" s="117"/>
      <c r="AB1140" s="117"/>
      <c r="AC1140" s="117"/>
      <c r="AD1140" s="117"/>
      <c r="AE1140" s="117"/>
      <c r="AF1140" s="117"/>
      <c r="AG1140" s="117"/>
      <c r="AH1140" s="117"/>
      <c r="AI1140" s="117"/>
      <c r="AJ1140" s="117"/>
      <c r="AK1140" s="117"/>
      <c r="AL1140" s="117"/>
      <c r="AM1140" s="117"/>
      <c r="AN1140" s="117"/>
      <c r="AO1140" s="117"/>
      <c r="AP1140" s="117"/>
      <c r="AQ1140" s="117"/>
      <c r="AR1140" s="117"/>
      <c r="AS1140" s="117"/>
      <c r="AT1140" s="117"/>
      <c r="AU1140" s="117"/>
      <c r="AV1140" s="117"/>
      <c r="AW1140" s="117"/>
      <c r="AX1140" s="117"/>
      <c r="AY1140" s="117"/>
      <c r="AZ1140" s="117"/>
      <c r="BA1140" s="117"/>
      <c r="BB1140" s="117"/>
      <c r="BC1140" s="117"/>
      <c r="BD1140" s="117"/>
      <c r="BE1140" s="117"/>
      <c r="BF1140" s="117"/>
      <c r="BG1140" s="117"/>
      <c r="BH1140" s="117"/>
      <c r="BI1140" s="117"/>
      <c r="BJ1140" s="117"/>
      <c r="BK1140" s="117"/>
      <c r="BL1140" s="117"/>
      <c r="BM1140" s="117"/>
      <c r="BN1140" s="117"/>
      <c r="BO1140" s="117"/>
      <c r="BP1140" s="117"/>
      <c r="BQ1140" s="117"/>
      <c r="BR1140" s="117"/>
      <c r="BS1140" s="117"/>
      <c r="BT1140" s="117"/>
      <c r="BU1140" s="117"/>
      <c r="BV1140" s="117"/>
      <c r="BW1140" s="117"/>
      <c r="BX1140" s="117"/>
      <c r="BY1140" s="117"/>
      <c r="BZ1140" s="117"/>
      <c r="CA1140" s="117"/>
      <c r="CB1140" s="117"/>
      <c r="CC1140" s="117"/>
      <c r="CD1140" s="117"/>
    </row>
    <row r="1141" spans="1:82" s="119" customFormat="1" ht="15">
      <c r="A1141" s="78" t="s">
        <v>25</v>
      </c>
      <c r="B1141" s="68" t="s">
        <v>2800</v>
      </c>
      <c r="C1141" s="68" t="s">
        <v>3516</v>
      </c>
      <c r="D1141" s="68" t="s">
        <v>3500</v>
      </c>
      <c r="E1141" s="68" t="s">
        <v>2800</v>
      </c>
      <c r="F1141" s="68" t="s">
        <v>2800</v>
      </c>
      <c r="G1141" s="68" t="s">
        <v>2800</v>
      </c>
      <c r="H1141" s="69" t="s">
        <v>45</v>
      </c>
      <c r="I1141" s="68" t="s">
        <v>46</v>
      </c>
      <c r="J1141" s="68" t="s">
        <v>38</v>
      </c>
      <c r="K1141" s="70">
        <v>4</v>
      </c>
      <c r="L1141" s="69" t="s">
        <v>3517</v>
      </c>
      <c r="M1141" s="69" t="s">
        <v>3502</v>
      </c>
      <c r="N1141" s="68" t="s">
        <v>1021</v>
      </c>
      <c r="O1141" s="68" t="s">
        <v>631</v>
      </c>
      <c r="P1141" s="68" t="s">
        <v>3491</v>
      </c>
      <c r="Q1141" s="68" t="s">
        <v>753</v>
      </c>
      <c r="R1141" s="68" t="s">
        <v>3518</v>
      </c>
      <c r="S1141" s="71">
        <v>10000</v>
      </c>
      <c r="T1141" s="72">
        <v>100000024083</v>
      </c>
      <c r="U1141" s="73">
        <v>5216</v>
      </c>
      <c r="V1141" s="76"/>
      <c r="W1141" s="117"/>
      <c r="X1141" s="117"/>
      <c r="Y1141" s="118"/>
      <c r="Z1141" s="117"/>
      <c r="AA1141" s="117"/>
      <c r="AB1141" s="117"/>
      <c r="AC1141" s="117"/>
      <c r="AD1141" s="117"/>
      <c r="AE1141" s="117"/>
      <c r="AF1141" s="117"/>
      <c r="AG1141" s="117"/>
      <c r="AH1141" s="117"/>
      <c r="AI1141" s="117"/>
      <c r="AJ1141" s="117"/>
      <c r="AK1141" s="117"/>
      <c r="AL1141" s="117"/>
      <c r="AM1141" s="117"/>
      <c r="AN1141" s="117"/>
      <c r="AO1141" s="117"/>
      <c r="AP1141" s="117"/>
      <c r="AQ1141" s="117"/>
      <c r="AR1141" s="117"/>
      <c r="AS1141" s="117"/>
      <c r="AT1141" s="117"/>
      <c r="AU1141" s="117"/>
      <c r="AV1141" s="117"/>
      <c r="AW1141" s="117"/>
      <c r="AX1141" s="117"/>
      <c r="AY1141" s="117"/>
      <c r="AZ1141" s="117"/>
      <c r="BA1141" s="117"/>
      <c r="BB1141" s="117"/>
      <c r="BC1141" s="117"/>
      <c r="BD1141" s="117"/>
      <c r="BE1141" s="117"/>
      <c r="BF1141" s="117"/>
      <c r="BG1141" s="117"/>
      <c r="BH1141" s="117"/>
      <c r="BI1141" s="117"/>
      <c r="BJ1141" s="117"/>
      <c r="BK1141" s="117"/>
      <c r="BL1141" s="117"/>
      <c r="BM1141" s="117"/>
      <c r="BN1141" s="117"/>
      <c r="BO1141" s="117"/>
      <c r="BP1141" s="117"/>
      <c r="BQ1141" s="117"/>
      <c r="BR1141" s="117"/>
      <c r="BS1141" s="117"/>
      <c r="BT1141" s="117"/>
      <c r="BU1141" s="117"/>
      <c r="BV1141" s="117"/>
      <c r="BW1141" s="117"/>
      <c r="BX1141" s="117"/>
      <c r="BY1141" s="117"/>
      <c r="BZ1141" s="117"/>
      <c r="CA1141" s="117"/>
      <c r="CB1141" s="117"/>
      <c r="CC1141" s="117"/>
      <c r="CD1141" s="117"/>
    </row>
    <row r="1142" spans="1:82" s="119" customFormat="1" ht="15">
      <c r="A1142" s="78" t="s">
        <v>25</v>
      </c>
      <c r="B1142" s="68" t="s">
        <v>2800</v>
      </c>
      <c r="C1142" s="68" t="s">
        <v>3516</v>
      </c>
      <c r="D1142" s="68" t="s">
        <v>3500</v>
      </c>
      <c r="E1142" s="68" t="s">
        <v>2800</v>
      </c>
      <c r="F1142" s="68" t="s">
        <v>2800</v>
      </c>
      <c r="G1142" s="68" t="s">
        <v>2800</v>
      </c>
      <c r="H1142" s="69" t="s">
        <v>45</v>
      </c>
      <c r="I1142" s="68" t="s">
        <v>46</v>
      </c>
      <c r="J1142" s="68" t="s">
        <v>38</v>
      </c>
      <c r="K1142" s="70">
        <v>4</v>
      </c>
      <c r="L1142" s="69" t="s">
        <v>3517</v>
      </c>
      <c r="M1142" s="69" t="s">
        <v>3502</v>
      </c>
      <c r="N1142" s="68" t="s">
        <v>1021</v>
      </c>
      <c r="O1142" s="68" t="s">
        <v>631</v>
      </c>
      <c r="P1142" s="68" t="s">
        <v>3491</v>
      </c>
      <c r="Q1142" s="68" t="s">
        <v>753</v>
      </c>
      <c r="R1142" s="68" t="s">
        <v>3518</v>
      </c>
      <c r="S1142" s="71">
        <v>10000</v>
      </c>
      <c r="T1142" s="72">
        <v>100000024084</v>
      </c>
      <c r="U1142" s="73">
        <v>5216</v>
      </c>
      <c r="V1142" s="76"/>
      <c r="W1142" s="117"/>
      <c r="X1142" s="117"/>
      <c r="Y1142" s="118"/>
      <c r="Z1142" s="117"/>
      <c r="AA1142" s="117"/>
      <c r="AB1142" s="117"/>
      <c r="AC1142" s="117"/>
      <c r="AD1142" s="117"/>
      <c r="AE1142" s="117"/>
      <c r="AF1142" s="117"/>
      <c r="AG1142" s="117"/>
      <c r="AH1142" s="117"/>
      <c r="AI1142" s="117"/>
      <c r="AJ1142" s="117"/>
      <c r="AK1142" s="117"/>
      <c r="AL1142" s="117"/>
      <c r="AM1142" s="117"/>
      <c r="AN1142" s="117"/>
      <c r="AO1142" s="117"/>
      <c r="AP1142" s="117"/>
      <c r="AQ1142" s="117"/>
      <c r="AR1142" s="117"/>
      <c r="AS1142" s="117"/>
      <c r="AT1142" s="117"/>
      <c r="AU1142" s="117"/>
      <c r="AV1142" s="117"/>
      <c r="AW1142" s="117"/>
      <c r="AX1142" s="117"/>
      <c r="AY1142" s="117"/>
      <c r="AZ1142" s="117"/>
      <c r="BA1142" s="117"/>
      <c r="BB1142" s="117"/>
      <c r="BC1142" s="117"/>
      <c r="BD1142" s="117"/>
      <c r="BE1142" s="117"/>
      <c r="BF1142" s="117"/>
      <c r="BG1142" s="117"/>
      <c r="BH1142" s="117"/>
      <c r="BI1142" s="117"/>
      <c r="BJ1142" s="117"/>
      <c r="BK1142" s="117"/>
      <c r="BL1142" s="117"/>
      <c r="BM1142" s="117"/>
      <c r="BN1142" s="117"/>
      <c r="BO1142" s="117"/>
      <c r="BP1142" s="117"/>
      <c r="BQ1142" s="117"/>
      <c r="BR1142" s="117"/>
      <c r="BS1142" s="117"/>
      <c r="BT1142" s="117"/>
      <c r="BU1142" s="117"/>
      <c r="BV1142" s="117"/>
      <c r="BW1142" s="117"/>
      <c r="BX1142" s="117"/>
      <c r="BY1142" s="117"/>
      <c r="BZ1142" s="117"/>
      <c r="CA1142" s="117"/>
      <c r="CB1142" s="117"/>
      <c r="CC1142" s="117"/>
      <c r="CD1142" s="117"/>
    </row>
    <row r="1143" spans="1:82" s="119" customFormat="1" ht="15">
      <c r="A1143" s="78" t="s">
        <v>25</v>
      </c>
      <c r="B1143" s="68" t="s">
        <v>2800</v>
      </c>
      <c r="C1143" s="68" t="s">
        <v>3516</v>
      </c>
      <c r="D1143" s="68" t="s">
        <v>3500</v>
      </c>
      <c r="E1143" s="68" t="s">
        <v>2800</v>
      </c>
      <c r="F1143" s="68" t="s">
        <v>2800</v>
      </c>
      <c r="G1143" s="68" t="s">
        <v>2800</v>
      </c>
      <c r="H1143" s="69" t="s">
        <v>45</v>
      </c>
      <c r="I1143" s="68" t="s">
        <v>46</v>
      </c>
      <c r="J1143" s="68" t="s">
        <v>38</v>
      </c>
      <c r="K1143" s="70">
        <v>4</v>
      </c>
      <c r="L1143" s="69" t="s">
        <v>3517</v>
      </c>
      <c r="M1143" s="69" t="s">
        <v>3502</v>
      </c>
      <c r="N1143" s="68" t="s">
        <v>1021</v>
      </c>
      <c r="O1143" s="68" t="s">
        <v>631</v>
      </c>
      <c r="P1143" s="68" t="s">
        <v>3491</v>
      </c>
      <c r="Q1143" s="68" t="s">
        <v>753</v>
      </c>
      <c r="R1143" s="68" t="s">
        <v>3518</v>
      </c>
      <c r="S1143" s="71">
        <v>10000</v>
      </c>
      <c r="T1143" s="72">
        <v>100000024085</v>
      </c>
      <c r="U1143" s="73">
        <v>5216</v>
      </c>
      <c r="V1143" s="76"/>
      <c r="W1143" s="117"/>
      <c r="X1143" s="117"/>
      <c r="Y1143" s="118"/>
      <c r="Z1143" s="117"/>
      <c r="AA1143" s="117"/>
      <c r="AB1143" s="117"/>
      <c r="AC1143" s="117"/>
      <c r="AD1143" s="117"/>
      <c r="AE1143" s="117"/>
      <c r="AF1143" s="117"/>
      <c r="AG1143" s="117"/>
      <c r="AH1143" s="117"/>
      <c r="AI1143" s="117"/>
      <c r="AJ1143" s="117"/>
      <c r="AK1143" s="117"/>
      <c r="AL1143" s="117"/>
      <c r="AM1143" s="117"/>
      <c r="AN1143" s="117"/>
      <c r="AO1143" s="117"/>
      <c r="AP1143" s="117"/>
      <c r="AQ1143" s="117"/>
      <c r="AR1143" s="117"/>
      <c r="AS1143" s="117"/>
      <c r="AT1143" s="117"/>
      <c r="AU1143" s="117"/>
      <c r="AV1143" s="117"/>
      <c r="AW1143" s="117"/>
      <c r="AX1143" s="117"/>
      <c r="AY1143" s="117"/>
      <c r="AZ1143" s="117"/>
      <c r="BA1143" s="117"/>
      <c r="BB1143" s="117"/>
      <c r="BC1143" s="117"/>
      <c r="BD1143" s="117"/>
      <c r="BE1143" s="117"/>
      <c r="BF1143" s="117"/>
      <c r="BG1143" s="117"/>
      <c r="BH1143" s="117"/>
      <c r="BI1143" s="117"/>
      <c r="BJ1143" s="117"/>
      <c r="BK1143" s="117"/>
      <c r="BL1143" s="117"/>
      <c r="BM1143" s="117"/>
      <c r="BN1143" s="117"/>
      <c r="BO1143" s="117"/>
      <c r="BP1143" s="117"/>
      <c r="BQ1143" s="117"/>
      <c r="BR1143" s="117"/>
      <c r="BS1143" s="117"/>
      <c r="BT1143" s="117"/>
      <c r="BU1143" s="117"/>
      <c r="BV1143" s="117"/>
      <c r="BW1143" s="117"/>
      <c r="BX1143" s="117"/>
      <c r="BY1143" s="117"/>
      <c r="BZ1143" s="117"/>
      <c r="CA1143" s="117"/>
      <c r="CB1143" s="117"/>
      <c r="CC1143" s="117"/>
      <c r="CD1143" s="117"/>
    </row>
    <row r="1144" spans="1:82" s="119" customFormat="1" ht="15">
      <c r="A1144" s="78" t="s">
        <v>25</v>
      </c>
      <c r="B1144" s="68" t="s">
        <v>2800</v>
      </c>
      <c r="C1144" s="68" t="s">
        <v>3516</v>
      </c>
      <c r="D1144" s="68" t="s">
        <v>3500</v>
      </c>
      <c r="E1144" s="68" t="s">
        <v>2800</v>
      </c>
      <c r="F1144" s="68" t="s">
        <v>2800</v>
      </c>
      <c r="G1144" s="68" t="s">
        <v>2800</v>
      </c>
      <c r="H1144" s="69" t="s">
        <v>45</v>
      </c>
      <c r="I1144" s="68" t="s">
        <v>46</v>
      </c>
      <c r="J1144" s="68" t="s">
        <v>38</v>
      </c>
      <c r="K1144" s="70">
        <v>4</v>
      </c>
      <c r="L1144" s="69" t="s">
        <v>3517</v>
      </c>
      <c r="M1144" s="69" t="s">
        <v>3502</v>
      </c>
      <c r="N1144" s="68" t="s">
        <v>1021</v>
      </c>
      <c r="O1144" s="68" t="s">
        <v>631</v>
      </c>
      <c r="P1144" s="68" t="s">
        <v>3491</v>
      </c>
      <c r="Q1144" s="68" t="s">
        <v>753</v>
      </c>
      <c r="R1144" s="68" t="s">
        <v>3518</v>
      </c>
      <c r="S1144" s="71">
        <v>10000</v>
      </c>
      <c r="T1144" s="72">
        <v>100000024086</v>
      </c>
      <c r="U1144" s="73">
        <v>5216</v>
      </c>
      <c r="V1144" s="76"/>
      <c r="W1144" s="117"/>
      <c r="X1144" s="117"/>
      <c r="Y1144" s="118"/>
      <c r="Z1144" s="117"/>
      <c r="AA1144" s="117"/>
      <c r="AB1144" s="117"/>
      <c r="AC1144" s="117"/>
      <c r="AD1144" s="117"/>
      <c r="AE1144" s="117"/>
      <c r="AF1144" s="117"/>
      <c r="AG1144" s="117"/>
      <c r="AH1144" s="117"/>
      <c r="AI1144" s="117"/>
      <c r="AJ1144" s="117"/>
      <c r="AK1144" s="117"/>
      <c r="AL1144" s="117"/>
      <c r="AM1144" s="117"/>
      <c r="AN1144" s="117"/>
      <c r="AO1144" s="117"/>
      <c r="AP1144" s="117"/>
      <c r="AQ1144" s="117"/>
      <c r="AR1144" s="117"/>
      <c r="AS1144" s="117"/>
      <c r="AT1144" s="117"/>
      <c r="AU1144" s="117"/>
      <c r="AV1144" s="117"/>
      <c r="AW1144" s="117"/>
      <c r="AX1144" s="117"/>
      <c r="AY1144" s="117"/>
      <c r="AZ1144" s="117"/>
      <c r="BA1144" s="117"/>
      <c r="BB1144" s="117"/>
      <c r="BC1144" s="117"/>
      <c r="BD1144" s="117"/>
      <c r="BE1144" s="117"/>
      <c r="BF1144" s="117"/>
      <c r="BG1144" s="117"/>
      <c r="BH1144" s="117"/>
      <c r="BI1144" s="117"/>
      <c r="BJ1144" s="117"/>
      <c r="BK1144" s="117"/>
      <c r="BL1144" s="117"/>
      <c r="BM1144" s="117"/>
      <c r="BN1144" s="117"/>
      <c r="BO1144" s="117"/>
      <c r="BP1144" s="117"/>
      <c r="BQ1144" s="117"/>
      <c r="BR1144" s="117"/>
      <c r="BS1144" s="117"/>
      <c r="BT1144" s="117"/>
      <c r="BU1144" s="117"/>
      <c r="BV1144" s="117"/>
      <c r="BW1144" s="117"/>
      <c r="BX1144" s="117"/>
      <c r="BY1144" s="117"/>
      <c r="BZ1144" s="117"/>
      <c r="CA1144" s="117"/>
      <c r="CB1144" s="117"/>
      <c r="CC1144" s="117"/>
      <c r="CD1144" s="117"/>
    </row>
    <row r="1145" spans="1:82" s="119" customFormat="1" ht="15">
      <c r="A1145" s="78" t="s">
        <v>25</v>
      </c>
      <c r="B1145" s="68" t="s">
        <v>2800</v>
      </c>
      <c r="C1145" s="68" t="s">
        <v>3516</v>
      </c>
      <c r="D1145" s="68" t="s">
        <v>3500</v>
      </c>
      <c r="E1145" s="68" t="s">
        <v>2800</v>
      </c>
      <c r="F1145" s="68" t="s">
        <v>2800</v>
      </c>
      <c r="G1145" s="68" t="s">
        <v>2800</v>
      </c>
      <c r="H1145" s="69" t="s">
        <v>45</v>
      </c>
      <c r="I1145" s="68" t="s">
        <v>46</v>
      </c>
      <c r="J1145" s="68" t="s">
        <v>38</v>
      </c>
      <c r="K1145" s="70">
        <v>4</v>
      </c>
      <c r="L1145" s="69" t="s">
        <v>3517</v>
      </c>
      <c r="M1145" s="69" t="s">
        <v>3502</v>
      </c>
      <c r="N1145" s="68" t="s">
        <v>1021</v>
      </c>
      <c r="O1145" s="68" t="s">
        <v>631</v>
      </c>
      <c r="P1145" s="68" t="s">
        <v>3491</v>
      </c>
      <c r="Q1145" s="68" t="s">
        <v>753</v>
      </c>
      <c r="R1145" s="68" t="s">
        <v>3518</v>
      </c>
      <c r="S1145" s="71">
        <v>10000</v>
      </c>
      <c r="T1145" s="72">
        <v>100000024087</v>
      </c>
      <c r="U1145" s="73">
        <v>5216</v>
      </c>
      <c r="V1145" s="76"/>
      <c r="W1145" s="117"/>
      <c r="X1145" s="117"/>
      <c r="Y1145" s="118"/>
      <c r="Z1145" s="117"/>
      <c r="AA1145" s="117"/>
      <c r="AB1145" s="117"/>
      <c r="AC1145" s="117"/>
      <c r="AD1145" s="117"/>
      <c r="AE1145" s="117"/>
      <c r="AF1145" s="117"/>
      <c r="AG1145" s="117"/>
      <c r="AH1145" s="117"/>
      <c r="AI1145" s="117"/>
      <c r="AJ1145" s="117"/>
      <c r="AK1145" s="117"/>
      <c r="AL1145" s="117"/>
      <c r="AM1145" s="117"/>
      <c r="AN1145" s="117"/>
      <c r="AO1145" s="117"/>
      <c r="AP1145" s="117"/>
      <c r="AQ1145" s="117"/>
      <c r="AR1145" s="117"/>
      <c r="AS1145" s="117"/>
      <c r="AT1145" s="117"/>
      <c r="AU1145" s="117"/>
      <c r="AV1145" s="117"/>
      <c r="AW1145" s="117"/>
      <c r="AX1145" s="117"/>
      <c r="AY1145" s="117"/>
      <c r="AZ1145" s="117"/>
      <c r="BA1145" s="117"/>
      <c r="BB1145" s="117"/>
      <c r="BC1145" s="117"/>
      <c r="BD1145" s="117"/>
      <c r="BE1145" s="117"/>
      <c r="BF1145" s="117"/>
      <c r="BG1145" s="117"/>
      <c r="BH1145" s="117"/>
      <c r="BI1145" s="117"/>
      <c r="BJ1145" s="117"/>
      <c r="BK1145" s="117"/>
      <c r="BL1145" s="117"/>
      <c r="BM1145" s="117"/>
      <c r="BN1145" s="117"/>
      <c r="BO1145" s="117"/>
      <c r="BP1145" s="117"/>
      <c r="BQ1145" s="117"/>
      <c r="BR1145" s="117"/>
      <c r="BS1145" s="117"/>
      <c r="BT1145" s="117"/>
      <c r="BU1145" s="117"/>
      <c r="BV1145" s="117"/>
      <c r="BW1145" s="117"/>
      <c r="BX1145" s="117"/>
      <c r="BY1145" s="117"/>
      <c r="BZ1145" s="117"/>
      <c r="CA1145" s="117"/>
      <c r="CB1145" s="117"/>
      <c r="CC1145" s="117"/>
      <c r="CD1145" s="117"/>
    </row>
    <row r="1146" spans="1:82" s="119" customFormat="1" ht="15">
      <c r="A1146" s="78" t="s">
        <v>25</v>
      </c>
      <c r="B1146" s="68" t="s">
        <v>2800</v>
      </c>
      <c r="C1146" s="68" t="s">
        <v>3516</v>
      </c>
      <c r="D1146" s="68" t="s">
        <v>3500</v>
      </c>
      <c r="E1146" s="68" t="s">
        <v>2800</v>
      </c>
      <c r="F1146" s="68" t="s">
        <v>2800</v>
      </c>
      <c r="G1146" s="68" t="s">
        <v>2800</v>
      </c>
      <c r="H1146" s="69" t="s">
        <v>45</v>
      </c>
      <c r="I1146" s="68" t="s">
        <v>46</v>
      </c>
      <c r="J1146" s="68" t="s">
        <v>38</v>
      </c>
      <c r="K1146" s="70">
        <v>4</v>
      </c>
      <c r="L1146" s="69" t="s">
        <v>3517</v>
      </c>
      <c r="M1146" s="69" t="s">
        <v>3502</v>
      </c>
      <c r="N1146" s="68" t="s">
        <v>1021</v>
      </c>
      <c r="O1146" s="68" t="s">
        <v>631</v>
      </c>
      <c r="P1146" s="68" t="s">
        <v>3491</v>
      </c>
      <c r="Q1146" s="68" t="s">
        <v>753</v>
      </c>
      <c r="R1146" s="68" t="s">
        <v>3518</v>
      </c>
      <c r="S1146" s="71">
        <v>10000</v>
      </c>
      <c r="T1146" s="72">
        <v>100000024088</v>
      </c>
      <c r="U1146" s="73">
        <v>5216</v>
      </c>
      <c r="V1146" s="76"/>
      <c r="W1146" s="117"/>
      <c r="X1146" s="117"/>
      <c r="Y1146" s="118"/>
      <c r="Z1146" s="117"/>
      <c r="AA1146" s="117"/>
      <c r="AB1146" s="117"/>
      <c r="AC1146" s="117"/>
      <c r="AD1146" s="117"/>
      <c r="AE1146" s="117"/>
      <c r="AF1146" s="117"/>
      <c r="AG1146" s="117"/>
      <c r="AH1146" s="117"/>
      <c r="AI1146" s="117"/>
      <c r="AJ1146" s="117"/>
      <c r="AK1146" s="117"/>
      <c r="AL1146" s="117"/>
      <c r="AM1146" s="117"/>
      <c r="AN1146" s="117"/>
      <c r="AO1146" s="117"/>
      <c r="AP1146" s="117"/>
      <c r="AQ1146" s="117"/>
      <c r="AR1146" s="117"/>
      <c r="AS1146" s="117"/>
      <c r="AT1146" s="117"/>
      <c r="AU1146" s="117"/>
      <c r="AV1146" s="117"/>
      <c r="AW1146" s="117"/>
      <c r="AX1146" s="117"/>
      <c r="AY1146" s="117"/>
      <c r="AZ1146" s="117"/>
      <c r="BA1146" s="117"/>
      <c r="BB1146" s="117"/>
      <c r="BC1146" s="117"/>
      <c r="BD1146" s="117"/>
      <c r="BE1146" s="117"/>
      <c r="BF1146" s="117"/>
      <c r="BG1146" s="117"/>
      <c r="BH1146" s="117"/>
      <c r="BI1146" s="117"/>
      <c r="BJ1146" s="117"/>
      <c r="BK1146" s="117"/>
      <c r="BL1146" s="117"/>
      <c r="BM1146" s="117"/>
      <c r="BN1146" s="117"/>
      <c r="BO1146" s="117"/>
      <c r="BP1146" s="117"/>
      <c r="BQ1146" s="117"/>
      <c r="BR1146" s="117"/>
      <c r="BS1146" s="117"/>
      <c r="BT1146" s="117"/>
      <c r="BU1146" s="117"/>
      <c r="BV1146" s="117"/>
      <c r="BW1146" s="117"/>
      <c r="BX1146" s="117"/>
      <c r="BY1146" s="117"/>
      <c r="BZ1146" s="117"/>
      <c r="CA1146" s="117"/>
      <c r="CB1146" s="117"/>
      <c r="CC1146" s="117"/>
      <c r="CD1146" s="117"/>
    </row>
    <row r="1147" spans="1:82" s="119" customFormat="1" ht="15">
      <c r="A1147" s="78" t="s">
        <v>25</v>
      </c>
      <c r="B1147" s="68" t="s">
        <v>2800</v>
      </c>
      <c r="C1147" s="68" t="s">
        <v>3516</v>
      </c>
      <c r="D1147" s="68" t="s">
        <v>3500</v>
      </c>
      <c r="E1147" s="68" t="s">
        <v>2800</v>
      </c>
      <c r="F1147" s="68" t="s">
        <v>2800</v>
      </c>
      <c r="G1147" s="68" t="s">
        <v>2800</v>
      </c>
      <c r="H1147" s="69" t="s">
        <v>45</v>
      </c>
      <c r="I1147" s="68" t="s">
        <v>46</v>
      </c>
      <c r="J1147" s="68" t="s">
        <v>38</v>
      </c>
      <c r="K1147" s="70">
        <v>4</v>
      </c>
      <c r="L1147" s="69" t="s">
        <v>3517</v>
      </c>
      <c r="M1147" s="69" t="s">
        <v>3502</v>
      </c>
      <c r="N1147" s="68" t="s">
        <v>1021</v>
      </c>
      <c r="O1147" s="68" t="s">
        <v>631</v>
      </c>
      <c r="P1147" s="68" t="s">
        <v>3491</v>
      </c>
      <c r="Q1147" s="68" t="s">
        <v>753</v>
      </c>
      <c r="R1147" s="68" t="s">
        <v>3518</v>
      </c>
      <c r="S1147" s="71">
        <v>10000</v>
      </c>
      <c r="T1147" s="72">
        <v>100000024089</v>
      </c>
      <c r="U1147" s="73">
        <v>5216</v>
      </c>
      <c r="V1147" s="76"/>
      <c r="W1147" s="117"/>
      <c r="X1147" s="117"/>
      <c r="Y1147" s="118"/>
      <c r="Z1147" s="117"/>
      <c r="AA1147" s="117"/>
      <c r="AB1147" s="117"/>
      <c r="AC1147" s="117"/>
      <c r="AD1147" s="117"/>
      <c r="AE1147" s="117"/>
      <c r="AF1147" s="117"/>
      <c r="AG1147" s="117"/>
      <c r="AH1147" s="117"/>
      <c r="AI1147" s="117"/>
      <c r="AJ1147" s="117"/>
      <c r="AK1147" s="117"/>
      <c r="AL1147" s="117"/>
      <c r="AM1147" s="117"/>
      <c r="AN1147" s="117"/>
      <c r="AO1147" s="117"/>
      <c r="AP1147" s="117"/>
      <c r="AQ1147" s="117"/>
      <c r="AR1147" s="117"/>
      <c r="AS1147" s="117"/>
      <c r="AT1147" s="117"/>
      <c r="AU1147" s="117"/>
      <c r="AV1147" s="117"/>
      <c r="AW1147" s="117"/>
      <c r="AX1147" s="117"/>
      <c r="AY1147" s="117"/>
      <c r="AZ1147" s="117"/>
      <c r="BA1147" s="117"/>
      <c r="BB1147" s="117"/>
      <c r="BC1147" s="117"/>
      <c r="BD1147" s="117"/>
      <c r="BE1147" s="117"/>
      <c r="BF1147" s="117"/>
      <c r="BG1147" s="117"/>
      <c r="BH1147" s="117"/>
      <c r="BI1147" s="117"/>
      <c r="BJ1147" s="117"/>
      <c r="BK1147" s="117"/>
      <c r="BL1147" s="117"/>
      <c r="BM1147" s="117"/>
      <c r="BN1147" s="117"/>
      <c r="BO1147" s="117"/>
      <c r="BP1147" s="117"/>
      <c r="BQ1147" s="117"/>
      <c r="BR1147" s="117"/>
      <c r="BS1147" s="117"/>
      <c r="BT1147" s="117"/>
      <c r="BU1147" s="117"/>
      <c r="BV1147" s="117"/>
      <c r="BW1147" s="117"/>
      <c r="BX1147" s="117"/>
      <c r="BY1147" s="117"/>
      <c r="BZ1147" s="117"/>
      <c r="CA1147" s="117"/>
      <c r="CB1147" s="117"/>
      <c r="CC1147" s="117"/>
      <c r="CD1147" s="117"/>
    </row>
    <row r="1148" spans="1:82" s="119" customFormat="1" ht="15">
      <c r="A1148" s="78" t="s">
        <v>25</v>
      </c>
      <c r="B1148" s="68" t="s">
        <v>3519</v>
      </c>
      <c r="C1148" s="68" t="s">
        <v>3520</v>
      </c>
      <c r="D1148" s="68" t="s">
        <v>3521</v>
      </c>
      <c r="E1148" s="68" t="s">
        <v>2808</v>
      </c>
      <c r="F1148" s="68" t="s">
        <v>2808</v>
      </c>
      <c r="G1148" s="68" t="s">
        <v>2808</v>
      </c>
      <c r="H1148" s="69" t="s">
        <v>63</v>
      </c>
      <c r="I1148" s="68" t="s">
        <v>64</v>
      </c>
      <c r="J1148" s="68" t="s">
        <v>38</v>
      </c>
      <c r="K1148" s="70">
        <v>8</v>
      </c>
      <c r="L1148" s="69" t="s">
        <v>3522</v>
      </c>
      <c r="M1148" s="69" t="s">
        <v>3523</v>
      </c>
      <c r="N1148" s="68" t="s">
        <v>401</v>
      </c>
      <c r="O1148" s="68" t="s">
        <v>631</v>
      </c>
      <c r="P1148" s="68" t="s">
        <v>1281</v>
      </c>
      <c r="Q1148" s="68" t="s">
        <v>1280</v>
      </c>
      <c r="R1148" s="68" t="s">
        <v>3524</v>
      </c>
      <c r="S1148" s="71">
        <v>42000</v>
      </c>
      <c r="T1148" s="72">
        <v>100000024090</v>
      </c>
      <c r="U1148" s="73">
        <v>1879</v>
      </c>
      <c r="V1148" s="76"/>
      <c r="W1148" s="117"/>
      <c r="X1148" s="117"/>
      <c r="Y1148" s="118"/>
      <c r="Z1148" s="117"/>
      <c r="AA1148" s="117"/>
      <c r="AB1148" s="117"/>
      <c r="AC1148" s="117"/>
      <c r="AD1148" s="117"/>
      <c r="AE1148" s="117"/>
      <c r="AF1148" s="117"/>
      <c r="AG1148" s="117"/>
      <c r="AH1148" s="117"/>
      <c r="AI1148" s="117"/>
      <c r="AJ1148" s="117"/>
      <c r="AK1148" s="117"/>
      <c r="AL1148" s="117"/>
      <c r="AM1148" s="117"/>
      <c r="AN1148" s="117"/>
      <c r="AO1148" s="117"/>
      <c r="AP1148" s="117"/>
      <c r="AQ1148" s="117"/>
      <c r="AR1148" s="117"/>
      <c r="AS1148" s="117"/>
      <c r="AT1148" s="117"/>
      <c r="AU1148" s="117"/>
      <c r="AV1148" s="117"/>
      <c r="AW1148" s="117"/>
      <c r="AX1148" s="117"/>
      <c r="AY1148" s="117"/>
      <c r="AZ1148" s="117"/>
      <c r="BA1148" s="117"/>
      <c r="BB1148" s="117"/>
      <c r="BC1148" s="117"/>
      <c r="BD1148" s="117"/>
      <c r="BE1148" s="117"/>
      <c r="BF1148" s="117"/>
      <c r="BG1148" s="117"/>
      <c r="BH1148" s="117"/>
      <c r="BI1148" s="117"/>
      <c r="BJ1148" s="117"/>
      <c r="BK1148" s="117"/>
      <c r="BL1148" s="117"/>
      <c r="BM1148" s="117"/>
      <c r="BN1148" s="117"/>
      <c r="BO1148" s="117"/>
      <c r="BP1148" s="117"/>
      <c r="BQ1148" s="117"/>
      <c r="BR1148" s="117"/>
      <c r="BS1148" s="117"/>
      <c r="BT1148" s="117"/>
      <c r="BU1148" s="117"/>
      <c r="BV1148" s="117"/>
      <c r="BW1148" s="117"/>
      <c r="BX1148" s="117"/>
      <c r="BY1148" s="117"/>
      <c r="BZ1148" s="117"/>
      <c r="CA1148" s="117"/>
      <c r="CB1148" s="117"/>
      <c r="CC1148" s="117"/>
      <c r="CD1148" s="117"/>
    </row>
    <row r="1149" spans="1:82" s="119" customFormat="1" ht="15">
      <c r="A1149" s="78" t="s">
        <v>25</v>
      </c>
      <c r="B1149" s="68" t="s">
        <v>2909</v>
      </c>
      <c r="C1149" s="68" t="s">
        <v>3525</v>
      </c>
      <c r="D1149" s="68" t="s">
        <v>3526</v>
      </c>
      <c r="E1149" s="68" t="s">
        <v>3362</v>
      </c>
      <c r="F1149" s="68" t="s">
        <v>3362</v>
      </c>
      <c r="G1149" s="68" t="s">
        <v>3362</v>
      </c>
      <c r="H1149" s="69" t="s">
        <v>63</v>
      </c>
      <c r="I1149" s="68" t="s">
        <v>64</v>
      </c>
      <c r="J1149" s="68" t="s">
        <v>38</v>
      </c>
      <c r="K1149" s="70">
        <v>8</v>
      </c>
      <c r="L1149" s="69" t="s">
        <v>3527</v>
      </c>
      <c r="M1149" s="69" t="s">
        <v>3528</v>
      </c>
      <c r="N1149" s="68" t="s">
        <v>752</v>
      </c>
      <c r="O1149" s="68" t="s">
        <v>631</v>
      </c>
      <c r="P1149" s="68" t="s">
        <v>2366</v>
      </c>
      <c r="Q1149" s="68" t="s">
        <v>753</v>
      </c>
      <c r="R1149" s="68" t="s">
        <v>3529</v>
      </c>
      <c r="S1149" s="71">
        <v>40000</v>
      </c>
      <c r="T1149" s="72">
        <v>100000024091</v>
      </c>
      <c r="U1149" s="73">
        <v>5217</v>
      </c>
      <c r="V1149" s="76"/>
      <c r="W1149" s="117"/>
      <c r="X1149" s="117"/>
      <c r="Y1149" s="118"/>
      <c r="Z1149" s="117"/>
      <c r="AA1149" s="117"/>
      <c r="AB1149" s="117"/>
      <c r="AC1149" s="117"/>
      <c r="AD1149" s="117"/>
      <c r="AE1149" s="117"/>
      <c r="AF1149" s="117"/>
      <c r="AG1149" s="117"/>
      <c r="AH1149" s="117"/>
      <c r="AI1149" s="117"/>
      <c r="AJ1149" s="117"/>
      <c r="AK1149" s="117"/>
      <c r="AL1149" s="117"/>
      <c r="AM1149" s="117"/>
      <c r="AN1149" s="117"/>
      <c r="AO1149" s="117"/>
      <c r="AP1149" s="117"/>
      <c r="AQ1149" s="117"/>
      <c r="AR1149" s="117"/>
      <c r="AS1149" s="117"/>
      <c r="AT1149" s="117"/>
      <c r="AU1149" s="117"/>
      <c r="AV1149" s="117"/>
      <c r="AW1149" s="117"/>
      <c r="AX1149" s="117"/>
      <c r="AY1149" s="117"/>
      <c r="AZ1149" s="117"/>
      <c r="BA1149" s="117"/>
      <c r="BB1149" s="117"/>
      <c r="BC1149" s="117"/>
      <c r="BD1149" s="117"/>
      <c r="BE1149" s="117"/>
      <c r="BF1149" s="117"/>
      <c r="BG1149" s="117"/>
      <c r="BH1149" s="117"/>
      <c r="BI1149" s="117"/>
      <c r="BJ1149" s="117"/>
      <c r="BK1149" s="117"/>
      <c r="BL1149" s="117"/>
      <c r="BM1149" s="117"/>
      <c r="BN1149" s="117"/>
      <c r="BO1149" s="117"/>
      <c r="BP1149" s="117"/>
      <c r="BQ1149" s="117"/>
      <c r="BR1149" s="117"/>
      <c r="BS1149" s="117"/>
      <c r="BT1149" s="117"/>
      <c r="BU1149" s="117"/>
      <c r="BV1149" s="117"/>
      <c r="BW1149" s="117"/>
      <c r="BX1149" s="117"/>
      <c r="BY1149" s="117"/>
      <c r="BZ1149" s="117"/>
      <c r="CA1149" s="117"/>
      <c r="CB1149" s="117"/>
      <c r="CC1149" s="117"/>
      <c r="CD1149" s="117"/>
    </row>
    <row r="1150" spans="1:82" s="119" customFormat="1" ht="15">
      <c r="A1150" s="78" t="s">
        <v>25</v>
      </c>
      <c r="B1150" s="68" t="s">
        <v>2909</v>
      </c>
      <c r="C1150" s="68" t="s">
        <v>3525</v>
      </c>
      <c r="D1150" s="68" t="s">
        <v>3526</v>
      </c>
      <c r="E1150" s="68" t="s">
        <v>3362</v>
      </c>
      <c r="F1150" s="68" t="s">
        <v>3362</v>
      </c>
      <c r="G1150" s="68" t="s">
        <v>3362</v>
      </c>
      <c r="H1150" s="69" t="s">
        <v>63</v>
      </c>
      <c r="I1150" s="68" t="s">
        <v>64</v>
      </c>
      <c r="J1150" s="68" t="s">
        <v>38</v>
      </c>
      <c r="K1150" s="70">
        <v>8</v>
      </c>
      <c r="L1150" s="69" t="s">
        <v>3527</v>
      </c>
      <c r="M1150" s="69" t="s">
        <v>3528</v>
      </c>
      <c r="N1150" s="68" t="s">
        <v>752</v>
      </c>
      <c r="O1150" s="68" t="s">
        <v>631</v>
      </c>
      <c r="P1150" s="68" t="s">
        <v>2366</v>
      </c>
      <c r="Q1150" s="68" t="s">
        <v>753</v>
      </c>
      <c r="R1150" s="68" t="s">
        <v>3529</v>
      </c>
      <c r="S1150" s="71">
        <v>40000</v>
      </c>
      <c r="T1150" s="72">
        <v>100000024092</v>
      </c>
      <c r="U1150" s="73">
        <v>5217</v>
      </c>
      <c r="V1150" s="76"/>
      <c r="W1150" s="117"/>
      <c r="X1150" s="117"/>
      <c r="Y1150" s="118"/>
      <c r="Z1150" s="117"/>
      <c r="AA1150" s="117"/>
      <c r="AB1150" s="117"/>
      <c r="AC1150" s="117"/>
      <c r="AD1150" s="117"/>
      <c r="AE1150" s="117"/>
      <c r="AF1150" s="117"/>
      <c r="AG1150" s="117"/>
      <c r="AH1150" s="117"/>
      <c r="AI1150" s="117"/>
      <c r="AJ1150" s="117"/>
      <c r="AK1150" s="117"/>
      <c r="AL1150" s="117"/>
      <c r="AM1150" s="117"/>
      <c r="AN1150" s="117"/>
      <c r="AO1150" s="117"/>
      <c r="AP1150" s="117"/>
      <c r="AQ1150" s="117"/>
      <c r="AR1150" s="117"/>
      <c r="AS1150" s="117"/>
      <c r="AT1150" s="117"/>
      <c r="AU1150" s="117"/>
      <c r="AV1150" s="117"/>
      <c r="AW1150" s="117"/>
      <c r="AX1150" s="117"/>
      <c r="AY1150" s="117"/>
      <c r="AZ1150" s="117"/>
      <c r="BA1150" s="117"/>
      <c r="BB1150" s="117"/>
      <c r="BC1150" s="117"/>
      <c r="BD1150" s="117"/>
      <c r="BE1150" s="117"/>
      <c r="BF1150" s="117"/>
      <c r="BG1150" s="117"/>
      <c r="BH1150" s="117"/>
      <c r="BI1150" s="117"/>
      <c r="BJ1150" s="117"/>
      <c r="BK1150" s="117"/>
      <c r="BL1150" s="117"/>
      <c r="BM1150" s="117"/>
      <c r="BN1150" s="117"/>
      <c r="BO1150" s="117"/>
      <c r="BP1150" s="117"/>
      <c r="BQ1150" s="117"/>
      <c r="BR1150" s="117"/>
      <c r="BS1150" s="117"/>
      <c r="BT1150" s="117"/>
      <c r="BU1150" s="117"/>
      <c r="BV1150" s="117"/>
      <c r="BW1150" s="117"/>
      <c r="BX1150" s="117"/>
      <c r="BY1150" s="117"/>
      <c r="BZ1150" s="117"/>
      <c r="CA1150" s="117"/>
      <c r="CB1150" s="117"/>
      <c r="CC1150" s="117"/>
      <c r="CD1150" s="117"/>
    </row>
    <row r="1151" spans="1:82" s="121" customFormat="1" ht="18">
      <c r="A1151" s="78" t="s">
        <v>25</v>
      </c>
      <c r="B1151" s="68" t="s">
        <v>2417</v>
      </c>
      <c r="C1151" s="68" t="s">
        <v>3530</v>
      </c>
      <c r="D1151" s="68" t="s">
        <v>3531</v>
      </c>
      <c r="E1151" s="68" t="s">
        <v>2417</v>
      </c>
      <c r="F1151" s="68" t="s">
        <v>2417</v>
      </c>
      <c r="G1151" s="68" t="s">
        <v>2417</v>
      </c>
      <c r="H1151" s="69" t="s">
        <v>36</v>
      </c>
      <c r="I1151" s="68" t="s">
        <v>37</v>
      </c>
      <c r="J1151" s="68" t="s">
        <v>38</v>
      </c>
      <c r="K1151" s="70">
        <v>10</v>
      </c>
      <c r="L1151" s="69" t="s">
        <v>3532</v>
      </c>
      <c r="M1151" s="69" t="s">
        <v>3533</v>
      </c>
      <c r="N1151" s="68" t="s">
        <v>752</v>
      </c>
      <c r="O1151" s="68" t="s">
        <v>631</v>
      </c>
      <c r="P1151" s="68" t="s">
        <v>2366</v>
      </c>
      <c r="Q1151" s="68" t="s">
        <v>753</v>
      </c>
      <c r="R1151" s="68" t="s">
        <v>3534</v>
      </c>
      <c r="S1151" s="71">
        <v>32400</v>
      </c>
      <c r="T1151" s="72">
        <v>100000024093</v>
      </c>
      <c r="U1151" s="73">
        <v>1880</v>
      </c>
      <c r="V1151" s="76"/>
      <c r="W1151" s="117"/>
      <c r="X1151" s="117"/>
      <c r="Y1151" s="118"/>
      <c r="Z1151" s="117"/>
      <c r="AA1151" s="117"/>
      <c r="AB1151" s="117"/>
      <c r="AC1151" s="117"/>
      <c r="AD1151" s="117"/>
      <c r="AE1151" s="117"/>
      <c r="AF1151" s="117"/>
      <c r="AG1151" s="117"/>
      <c r="AH1151" s="117"/>
      <c r="AI1151" s="117"/>
      <c r="AJ1151" s="117"/>
      <c r="AK1151" s="117"/>
      <c r="AL1151" s="117"/>
      <c r="AM1151" s="117"/>
      <c r="AN1151" s="117"/>
      <c r="AO1151" s="117"/>
      <c r="AP1151" s="117"/>
      <c r="AQ1151" s="117"/>
      <c r="AR1151" s="117"/>
      <c r="AS1151" s="117"/>
      <c r="AT1151" s="117"/>
      <c r="AU1151" s="117"/>
      <c r="AV1151" s="117"/>
      <c r="AW1151" s="117"/>
      <c r="AX1151" s="117"/>
      <c r="AY1151" s="117"/>
      <c r="AZ1151" s="117"/>
      <c r="BA1151" s="117"/>
      <c r="BB1151" s="117"/>
      <c r="BC1151" s="117"/>
      <c r="BD1151" s="117"/>
      <c r="BE1151" s="117"/>
      <c r="BF1151" s="117"/>
      <c r="BG1151" s="117"/>
      <c r="BH1151" s="117"/>
      <c r="BI1151" s="117"/>
      <c r="BJ1151" s="117"/>
      <c r="BK1151" s="117"/>
      <c r="BL1151" s="117"/>
      <c r="BM1151" s="117"/>
      <c r="BN1151" s="117"/>
      <c r="BO1151" s="117"/>
      <c r="BP1151" s="117"/>
      <c r="BQ1151" s="117"/>
      <c r="BR1151" s="117"/>
      <c r="BS1151" s="117"/>
      <c r="BT1151" s="117"/>
      <c r="BU1151" s="117"/>
      <c r="BV1151" s="117"/>
      <c r="BW1151" s="117"/>
      <c r="BX1151" s="117"/>
      <c r="BY1151" s="117"/>
      <c r="BZ1151" s="117"/>
      <c r="CA1151" s="117"/>
      <c r="CB1151" s="117"/>
      <c r="CC1151" s="117"/>
      <c r="CD1151" s="117"/>
    </row>
    <row r="1152" spans="1:82" s="119" customFormat="1" ht="15">
      <c r="A1152" s="78" t="s">
        <v>25</v>
      </c>
      <c r="B1152" s="68" t="s">
        <v>2417</v>
      </c>
      <c r="C1152" s="68" t="s">
        <v>3530</v>
      </c>
      <c r="D1152" s="68" t="s">
        <v>3531</v>
      </c>
      <c r="E1152" s="68" t="s">
        <v>2417</v>
      </c>
      <c r="F1152" s="68" t="s">
        <v>2417</v>
      </c>
      <c r="G1152" s="68" t="s">
        <v>2417</v>
      </c>
      <c r="H1152" s="69" t="s">
        <v>36</v>
      </c>
      <c r="I1152" s="68" t="s">
        <v>37</v>
      </c>
      <c r="J1152" s="68" t="s">
        <v>38</v>
      </c>
      <c r="K1152" s="70">
        <v>10</v>
      </c>
      <c r="L1152" s="69" t="s">
        <v>3532</v>
      </c>
      <c r="M1152" s="69" t="s">
        <v>3533</v>
      </c>
      <c r="N1152" s="68" t="s">
        <v>752</v>
      </c>
      <c r="O1152" s="68" t="s">
        <v>631</v>
      </c>
      <c r="P1152" s="68" t="s">
        <v>2366</v>
      </c>
      <c r="Q1152" s="68" t="s">
        <v>753</v>
      </c>
      <c r="R1152" s="68" t="s">
        <v>3534</v>
      </c>
      <c r="S1152" s="71">
        <v>32400</v>
      </c>
      <c r="T1152" s="72">
        <v>100000024094</v>
      </c>
      <c r="U1152" s="73">
        <v>1880</v>
      </c>
      <c r="V1152" s="76"/>
      <c r="W1152" s="117"/>
      <c r="X1152" s="117"/>
      <c r="Y1152" s="118"/>
      <c r="Z1152" s="117"/>
      <c r="AA1152" s="117"/>
      <c r="AB1152" s="117"/>
      <c r="AC1152" s="117"/>
      <c r="AD1152" s="117"/>
      <c r="AE1152" s="117"/>
      <c r="AF1152" s="117"/>
      <c r="AG1152" s="117"/>
      <c r="AH1152" s="117"/>
      <c r="AI1152" s="117"/>
      <c r="AJ1152" s="117"/>
      <c r="AK1152" s="117"/>
      <c r="AL1152" s="117"/>
      <c r="AM1152" s="117"/>
      <c r="AN1152" s="117"/>
      <c r="AO1152" s="117"/>
      <c r="AP1152" s="117"/>
      <c r="AQ1152" s="117"/>
      <c r="AR1152" s="117"/>
      <c r="AS1152" s="117"/>
      <c r="AT1152" s="117"/>
      <c r="AU1152" s="117"/>
      <c r="AV1152" s="117"/>
      <c r="AW1152" s="117"/>
      <c r="AX1152" s="117"/>
      <c r="AY1152" s="117"/>
      <c r="AZ1152" s="117"/>
      <c r="BA1152" s="117"/>
      <c r="BB1152" s="117"/>
      <c r="BC1152" s="117"/>
      <c r="BD1152" s="117"/>
      <c r="BE1152" s="117"/>
      <c r="BF1152" s="117"/>
      <c r="BG1152" s="117"/>
      <c r="BH1152" s="117"/>
      <c r="BI1152" s="117"/>
      <c r="BJ1152" s="117"/>
      <c r="BK1152" s="117"/>
      <c r="BL1152" s="117"/>
      <c r="BM1152" s="117"/>
      <c r="BN1152" s="117"/>
      <c r="BO1152" s="117"/>
      <c r="BP1152" s="117"/>
      <c r="BQ1152" s="117"/>
      <c r="BR1152" s="117"/>
      <c r="BS1152" s="117"/>
      <c r="BT1152" s="117"/>
      <c r="BU1152" s="117"/>
      <c r="BV1152" s="117"/>
      <c r="BW1152" s="117"/>
      <c r="BX1152" s="117"/>
      <c r="BY1152" s="117"/>
      <c r="BZ1152" s="117"/>
      <c r="CA1152" s="117"/>
      <c r="CB1152" s="117"/>
      <c r="CC1152" s="117"/>
      <c r="CD1152" s="117"/>
    </row>
    <row r="1153" spans="1:82" s="119" customFormat="1" ht="15">
      <c r="A1153" s="78" t="s">
        <v>25</v>
      </c>
      <c r="B1153" s="68" t="s">
        <v>3379</v>
      </c>
      <c r="C1153" s="68" t="s">
        <v>3535</v>
      </c>
      <c r="D1153" s="68" t="s">
        <v>3536</v>
      </c>
      <c r="E1153" s="68" t="s">
        <v>3345</v>
      </c>
      <c r="F1153" s="68" t="s">
        <v>3345</v>
      </c>
      <c r="G1153" s="68" t="s">
        <v>2407</v>
      </c>
      <c r="H1153" s="69" t="s">
        <v>3537</v>
      </c>
      <c r="I1153" s="68" t="s">
        <v>69</v>
      </c>
      <c r="J1153" s="68" t="s">
        <v>70</v>
      </c>
      <c r="K1153" s="70">
        <v>8</v>
      </c>
      <c r="L1153" s="69" t="s">
        <v>107</v>
      </c>
      <c r="M1153" s="69" t="s">
        <v>3538</v>
      </c>
      <c r="N1153" s="68" t="s">
        <v>509</v>
      </c>
      <c r="O1153" s="68" t="s">
        <v>631</v>
      </c>
      <c r="P1153" s="68" t="s">
        <v>1623</v>
      </c>
      <c r="Q1153" s="68" t="s">
        <v>1622</v>
      </c>
      <c r="R1153" s="68" t="s">
        <v>3539</v>
      </c>
      <c r="S1153" s="71">
        <v>1229000</v>
      </c>
      <c r="T1153" s="72">
        <v>100000024095</v>
      </c>
      <c r="U1153" s="73">
        <v>5218</v>
      </c>
      <c r="V1153" s="76"/>
      <c r="W1153" s="117"/>
      <c r="X1153" s="117"/>
      <c r="Y1153" s="118"/>
      <c r="Z1153" s="117"/>
      <c r="AA1153" s="117"/>
      <c r="AB1153" s="117"/>
      <c r="AC1153" s="117"/>
      <c r="AD1153" s="117"/>
      <c r="AE1153" s="117"/>
      <c r="AF1153" s="117"/>
      <c r="AG1153" s="117"/>
      <c r="AH1153" s="117"/>
      <c r="AI1153" s="117"/>
      <c r="AJ1153" s="117"/>
      <c r="AK1153" s="117"/>
      <c r="AL1153" s="117"/>
      <c r="AM1153" s="117"/>
      <c r="AN1153" s="117"/>
      <c r="AO1153" s="117"/>
      <c r="AP1153" s="117"/>
      <c r="AQ1153" s="117"/>
      <c r="AR1153" s="117"/>
      <c r="AS1153" s="117"/>
      <c r="AT1153" s="117"/>
      <c r="AU1153" s="117"/>
      <c r="AV1153" s="117"/>
      <c r="AW1153" s="117"/>
      <c r="AX1153" s="117"/>
      <c r="AY1153" s="117"/>
      <c r="AZ1153" s="117"/>
      <c r="BA1153" s="117"/>
      <c r="BB1153" s="117"/>
      <c r="BC1153" s="117"/>
      <c r="BD1153" s="117"/>
      <c r="BE1153" s="117"/>
      <c r="BF1153" s="117"/>
      <c r="BG1153" s="117"/>
      <c r="BH1153" s="117"/>
      <c r="BI1153" s="117"/>
      <c r="BJ1153" s="117"/>
      <c r="BK1153" s="117"/>
      <c r="BL1153" s="117"/>
      <c r="BM1153" s="117"/>
      <c r="BN1153" s="117"/>
      <c r="BO1153" s="117"/>
      <c r="BP1153" s="117"/>
      <c r="BQ1153" s="117"/>
      <c r="BR1153" s="117"/>
      <c r="BS1153" s="117"/>
      <c r="BT1153" s="117"/>
      <c r="BU1153" s="117"/>
      <c r="BV1153" s="117"/>
      <c r="BW1153" s="117"/>
      <c r="BX1153" s="117"/>
      <c r="BY1153" s="117"/>
      <c r="BZ1153" s="117"/>
      <c r="CA1153" s="117"/>
      <c r="CB1153" s="117"/>
      <c r="CC1153" s="117"/>
      <c r="CD1153" s="117"/>
    </row>
    <row r="1154" spans="1:82" s="119" customFormat="1" ht="15">
      <c r="A1154" s="78" t="s">
        <v>25</v>
      </c>
      <c r="B1154" s="68" t="s">
        <v>3257</v>
      </c>
      <c r="C1154" s="68" t="s">
        <v>3540</v>
      </c>
      <c r="D1154" s="68" t="s">
        <v>3541</v>
      </c>
      <c r="E1154" s="68" t="s">
        <v>3257</v>
      </c>
      <c r="F1154" s="68" t="s">
        <v>3257</v>
      </c>
      <c r="G1154" s="68" t="s">
        <v>2407</v>
      </c>
      <c r="H1154" s="69" t="s">
        <v>3537</v>
      </c>
      <c r="I1154" s="68" t="s">
        <v>69</v>
      </c>
      <c r="J1154" s="68" t="s">
        <v>70</v>
      </c>
      <c r="K1154" s="70">
        <v>8</v>
      </c>
      <c r="L1154" s="69" t="s">
        <v>107</v>
      </c>
      <c r="M1154" s="69" t="s">
        <v>3542</v>
      </c>
      <c r="N1154" s="68" t="s">
        <v>425</v>
      </c>
      <c r="O1154" s="68" t="s">
        <v>631</v>
      </c>
      <c r="P1154" s="68" t="s">
        <v>3484</v>
      </c>
      <c r="Q1154" s="68" t="s">
        <v>1172</v>
      </c>
      <c r="R1154" s="68" t="s">
        <v>3543</v>
      </c>
      <c r="S1154" s="71">
        <v>2839000</v>
      </c>
      <c r="T1154" s="72">
        <v>100000024096</v>
      </c>
      <c r="U1154" s="73">
        <v>1881</v>
      </c>
      <c r="V1154" s="76"/>
      <c r="W1154" s="117"/>
      <c r="X1154" s="117"/>
      <c r="Y1154" s="118"/>
      <c r="Z1154" s="117"/>
      <c r="AA1154" s="117"/>
      <c r="AB1154" s="117"/>
      <c r="AC1154" s="117"/>
      <c r="AD1154" s="117"/>
      <c r="AE1154" s="117"/>
      <c r="AF1154" s="117"/>
      <c r="AG1154" s="117"/>
      <c r="AH1154" s="117"/>
      <c r="AI1154" s="117"/>
      <c r="AJ1154" s="117"/>
      <c r="AK1154" s="117"/>
      <c r="AL1154" s="117"/>
      <c r="AM1154" s="117"/>
      <c r="AN1154" s="117"/>
      <c r="AO1154" s="117"/>
      <c r="AP1154" s="117"/>
      <c r="AQ1154" s="117"/>
      <c r="AR1154" s="117"/>
      <c r="AS1154" s="117"/>
      <c r="AT1154" s="117"/>
      <c r="AU1154" s="117"/>
      <c r="AV1154" s="117"/>
      <c r="AW1154" s="117"/>
      <c r="AX1154" s="117"/>
      <c r="AY1154" s="117"/>
      <c r="AZ1154" s="117"/>
      <c r="BA1154" s="117"/>
      <c r="BB1154" s="117"/>
      <c r="BC1154" s="117"/>
      <c r="BD1154" s="117"/>
      <c r="BE1154" s="117"/>
      <c r="BF1154" s="117"/>
      <c r="BG1154" s="117"/>
      <c r="BH1154" s="117"/>
      <c r="BI1154" s="117"/>
      <c r="BJ1154" s="117"/>
      <c r="BK1154" s="117"/>
      <c r="BL1154" s="117"/>
      <c r="BM1154" s="117"/>
      <c r="BN1154" s="117"/>
      <c r="BO1154" s="117"/>
      <c r="BP1154" s="117"/>
      <c r="BQ1154" s="117"/>
      <c r="BR1154" s="117"/>
      <c r="BS1154" s="117"/>
      <c r="BT1154" s="117"/>
      <c r="BU1154" s="117"/>
      <c r="BV1154" s="117"/>
      <c r="BW1154" s="117"/>
      <c r="BX1154" s="117"/>
      <c r="BY1154" s="117"/>
      <c r="BZ1154" s="117"/>
      <c r="CA1154" s="117"/>
      <c r="CB1154" s="117"/>
      <c r="CC1154" s="117"/>
      <c r="CD1154" s="117"/>
    </row>
    <row r="1155" spans="1:82" s="119" customFormat="1" ht="15">
      <c r="A1155" s="78" t="s">
        <v>25</v>
      </c>
      <c r="B1155" s="68" t="s">
        <v>3257</v>
      </c>
      <c r="C1155" s="68" t="s">
        <v>3544</v>
      </c>
      <c r="D1155" s="68" t="s">
        <v>3541</v>
      </c>
      <c r="E1155" s="68" t="s">
        <v>3257</v>
      </c>
      <c r="F1155" s="68" t="s">
        <v>3257</v>
      </c>
      <c r="G1155" s="68" t="s">
        <v>2407</v>
      </c>
      <c r="H1155" s="69" t="s">
        <v>3537</v>
      </c>
      <c r="I1155" s="68" t="s">
        <v>69</v>
      </c>
      <c r="J1155" s="68" t="s">
        <v>70</v>
      </c>
      <c r="K1155" s="70">
        <v>8</v>
      </c>
      <c r="L1155" s="69" t="s">
        <v>107</v>
      </c>
      <c r="M1155" s="69" t="s">
        <v>3542</v>
      </c>
      <c r="N1155" s="68" t="s">
        <v>425</v>
      </c>
      <c r="O1155" s="68" t="s">
        <v>631</v>
      </c>
      <c r="P1155" s="68" t="s">
        <v>3484</v>
      </c>
      <c r="Q1155" s="68" t="s">
        <v>1172</v>
      </c>
      <c r="R1155" s="68" t="s">
        <v>3545</v>
      </c>
      <c r="S1155" s="71">
        <v>2839000</v>
      </c>
      <c r="T1155" s="72">
        <v>100000024097</v>
      </c>
      <c r="U1155" s="73">
        <v>1882</v>
      </c>
      <c r="V1155" s="76"/>
      <c r="W1155" s="117"/>
      <c r="X1155" s="117"/>
      <c r="Y1155" s="118"/>
      <c r="Z1155" s="117"/>
      <c r="AA1155" s="117"/>
      <c r="AB1155" s="117"/>
      <c r="AC1155" s="117"/>
      <c r="AD1155" s="117"/>
      <c r="AE1155" s="117"/>
      <c r="AF1155" s="117"/>
      <c r="AG1155" s="117"/>
      <c r="AH1155" s="117"/>
      <c r="AI1155" s="117"/>
      <c r="AJ1155" s="117"/>
      <c r="AK1155" s="117"/>
      <c r="AL1155" s="117"/>
      <c r="AM1155" s="117"/>
      <c r="AN1155" s="117"/>
      <c r="AO1155" s="117"/>
      <c r="AP1155" s="117"/>
      <c r="AQ1155" s="117"/>
      <c r="AR1155" s="117"/>
      <c r="AS1155" s="117"/>
      <c r="AT1155" s="117"/>
      <c r="AU1155" s="117"/>
      <c r="AV1155" s="117"/>
      <c r="AW1155" s="117"/>
      <c r="AX1155" s="117"/>
      <c r="AY1155" s="117"/>
      <c r="AZ1155" s="117"/>
      <c r="BA1155" s="117"/>
      <c r="BB1155" s="117"/>
      <c r="BC1155" s="117"/>
      <c r="BD1155" s="117"/>
      <c r="BE1155" s="117"/>
      <c r="BF1155" s="117"/>
      <c r="BG1155" s="117"/>
      <c r="BH1155" s="117"/>
      <c r="BI1155" s="117"/>
      <c r="BJ1155" s="117"/>
      <c r="BK1155" s="117"/>
      <c r="BL1155" s="117"/>
      <c r="BM1155" s="117"/>
      <c r="BN1155" s="117"/>
      <c r="BO1155" s="117"/>
      <c r="BP1155" s="117"/>
      <c r="BQ1155" s="117"/>
      <c r="BR1155" s="117"/>
      <c r="BS1155" s="117"/>
      <c r="BT1155" s="117"/>
      <c r="BU1155" s="117"/>
      <c r="BV1155" s="117"/>
      <c r="BW1155" s="117"/>
      <c r="BX1155" s="117"/>
      <c r="BY1155" s="117"/>
      <c r="BZ1155" s="117"/>
      <c r="CA1155" s="117"/>
      <c r="CB1155" s="117"/>
      <c r="CC1155" s="117"/>
      <c r="CD1155" s="117"/>
    </row>
    <row r="1156" spans="1:82" s="119" customFormat="1" ht="15">
      <c r="A1156" s="78" t="s">
        <v>25</v>
      </c>
      <c r="B1156" s="68" t="s">
        <v>2891</v>
      </c>
      <c r="C1156" s="68" t="s">
        <v>3546</v>
      </c>
      <c r="D1156" s="68" t="s">
        <v>3547</v>
      </c>
      <c r="E1156" s="68" t="s">
        <v>3519</v>
      </c>
      <c r="F1156" s="68" t="s">
        <v>3519</v>
      </c>
      <c r="G1156" s="68" t="s">
        <v>3519</v>
      </c>
      <c r="H1156" s="69" t="s">
        <v>3548</v>
      </c>
      <c r="I1156" s="68" t="s">
        <v>64</v>
      </c>
      <c r="J1156" s="68" t="s">
        <v>27</v>
      </c>
      <c r="K1156" s="70">
        <v>8</v>
      </c>
      <c r="L1156" s="69" t="s">
        <v>3549</v>
      </c>
      <c r="M1156" s="69" t="s">
        <v>3550</v>
      </c>
      <c r="N1156" s="68" t="s">
        <v>688</v>
      </c>
      <c r="O1156" s="68" t="s">
        <v>631</v>
      </c>
      <c r="P1156" s="68" t="s">
        <v>1946</v>
      </c>
      <c r="Q1156" s="68" t="s">
        <v>1945</v>
      </c>
      <c r="R1156" s="68" t="s">
        <v>3551</v>
      </c>
      <c r="S1156" s="71">
        <v>24500</v>
      </c>
      <c r="T1156" s="72">
        <v>100000024098</v>
      </c>
      <c r="U1156" s="73">
        <v>5219</v>
      </c>
      <c r="V1156" s="76"/>
      <c r="W1156" s="117"/>
      <c r="X1156" s="117"/>
      <c r="Y1156" s="118"/>
      <c r="Z1156" s="117"/>
      <c r="AA1156" s="117"/>
      <c r="AB1156" s="117"/>
      <c r="AC1156" s="117"/>
      <c r="AD1156" s="117"/>
      <c r="AE1156" s="117"/>
      <c r="AF1156" s="117"/>
      <c r="AG1156" s="117"/>
      <c r="AH1156" s="117"/>
      <c r="AI1156" s="117"/>
      <c r="AJ1156" s="117"/>
      <c r="AK1156" s="117"/>
      <c r="AL1156" s="117"/>
      <c r="AM1156" s="117"/>
      <c r="AN1156" s="117"/>
      <c r="AO1156" s="117"/>
      <c r="AP1156" s="117"/>
      <c r="AQ1156" s="117"/>
      <c r="AR1156" s="117"/>
      <c r="AS1156" s="117"/>
      <c r="AT1156" s="117"/>
      <c r="AU1156" s="117"/>
      <c r="AV1156" s="117"/>
      <c r="AW1156" s="117"/>
      <c r="AX1156" s="117"/>
      <c r="AY1156" s="117"/>
      <c r="AZ1156" s="117"/>
      <c r="BA1156" s="117"/>
      <c r="BB1156" s="117"/>
      <c r="BC1156" s="117"/>
      <c r="BD1156" s="117"/>
      <c r="BE1156" s="117"/>
      <c r="BF1156" s="117"/>
      <c r="BG1156" s="117"/>
      <c r="BH1156" s="117"/>
      <c r="BI1156" s="117"/>
      <c r="BJ1156" s="117"/>
      <c r="BK1156" s="117"/>
      <c r="BL1156" s="117"/>
      <c r="BM1156" s="117"/>
      <c r="BN1156" s="117"/>
      <c r="BO1156" s="117"/>
      <c r="BP1156" s="117"/>
      <c r="BQ1156" s="117"/>
      <c r="BR1156" s="117"/>
      <c r="BS1156" s="117"/>
      <c r="BT1156" s="117"/>
      <c r="BU1156" s="117"/>
      <c r="BV1156" s="117"/>
      <c r="BW1156" s="117"/>
      <c r="BX1156" s="117"/>
      <c r="BY1156" s="117"/>
      <c r="BZ1156" s="117"/>
      <c r="CA1156" s="117"/>
      <c r="CB1156" s="117"/>
      <c r="CC1156" s="117"/>
      <c r="CD1156" s="117"/>
    </row>
    <row r="1157" spans="1:82" s="119" customFormat="1" ht="15">
      <c r="A1157" s="78" t="s">
        <v>25</v>
      </c>
      <c r="B1157" s="68" t="s">
        <v>3519</v>
      </c>
      <c r="C1157" s="68" t="s">
        <v>3552</v>
      </c>
      <c r="D1157" s="68" t="s">
        <v>3547</v>
      </c>
      <c r="E1157" s="68" t="s">
        <v>3519</v>
      </c>
      <c r="F1157" s="68" t="s">
        <v>3519</v>
      </c>
      <c r="G1157" s="68" t="s">
        <v>3519</v>
      </c>
      <c r="H1157" s="69" t="s">
        <v>3548</v>
      </c>
      <c r="I1157" s="68" t="s">
        <v>64</v>
      </c>
      <c r="J1157" s="68" t="s">
        <v>27</v>
      </c>
      <c r="K1157" s="70">
        <v>8</v>
      </c>
      <c r="L1157" s="69" t="s">
        <v>3553</v>
      </c>
      <c r="M1157" s="69" t="s">
        <v>3550</v>
      </c>
      <c r="N1157" s="68" t="s">
        <v>688</v>
      </c>
      <c r="O1157" s="68" t="s">
        <v>631</v>
      </c>
      <c r="P1157" s="68" t="s">
        <v>1946</v>
      </c>
      <c r="Q1157" s="68" t="s">
        <v>1945</v>
      </c>
      <c r="R1157" s="68" t="s">
        <v>3554</v>
      </c>
      <c r="S1157" s="71">
        <v>46900</v>
      </c>
      <c r="T1157" s="72">
        <v>100000024099</v>
      </c>
      <c r="U1157" s="73">
        <v>227</v>
      </c>
      <c r="V1157" s="76"/>
      <c r="W1157" s="117"/>
      <c r="X1157" s="117"/>
      <c r="Y1157" s="118"/>
      <c r="Z1157" s="117"/>
      <c r="AA1157" s="117"/>
      <c r="AB1157" s="117"/>
      <c r="AC1157" s="117"/>
      <c r="AD1157" s="117"/>
      <c r="AE1157" s="117"/>
      <c r="AF1157" s="117"/>
      <c r="AG1157" s="117"/>
      <c r="AH1157" s="117"/>
      <c r="AI1157" s="117"/>
      <c r="AJ1157" s="117"/>
      <c r="AK1157" s="117"/>
      <c r="AL1157" s="117"/>
      <c r="AM1157" s="117"/>
      <c r="AN1157" s="117"/>
      <c r="AO1157" s="117"/>
      <c r="AP1157" s="117"/>
      <c r="AQ1157" s="117"/>
      <c r="AR1157" s="117"/>
      <c r="AS1157" s="117"/>
      <c r="AT1157" s="117"/>
      <c r="AU1157" s="117"/>
      <c r="AV1157" s="117"/>
      <c r="AW1157" s="117"/>
      <c r="AX1157" s="117"/>
      <c r="AY1157" s="117"/>
      <c r="AZ1157" s="117"/>
      <c r="BA1157" s="117"/>
      <c r="BB1157" s="117"/>
      <c r="BC1157" s="117"/>
      <c r="BD1157" s="117"/>
      <c r="BE1157" s="117"/>
      <c r="BF1157" s="117"/>
      <c r="BG1157" s="117"/>
      <c r="BH1157" s="117"/>
      <c r="BI1157" s="117"/>
      <c r="BJ1157" s="117"/>
      <c r="BK1157" s="117"/>
      <c r="BL1157" s="117"/>
      <c r="BM1157" s="117"/>
      <c r="BN1157" s="117"/>
      <c r="BO1157" s="117"/>
      <c r="BP1157" s="117"/>
      <c r="BQ1157" s="117"/>
      <c r="BR1157" s="117"/>
      <c r="BS1157" s="117"/>
      <c r="BT1157" s="117"/>
      <c r="BU1157" s="117"/>
      <c r="BV1157" s="117"/>
      <c r="BW1157" s="117"/>
      <c r="BX1157" s="117"/>
      <c r="BY1157" s="117"/>
      <c r="BZ1157" s="117"/>
      <c r="CA1157" s="117"/>
      <c r="CB1157" s="117"/>
      <c r="CC1157" s="117"/>
      <c r="CD1157" s="117"/>
    </row>
    <row r="1158" spans="1:82" s="119" customFormat="1" ht="15">
      <c r="A1158" s="78" t="s">
        <v>25</v>
      </c>
      <c r="B1158" s="68" t="s">
        <v>2808</v>
      </c>
      <c r="C1158" s="68" t="s">
        <v>3555</v>
      </c>
      <c r="D1158" s="68" t="s">
        <v>3556</v>
      </c>
      <c r="E1158" s="68" t="s">
        <v>2808</v>
      </c>
      <c r="F1158" s="68" t="s">
        <v>2808</v>
      </c>
      <c r="G1158" s="68" t="s">
        <v>2808</v>
      </c>
      <c r="H1158" s="69" t="s">
        <v>36</v>
      </c>
      <c r="I1158" s="68" t="s">
        <v>37</v>
      </c>
      <c r="J1158" s="68" t="s">
        <v>38</v>
      </c>
      <c r="K1158" s="70">
        <v>10</v>
      </c>
      <c r="L1158" s="69" t="s">
        <v>3557</v>
      </c>
      <c r="M1158" s="69" t="s">
        <v>3558</v>
      </c>
      <c r="N1158" s="68" t="s">
        <v>688</v>
      </c>
      <c r="O1158" s="68" t="s">
        <v>631</v>
      </c>
      <c r="P1158" s="68" t="s">
        <v>1946</v>
      </c>
      <c r="Q1158" s="68" t="s">
        <v>1945</v>
      </c>
      <c r="R1158" s="68" t="s">
        <v>2367</v>
      </c>
      <c r="S1158" s="71">
        <v>29895.8</v>
      </c>
      <c r="T1158" s="72">
        <v>100000024100</v>
      </c>
      <c r="U1158" s="73">
        <v>176</v>
      </c>
      <c r="V1158" s="76"/>
      <c r="W1158" s="117"/>
      <c r="X1158" s="117"/>
      <c r="Y1158" s="118"/>
      <c r="Z1158" s="117"/>
      <c r="AA1158" s="117"/>
      <c r="AB1158" s="117"/>
      <c r="AC1158" s="117"/>
      <c r="AD1158" s="117"/>
      <c r="AE1158" s="117"/>
      <c r="AF1158" s="117"/>
      <c r="AG1158" s="117"/>
      <c r="AH1158" s="117"/>
      <c r="AI1158" s="117"/>
      <c r="AJ1158" s="117"/>
      <c r="AK1158" s="117"/>
      <c r="AL1158" s="117"/>
      <c r="AM1158" s="117"/>
      <c r="AN1158" s="117"/>
      <c r="AO1158" s="117"/>
      <c r="AP1158" s="117"/>
      <c r="AQ1158" s="117"/>
      <c r="AR1158" s="117"/>
      <c r="AS1158" s="117"/>
      <c r="AT1158" s="117"/>
      <c r="AU1158" s="117"/>
      <c r="AV1158" s="117"/>
      <c r="AW1158" s="117"/>
      <c r="AX1158" s="117"/>
      <c r="AY1158" s="117"/>
      <c r="AZ1158" s="117"/>
      <c r="BA1158" s="117"/>
      <c r="BB1158" s="117"/>
      <c r="BC1158" s="117"/>
      <c r="BD1158" s="117"/>
      <c r="BE1158" s="117"/>
      <c r="BF1158" s="117"/>
      <c r="BG1158" s="117"/>
      <c r="BH1158" s="117"/>
      <c r="BI1158" s="117"/>
      <c r="BJ1158" s="117"/>
      <c r="BK1158" s="117"/>
      <c r="BL1158" s="117"/>
      <c r="BM1158" s="117"/>
      <c r="BN1158" s="117"/>
      <c r="BO1158" s="117"/>
      <c r="BP1158" s="117"/>
      <c r="BQ1158" s="117"/>
      <c r="BR1158" s="117"/>
      <c r="BS1158" s="117"/>
      <c r="BT1158" s="117"/>
      <c r="BU1158" s="117"/>
      <c r="BV1158" s="117"/>
      <c r="BW1158" s="117"/>
      <c r="BX1158" s="117"/>
      <c r="BY1158" s="117"/>
      <c r="BZ1158" s="117"/>
      <c r="CA1158" s="117"/>
      <c r="CB1158" s="117"/>
      <c r="CC1158" s="117"/>
      <c r="CD1158" s="117"/>
    </row>
    <row r="1159" spans="1:82" s="119" customFormat="1" ht="15">
      <c r="A1159" s="78" t="s">
        <v>25</v>
      </c>
      <c r="B1159" s="68" t="s">
        <v>2808</v>
      </c>
      <c r="C1159" s="68" t="s">
        <v>3555</v>
      </c>
      <c r="D1159" s="68" t="s">
        <v>3556</v>
      </c>
      <c r="E1159" s="68" t="s">
        <v>2808</v>
      </c>
      <c r="F1159" s="68" t="s">
        <v>2808</v>
      </c>
      <c r="G1159" s="68" t="s">
        <v>2808</v>
      </c>
      <c r="H1159" s="69" t="s">
        <v>36</v>
      </c>
      <c r="I1159" s="68" t="s">
        <v>37</v>
      </c>
      <c r="J1159" s="68" t="s">
        <v>38</v>
      </c>
      <c r="K1159" s="70">
        <v>10</v>
      </c>
      <c r="L1159" s="69" t="s">
        <v>3557</v>
      </c>
      <c r="M1159" s="69" t="s">
        <v>3558</v>
      </c>
      <c r="N1159" s="68" t="s">
        <v>688</v>
      </c>
      <c r="O1159" s="68" t="s">
        <v>631</v>
      </c>
      <c r="P1159" s="68" t="s">
        <v>1946</v>
      </c>
      <c r="Q1159" s="68" t="s">
        <v>1945</v>
      </c>
      <c r="R1159" s="68" t="s">
        <v>2367</v>
      </c>
      <c r="S1159" s="71">
        <v>29895.8</v>
      </c>
      <c r="T1159" s="72">
        <v>100000024101</v>
      </c>
      <c r="U1159" s="73">
        <v>176</v>
      </c>
      <c r="V1159" s="76"/>
      <c r="W1159" s="117"/>
      <c r="X1159" s="117"/>
      <c r="Y1159" s="118"/>
      <c r="Z1159" s="117"/>
      <c r="AA1159" s="117"/>
      <c r="AB1159" s="117"/>
      <c r="AC1159" s="117"/>
      <c r="AD1159" s="117"/>
      <c r="AE1159" s="117"/>
      <c r="AF1159" s="117"/>
      <c r="AG1159" s="117"/>
      <c r="AH1159" s="117"/>
      <c r="AI1159" s="117"/>
      <c r="AJ1159" s="117"/>
      <c r="AK1159" s="117"/>
      <c r="AL1159" s="117"/>
      <c r="AM1159" s="117"/>
      <c r="AN1159" s="117"/>
      <c r="AO1159" s="117"/>
      <c r="AP1159" s="117"/>
      <c r="AQ1159" s="117"/>
      <c r="AR1159" s="117"/>
      <c r="AS1159" s="117"/>
      <c r="AT1159" s="117"/>
      <c r="AU1159" s="117"/>
      <c r="AV1159" s="117"/>
      <c r="AW1159" s="117"/>
      <c r="AX1159" s="117"/>
      <c r="AY1159" s="117"/>
      <c r="AZ1159" s="117"/>
      <c r="BA1159" s="117"/>
      <c r="BB1159" s="117"/>
      <c r="BC1159" s="117"/>
      <c r="BD1159" s="117"/>
      <c r="BE1159" s="117"/>
      <c r="BF1159" s="117"/>
      <c r="BG1159" s="117"/>
      <c r="BH1159" s="117"/>
      <c r="BI1159" s="117"/>
      <c r="BJ1159" s="117"/>
      <c r="BK1159" s="117"/>
      <c r="BL1159" s="117"/>
      <c r="BM1159" s="117"/>
      <c r="BN1159" s="117"/>
      <c r="BO1159" s="117"/>
      <c r="BP1159" s="117"/>
      <c r="BQ1159" s="117"/>
      <c r="BR1159" s="117"/>
      <c r="BS1159" s="117"/>
      <c r="BT1159" s="117"/>
      <c r="BU1159" s="117"/>
      <c r="BV1159" s="117"/>
      <c r="BW1159" s="117"/>
      <c r="BX1159" s="117"/>
      <c r="BY1159" s="117"/>
      <c r="BZ1159" s="117"/>
      <c r="CA1159" s="117"/>
      <c r="CB1159" s="117"/>
      <c r="CC1159" s="117"/>
      <c r="CD1159" s="117"/>
    </row>
    <row r="1160" spans="1:82" s="119" customFormat="1" ht="15">
      <c r="A1160" s="78" t="s">
        <v>25</v>
      </c>
      <c r="B1160" s="68" t="s">
        <v>2808</v>
      </c>
      <c r="C1160" s="68" t="s">
        <v>3559</v>
      </c>
      <c r="D1160" s="68" t="s">
        <v>3560</v>
      </c>
      <c r="E1160" s="68" t="s">
        <v>2808</v>
      </c>
      <c r="F1160" s="68" t="s">
        <v>2808</v>
      </c>
      <c r="G1160" s="68" t="s">
        <v>2808</v>
      </c>
      <c r="H1160" s="69" t="s">
        <v>45</v>
      </c>
      <c r="I1160" s="68" t="s">
        <v>46</v>
      </c>
      <c r="J1160" s="68" t="s">
        <v>38</v>
      </c>
      <c r="K1160" s="70">
        <v>4</v>
      </c>
      <c r="L1160" s="69" t="s">
        <v>3260</v>
      </c>
      <c r="M1160" s="69" t="s">
        <v>3561</v>
      </c>
      <c r="N1160" s="68" t="s">
        <v>688</v>
      </c>
      <c r="O1160" s="68" t="s">
        <v>631</v>
      </c>
      <c r="P1160" s="68" t="s">
        <v>3562</v>
      </c>
      <c r="Q1160" s="68" t="s">
        <v>1945</v>
      </c>
      <c r="R1160" s="68" t="s">
        <v>3563</v>
      </c>
      <c r="S1160" s="71">
        <v>23000</v>
      </c>
      <c r="T1160" s="72">
        <v>100000024102</v>
      </c>
      <c r="U1160" s="73">
        <v>5632</v>
      </c>
      <c r="V1160" s="76"/>
      <c r="W1160" s="117"/>
      <c r="X1160" s="117"/>
      <c r="Y1160" s="118"/>
      <c r="Z1160" s="117"/>
      <c r="AA1160" s="117"/>
      <c r="AB1160" s="117"/>
      <c r="AC1160" s="117"/>
      <c r="AD1160" s="117"/>
      <c r="AE1160" s="117"/>
      <c r="AF1160" s="117"/>
      <c r="AG1160" s="117"/>
      <c r="AH1160" s="117"/>
      <c r="AI1160" s="117"/>
      <c r="AJ1160" s="117"/>
      <c r="AK1160" s="117"/>
      <c r="AL1160" s="117"/>
      <c r="AM1160" s="117"/>
      <c r="AN1160" s="117"/>
      <c r="AO1160" s="117"/>
      <c r="AP1160" s="117"/>
      <c r="AQ1160" s="117"/>
      <c r="AR1160" s="117"/>
      <c r="AS1160" s="117"/>
      <c r="AT1160" s="117"/>
      <c r="AU1160" s="117"/>
      <c r="AV1160" s="117"/>
      <c r="AW1160" s="117"/>
      <c r="AX1160" s="117"/>
      <c r="AY1160" s="117"/>
      <c r="AZ1160" s="117"/>
      <c r="BA1160" s="117"/>
      <c r="BB1160" s="117"/>
      <c r="BC1160" s="117"/>
      <c r="BD1160" s="117"/>
      <c r="BE1160" s="117"/>
      <c r="BF1160" s="117"/>
      <c r="BG1160" s="117"/>
      <c r="BH1160" s="117"/>
      <c r="BI1160" s="117"/>
      <c r="BJ1160" s="117"/>
      <c r="BK1160" s="117"/>
      <c r="BL1160" s="117"/>
      <c r="BM1160" s="117"/>
      <c r="BN1160" s="117"/>
      <c r="BO1160" s="117"/>
      <c r="BP1160" s="117"/>
      <c r="BQ1160" s="117"/>
      <c r="BR1160" s="117"/>
      <c r="BS1160" s="117"/>
      <c r="BT1160" s="117"/>
      <c r="BU1160" s="117"/>
      <c r="BV1160" s="117"/>
      <c r="BW1160" s="117"/>
      <c r="BX1160" s="117"/>
      <c r="BY1160" s="117"/>
      <c r="BZ1160" s="117"/>
      <c r="CA1160" s="117"/>
      <c r="CB1160" s="117"/>
      <c r="CC1160" s="117"/>
      <c r="CD1160" s="117"/>
    </row>
    <row r="1161" spans="1:82" s="119" customFormat="1" ht="15">
      <c r="A1161" s="78" t="s">
        <v>25</v>
      </c>
      <c r="B1161" s="68" t="s">
        <v>2808</v>
      </c>
      <c r="C1161" s="68" t="s">
        <v>3564</v>
      </c>
      <c r="D1161" s="68" t="s">
        <v>3560</v>
      </c>
      <c r="E1161" s="68" t="s">
        <v>2808</v>
      </c>
      <c r="F1161" s="68" t="s">
        <v>2808</v>
      </c>
      <c r="G1161" s="68" t="s">
        <v>2808</v>
      </c>
      <c r="H1161" s="69" t="s">
        <v>45</v>
      </c>
      <c r="I1161" s="68" t="s">
        <v>46</v>
      </c>
      <c r="J1161" s="68" t="s">
        <v>38</v>
      </c>
      <c r="K1161" s="70">
        <v>4</v>
      </c>
      <c r="L1161" s="69" t="s">
        <v>3565</v>
      </c>
      <c r="M1161" s="69" t="s">
        <v>3561</v>
      </c>
      <c r="N1161" s="68" t="s">
        <v>688</v>
      </c>
      <c r="O1161" s="68" t="s">
        <v>631</v>
      </c>
      <c r="P1161" s="68" t="s">
        <v>3562</v>
      </c>
      <c r="Q1161" s="68" t="s">
        <v>1945</v>
      </c>
      <c r="R1161" s="68" t="s">
        <v>3566</v>
      </c>
      <c r="S1161" s="71">
        <v>12000</v>
      </c>
      <c r="T1161" s="72" t="s">
        <v>3567</v>
      </c>
      <c r="U1161" s="73">
        <v>2134</v>
      </c>
      <c r="V1161" s="76"/>
      <c r="W1161" s="117"/>
      <c r="X1161" s="117"/>
      <c r="Y1161" s="118"/>
      <c r="Z1161" s="117"/>
      <c r="AA1161" s="117"/>
      <c r="AB1161" s="117"/>
      <c r="AC1161" s="117"/>
      <c r="AD1161" s="117"/>
      <c r="AE1161" s="117"/>
      <c r="AF1161" s="117"/>
      <c r="AG1161" s="117"/>
      <c r="AH1161" s="117"/>
      <c r="AI1161" s="117"/>
      <c r="AJ1161" s="117"/>
      <c r="AK1161" s="117"/>
      <c r="AL1161" s="117"/>
      <c r="AM1161" s="117"/>
      <c r="AN1161" s="117"/>
      <c r="AO1161" s="117"/>
      <c r="AP1161" s="117"/>
      <c r="AQ1161" s="117"/>
      <c r="AR1161" s="117"/>
      <c r="AS1161" s="117"/>
      <c r="AT1161" s="117"/>
      <c r="AU1161" s="117"/>
      <c r="AV1161" s="117"/>
      <c r="AW1161" s="117"/>
      <c r="AX1161" s="117"/>
      <c r="AY1161" s="117"/>
      <c r="AZ1161" s="117"/>
      <c r="BA1161" s="117"/>
      <c r="BB1161" s="117"/>
      <c r="BC1161" s="117"/>
      <c r="BD1161" s="117"/>
      <c r="BE1161" s="117"/>
      <c r="BF1161" s="117"/>
      <c r="BG1161" s="117"/>
      <c r="BH1161" s="117"/>
      <c r="BI1161" s="117"/>
      <c r="BJ1161" s="117"/>
      <c r="BK1161" s="117"/>
      <c r="BL1161" s="117"/>
      <c r="BM1161" s="117"/>
      <c r="BN1161" s="117"/>
      <c r="BO1161" s="117"/>
      <c r="BP1161" s="117"/>
      <c r="BQ1161" s="117"/>
      <c r="BR1161" s="117"/>
      <c r="BS1161" s="117"/>
      <c r="BT1161" s="117"/>
      <c r="BU1161" s="117"/>
      <c r="BV1161" s="117"/>
      <c r="BW1161" s="117"/>
      <c r="BX1161" s="117"/>
      <c r="BY1161" s="117"/>
      <c r="BZ1161" s="117"/>
      <c r="CA1161" s="117"/>
      <c r="CB1161" s="117"/>
      <c r="CC1161" s="117"/>
      <c r="CD1161" s="117"/>
    </row>
    <row r="1162" spans="1:82" s="119" customFormat="1" ht="15">
      <c r="A1162" s="78" t="s">
        <v>25</v>
      </c>
      <c r="B1162" s="68" t="s">
        <v>2808</v>
      </c>
      <c r="C1162" s="68" t="s">
        <v>3568</v>
      </c>
      <c r="D1162" s="68" t="s">
        <v>3560</v>
      </c>
      <c r="E1162" s="68" t="s">
        <v>2808</v>
      </c>
      <c r="F1162" s="68" t="s">
        <v>2808</v>
      </c>
      <c r="G1162" s="68" t="s">
        <v>2808</v>
      </c>
      <c r="H1162" s="69" t="s">
        <v>45</v>
      </c>
      <c r="I1162" s="68" t="s">
        <v>46</v>
      </c>
      <c r="J1162" s="68" t="s">
        <v>38</v>
      </c>
      <c r="K1162" s="70">
        <v>4</v>
      </c>
      <c r="L1162" s="69" t="s">
        <v>3569</v>
      </c>
      <c r="M1162" s="69" t="s">
        <v>3561</v>
      </c>
      <c r="N1162" s="68" t="s">
        <v>688</v>
      </c>
      <c r="O1162" s="68" t="s">
        <v>631</v>
      </c>
      <c r="P1162" s="68" t="s">
        <v>3562</v>
      </c>
      <c r="Q1162" s="68" t="s">
        <v>1945</v>
      </c>
      <c r="R1162" s="68" t="s">
        <v>3570</v>
      </c>
      <c r="S1162" s="71">
        <v>700</v>
      </c>
      <c r="T1162" s="72" t="s">
        <v>3571</v>
      </c>
      <c r="U1162" s="73">
        <v>1418</v>
      </c>
      <c r="V1162" s="76"/>
      <c r="W1162" s="117"/>
      <c r="X1162" s="117"/>
      <c r="Y1162" s="118"/>
      <c r="Z1162" s="117"/>
      <c r="AA1162" s="117"/>
      <c r="AB1162" s="117"/>
      <c r="AC1162" s="117"/>
      <c r="AD1162" s="117"/>
      <c r="AE1162" s="117"/>
      <c r="AF1162" s="117"/>
      <c r="AG1162" s="117"/>
      <c r="AH1162" s="117"/>
      <c r="AI1162" s="117"/>
      <c r="AJ1162" s="117"/>
      <c r="AK1162" s="117"/>
      <c r="AL1162" s="117"/>
      <c r="AM1162" s="117"/>
      <c r="AN1162" s="117"/>
      <c r="AO1162" s="117"/>
      <c r="AP1162" s="117"/>
      <c r="AQ1162" s="117"/>
      <c r="AR1162" s="117"/>
      <c r="AS1162" s="117"/>
      <c r="AT1162" s="117"/>
      <c r="AU1162" s="117"/>
      <c r="AV1162" s="117"/>
      <c r="AW1162" s="117"/>
      <c r="AX1162" s="117"/>
      <c r="AY1162" s="117"/>
      <c r="AZ1162" s="117"/>
      <c r="BA1162" s="117"/>
      <c r="BB1162" s="117"/>
      <c r="BC1162" s="117"/>
      <c r="BD1162" s="117"/>
      <c r="BE1162" s="117"/>
      <c r="BF1162" s="117"/>
      <c r="BG1162" s="117"/>
      <c r="BH1162" s="117"/>
      <c r="BI1162" s="117"/>
      <c r="BJ1162" s="117"/>
      <c r="BK1162" s="117"/>
      <c r="BL1162" s="117"/>
      <c r="BM1162" s="117"/>
      <c r="BN1162" s="117"/>
      <c r="BO1162" s="117"/>
      <c r="BP1162" s="117"/>
      <c r="BQ1162" s="117"/>
      <c r="BR1162" s="117"/>
      <c r="BS1162" s="117"/>
      <c r="BT1162" s="117"/>
      <c r="BU1162" s="117"/>
      <c r="BV1162" s="117"/>
      <c r="BW1162" s="117"/>
      <c r="BX1162" s="117"/>
      <c r="BY1162" s="117"/>
      <c r="BZ1162" s="117"/>
      <c r="CA1162" s="117"/>
      <c r="CB1162" s="117"/>
      <c r="CC1162" s="117"/>
      <c r="CD1162" s="117"/>
    </row>
    <row r="1163" spans="1:82" s="119" customFormat="1" ht="15">
      <c r="A1163" s="78" t="s">
        <v>25</v>
      </c>
      <c r="B1163" s="68" t="s">
        <v>2808</v>
      </c>
      <c r="C1163" s="68" t="s">
        <v>3572</v>
      </c>
      <c r="D1163" s="68" t="s">
        <v>3560</v>
      </c>
      <c r="E1163" s="68" t="s">
        <v>2808</v>
      </c>
      <c r="F1163" s="68" t="s">
        <v>2808</v>
      </c>
      <c r="G1163" s="68" t="s">
        <v>2808</v>
      </c>
      <c r="H1163" s="69" t="s">
        <v>45</v>
      </c>
      <c r="I1163" s="68" t="s">
        <v>46</v>
      </c>
      <c r="J1163" s="68" t="s">
        <v>38</v>
      </c>
      <c r="K1163" s="70">
        <v>4</v>
      </c>
      <c r="L1163" s="69" t="s">
        <v>3573</v>
      </c>
      <c r="M1163" s="69" t="s">
        <v>3561</v>
      </c>
      <c r="N1163" s="68" t="s">
        <v>688</v>
      </c>
      <c r="O1163" s="68" t="s">
        <v>631</v>
      </c>
      <c r="P1163" s="68" t="s">
        <v>3562</v>
      </c>
      <c r="Q1163" s="68" t="s">
        <v>1945</v>
      </c>
      <c r="R1163" s="68" t="s">
        <v>3574</v>
      </c>
      <c r="S1163" s="71">
        <v>3800</v>
      </c>
      <c r="T1163" s="72" t="s">
        <v>3575</v>
      </c>
      <c r="U1163" s="73">
        <v>9502</v>
      </c>
      <c r="V1163" s="76"/>
      <c r="W1163" s="117"/>
      <c r="X1163" s="117"/>
      <c r="Y1163" s="118"/>
      <c r="Z1163" s="117"/>
      <c r="AA1163" s="117"/>
      <c r="AB1163" s="117"/>
      <c r="AC1163" s="117"/>
      <c r="AD1163" s="117"/>
      <c r="AE1163" s="117"/>
      <c r="AF1163" s="117"/>
      <c r="AG1163" s="117"/>
      <c r="AH1163" s="117"/>
      <c r="AI1163" s="117"/>
      <c r="AJ1163" s="117"/>
      <c r="AK1163" s="117"/>
      <c r="AL1163" s="117"/>
      <c r="AM1163" s="117"/>
      <c r="AN1163" s="117"/>
      <c r="AO1163" s="117"/>
      <c r="AP1163" s="117"/>
      <c r="AQ1163" s="117"/>
      <c r="AR1163" s="117"/>
      <c r="AS1163" s="117"/>
      <c r="AT1163" s="117"/>
      <c r="AU1163" s="117"/>
      <c r="AV1163" s="117"/>
      <c r="AW1163" s="117"/>
      <c r="AX1163" s="117"/>
      <c r="AY1163" s="117"/>
      <c r="AZ1163" s="117"/>
      <c r="BA1163" s="117"/>
      <c r="BB1163" s="117"/>
      <c r="BC1163" s="117"/>
      <c r="BD1163" s="117"/>
      <c r="BE1163" s="117"/>
      <c r="BF1163" s="117"/>
      <c r="BG1163" s="117"/>
      <c r="BH1163" s="117"/>
      <c r="BI1163" s="117"/>
      <c r="BJ1163" s="117"/>
      <c r="BK1163" s="117"/>
      <c r="BL1163" s="117"/>
      <c r="BM1163" s="117"/>
      <c r="BN1163" s="117"/>
      <c r="BO1163" s="117"/>
      <c r="BP1163" s="117"/>
      <c r="BQ1163" s="117"/>
      <c r="BR1163" s="117"/>
      <c r="BS1163" s="117"/>
      <c r="BT1163" s="117"/>
      <c r="BU1163" s="117"/>
      <c r="BV1163" s="117"/>
      <c r="BW1163" s="117"/>
      <c r="BX1163" s="117"/>
      <c r="BY1163" s="117"/>
      <c r="BZ1163" s="117"/>
      <c r="CA1163" s="117"/>
      <c r="CB1163" s="117"/>
      <c r="CC1163" s="117"/>
      <c r="CD1163" s="117"/>
    </row>
    <row r="1164" spans="1:82" s="119" customFormat="1" ht="15">
      <c r="A1164" s="78" t="s">
        <v>25</v>
      </c>
      <c r="B1164" s="68" t="s">
        <v>2808</v>
      </c>
      <c r="C1164" s="68" t="s">
        <v>3576</v>
      </c>
      <c r="D1164" s="68" t="s">
        <v>3560</v>
      </c>
      <c r="E1164" s="68" t="s">
        <v>2808</v>
      </c>
      <c r="F1164" s="68" t="s">
        <v>2808</v>
      </c>
      <c r="G1164" s="68" t="s">
        <v>2808</v>
      </c>
      <c r="H1164" s="69" t="s">
        <v>45</v>
      </c>
      <c r="I1164" s="68" t="s">
        <v>46</v>
      </c>
      <c r="J1164" s="68" t="s">
        <v>38</v>
      </c>
      <c r="K1164" s="70">
        <v>4</v>
      </c>
      <c r="L1164" s="69" t="s">
        <v>3577</v>
      </c>
      <c r="M1164" s="69" t="s">
        <v>3561</v>
      </c>
      <c r="N1164" s="68" t="s">
        <v>688</v>
      </c>
      <c r="O1164" s="68" t="s">
        <v>631</v>
      </c>
      <c r="P1164" s="68" t="s">
        <v>3562</v>
      </c>
      <c r="Q1164" s="68" t="s">
        <v>1945</v>
      </c>
      <c r="R1164" s="68" t="s">
        <v>3578</v>
      </c>
      <c r="S1164" s="71">
        <v>22000</v>
      </c>
      <c r="T1164" s="72">
        <v>100000024103</v>
      </c>
      <c r="U1164" s="73">
        <v>2357</v>
      </c>
      <c r="V1164" s="76"/>
      <c r="W1164" s="117"/>
      <c r="X1164" s="117"/>
      <c r="Y1164" s="118"/>
      <c r="Z1164" s="117"/>
      <c r="AA1164" s="117"/>
      <c r="AB1164" s="117"/>
      <c r="AC1164" s="117"/>
      <c r="AD1164" s="117"/>
      <c r="AE1164" s="117"/>
      <c r="AF1164" s="117"/>
      <c r="AG1164" s="117"/>
      <c r="AH1164" s="117"/>
      <c r="AI1164" s="117"/>
      <c r="AJ1164" s="117"/>
      <c r="AK1164" s="117"/>
      <c r="AL1164" s="117"/>
      <c r="AM1164" s="117"/>
      <c r="AN1164" s="117"/>
      <c r="AO1164" s="117"/>
      <c r="AP1164" s="117"/>
      <c r="AQ1164" s="117"/>
      <c r="AR1164" s="117"/>
      <c r="AS1164" s="117"/>
      <c r="AT1164" s="117"/>
      <c r="AU1164" s="117"/>
      <c r="AV1164" s="117"/>
      <c r="AW1164" s="117"/>
      <c r="AX1164" s="117"/>
      <c r="AY1164" s="117"/>
      <c r="AZ1164" s="117"/>
      <c r="BA1164" s="117"/>
      <c r="BB1164" s="117"/>
      <c r="BC1164" s="117"/>
      <c r="BD1164" s="117"/>
      <c r="BE1164" s="117"/>
      <c r="BF1164" s="117"/>
      <c r="BG1164" s="117"/>
      <c r="BH1164" s="117"/>
      <c r="BI1164" s="117"/>
      <c r="BJ1164" s="117"/>
      <c r="BK1164" s="117"/>
      <c r="BL1164" s="117"/>
      <c r="BM1164" s="117"/>
      <c r="BN1164" s="117"/>
      <c r="BO1164" s="117"/>
      <c r="BP1164" s="117"/>
      <c r="BQ1164" s="117"/>
      <c r="BR1164" s="117"/>
      <c r="BS1164" s="117"/>
      <c r="BT1164" s="117"/>
      <c r="BU1164" s="117"/>
      <c r="BV1164" s="117"/>
      <c r="BW1164" s="117"/>
      <c r="BX1164" s="117"/>
      <c r="BY1164" s="117"/>
      <c r="BZ1164" s="117"/>
      <c r="CA1164" s="117"/>
      <c r="CB1164" s="117"/>
      <c r="CC1164" s="117"/>
      <c r="CD1164" s="117"/>
    </row>
    <row r="1165" spans="1:82" s="119" customFormat="1" ht="15">
      <c r="A1165" s="78" t="s">
        <v>25</v>
      </c>
      <c r="B1165" s="68" t="s">
        <v>2808</v>
      </c>
      <c r="C1165" s="68" t="s">
        <v>3564</v>
      </c>
      <c r="D1165" s="68" t="s">
        <v>3560</v>
      </c>
      <c r="E1165" s="68" t="s">
        <v>2808</v>
      </c>
      <c r="F1165" s="68" t="s">
        <v>2808</v>
      </c>
      <c r="G1165" s="68" t="s">
        <v>2808</v>
      </c>
      <c r="H1165" s="69" t="s">
        <v>45</v>
      </c>
      <c r="I1165" s="68" t="s">
        <v>46</v>
      </c>
      <c r="J1165" s="68" t="s">
        <v>38</v>
      </c>
      <c r="K1165" s="70">
        <v>4</v>
      </c>
      <c r="L1165" s="69" t="s">
        <v>3565</v>
      </c>
      <c r="M1165" s="69" t="s">
        <v>3561</v>
      </c>
      <c r="N1165" s="68" t="s">
        <v>688</v>
      </c>
      <c r="O1165" s="68" t="s">
        <v>631</v>
      </c>
      <c r="P1165" s="68" t="s">
        <v>3562</v>
      </c>
      <c r="Q1165" s="68" t="s">
        <v>1945</v>
      </c>
      <c r="R1165" s="68" t="s">
        <v>3566</v>
      </c>
      <c r="S1165" s="71">
        <v>12000</v>
      </c>
      <c r="T1165" s="72" t="s">
        <v>3579</v>
      </c>
      <c r="U1165" s="73">
        <v>2134</v>
      </c>
      <c r="V1165" s="76"/>
      <c r="W1165" s="117"/>
      <c r="X1165" s="117"/>
      <c r="Y1165" s="118"/>
      <c r="Z1165" s="117"/>
      <c r="AA1165" s="117"/>
      <c r="AB1165" s="117"/>
      <c r="AC1165" s="117"/>
      <c r="AD1165" s="117"/>
      <c r="AE1165" s="117"/>
      <c r="AF1165" s="117"/>
      <c r="AG1165" s="117"/>
      <c r="AH1165" s="117"/>
      <c r="AI1165" s="117"/>
      <c r="AJ1165" s="117"/>
      <c r="AK1165" s="117"/>
      <c r="AL1165" s="117"/>
      <c r="AM1165" s="117"/>
      <c r="AN1165" s="117"/>
      <c r="AO1165" s="117"/>
      <c r="AP1165" s="117"/>
      <c r="AQ1165" s="117"/>
      <c r="AR1165" s="117"/>
      <c r="AS1165" s="117"/>
      <c r="AT1165" s="117"/>
      <c r="AU1165" s="117"/>
      <c r="AV1165" s="117"/>
      <c r="AW1165" s="117"/>
      <c r="AX1165" s="117"/>
      <c r="AY1165" s="117"/>
      <c r="AZ1165" s="117"/>
      <c r="BA1165" s="117"/>
      <c r="BB1165" s="117"/>
      <c r="BC1165" s="117"/>
      <c r="BD1165" s="117"/>
      <c r="BE1165" s="117"/>
      <c r="BF1165" s="117"/>
      <c r="BG1165" s="117"/>
      <c r="BH1165" s="117"/>
      <c r="BI1165" s="117"/>
      <c r="BJ1165" s="117"/>
      <c r="BK1165" s="117"/>
      <c r="BL1165" s="117"/>
      <c r="BM1165" s="117"/>
      <c r="BN1165" s="117"/>
      <c r="BO1165" s="117"/>
      <c r="BP1165" s="117"/>
      <c r="BQ1165" s="117"/>
      <c r="BR1165" s="117"/>
      <c r="BS1165" s="117"/>
      <c r="BT1165" s="117"/>
      <c r="BU1165" s="117"/>
      <c r="BV1165" s="117"/>
      <c r="BW1165" s="117"/>
      <c r="BX1165" s="117"/>
      <c r="BY1165" s="117"/>
      <c r="BZ1165" s="117"/>
      <c r="CA1165" s="117"/>
      <c r="CB1165" s="117"/>
      <c r="CC1165" s="117"/>
      <c r="CD1165" s="117"/>
    </row>
    <row r="1166" spans="1:82" s="119" customFormat="1" ht="15">
      <c r="A1166" s="78" t="s">
        <v>25</v>
      </c>
      <c r="B1166" s="68" t="s">
        <v>2808</v>
      </c>
      <c r="C1166" s="68" t="s">
        <v>3568</v>
      </c>
      <c r="D1166" s="68" t="s">
        <v>3560</v>
      </c>
      <c r="E1166" s="68" t="s">
        <v>2808</v>
      </c>
      <c r="F1166" s="68" t="s">
        <v>2808</v>
      </c>
      <c r="G1166" s="68" t="s">
        <v>2808</v>
      </c>
      <c r="H1166" s="69" t="s">
        <v>45</v>
      </c>
      <c r="I1166" s="68" t="s">
        <v>46</v>
      </c>
      <c r="J1166" s="68" t="s">
        <v>38</v>
      </c>
      <c r="K1166" s="70">
        <v>4</v>
      </c>
      <c r="L1166" s="69" t="s">
        <v>3569</v>
      </c>
      <c r="M1166" s="69" t="s">
        <v>3561</v>
      </c>
      <c r="N1166" s="68" t="s">
        <v>688</v>
      </c>
      <c r="O1166" s="68" t="s">
        <v>631</v>
      </c>
      <c r="P1166" s="68" t="s">
        <v>3562</v>
      </c>
      <c r="Q1166" s="68" t="s">
        <v>1945</v>
      </c>
      <c r="R1166" s="68" t="s">
        <v>3570</v>
      </c>
      <c r="S1166" s="71">
        <v>700</v>
      </c>
      <c r="T1166" s="72" t="s">
        <v>3571</v>
      </c>
      <c r="U1166" s="73">
        <v>1418</v>
      </c>
      <c r="V1166" s="76"/>
      <c r="W1166" s="117"/>
      <c r="X1166" s="117"/>
      <c r="Y1166" s="118"/>
      <c r="Z1166" s="117"/>
      <c r="AA1166" s="117"/>
      <c r="AB1166" s="117"/>
      <c r="AC1166" s="117"/>
      <c r="AD1166" s="117"/>
      <c r="AE1166" s="117"/>
      <c r="AF1166" s="117"/>
      <c r="AG1166" s="117"/>
      <c r="AH1166" s="117"/>
      <c r="AI1166" s="117"/>
      <c r="AJ1166" s="117"/>
      <c r="AK1166" s="117"/>
      <c r="AL1166" s="117"/>
      <c r="AM1166" s="117"/>
      <c r="AN1166" s="117"/>
      <c r="AO1166" s="117"/>
      <c r="AP1166" s="117"/>
      <c r="AQ1166" s="117"/>
      <c r="AR1166" s="117"/>
      <c r="AS1166" s="117"/>
      <c r="AT1166" s="117"/>
      <c r="AU1166" s="117"/>
      <c r="AV1166" s="117"/>
      <c r="AW1166" s="117"/>
      <c r="AX1166" s="117"/>
      <c r="AY1166" s="117"/>
      <c r="AZ1166" s="117"/>
      <c r="BA1166" s="117"/>
      <c r="BB1166" s="117"/>
      <c r="BC1166" s="117"/>
      <c r="BD1166" s="117"/>
      <c r="BE1166" s="117"/>
      <c r="BF1166" s="117"/>
      <c r="BG1166" s="117"/>
      <c r="BH1166" s="117"/>
      <c r="BI1166" s="117"/>
      <c r="BJ1166" s="117"/>
      <c r="BK1166" s="117"/>
      <c r="BL1166" s="117"/>
      <c r="BM1166" s="117"/>
      <c r="BN1166" s="117"/>
      <c r="BO1166" s="117"/>
      <c r="BP1166" s="117"/>
      <c r="BQ1166" s="117"/>
      <c r="BR1166" s="117"/>
      <c r="BS1166" s="117"/>
      <c r="BT1166" s="117"/>
      <c r="BU1166" s="117"/>
      <c r="BV1166" s="117"/>
      <c r="BW1166" s="117"/>
      <c r="BX1166" s="117"/>
      <c r="BY1166" s="117"/>
      <c r="BZ1166" s="117"/>
      <c r="CA1166" s="117"/>
      <c r="CB1166" s="117"/>
      <c r="CC1166" s="117"/>
      <c r="CD1166" s="117"/>
    </row>
    <row r="1167" spans="1:82" s="119" customFormat="1" ht="15">
      <c r="A1167" s="78" t="s">
        <v>25</v>
      </c>
      <c r="B1167" s="68" t="s">
        <v>2808</v>
      </c>
      <c r="C1167" s="68" t="s">
        <v>3572</v>
      </c>
      <c r="D1167" s="68" t="s">
        <v>3560</v>
      </c>
      <c r="E1167" s="68" t="s">
        <v>2808</v>
      </c>
      <c r="F1167" s="68" t="s">
        <v>2808</v>
      </c>
      <c r="G1167" s="68" t="s">
        <v>2808</v>
      </c>
      <c r="H1167" s="69" t="s">
        <v>45</v>
      </c>
      <c r="I1167" s="68" t="s">
        <v>46</v>
      </c>
      <c r="J1167" s="68" t="s">
        <v>38</v>
      </c>
      <c r="K1167" s="70">
        <v>4</v>
      </c>
      <c r="L1167" s="69" t="s">
        <v>3573</v>
      </c>
      <c r="M1167" s="69" t="s">
        <v>3561</v>
      </c>
      <c r="N1167" s="68" t="s">
        <v>688</v>
      </c>
      <c r="O1167" s="68" t="s">
        <v>631</v>
      </c>
      <c r="P1167" s="68" t="s">
        <v>3562</v>
      </c>
      <c r="Q1167" s="68" t="s">
        <v>1945</v>
      </c>
      <c r="R1167" s="68" t="s">
        <v>3574</v>
      </c>
      <c r="S1167" s="71">
        <v>3800</v>
      </c>
      <c r="T1167" s="72" t="s">
        <v>3575</v>
      </c>
      <c r="U1167" s="73">
        <v>9502</v>
      </c>
      <c r="V1167" s="76"/>
      <c r="W1167" s="117"/>
      <c r="X1167" s="117"/>
      <c r="Y1167" s="118"/>
      <c r="Z1167" s="117"/>
      <c r="AA1167" s="117"/>
      <c r="AB1167" s="117"/>
      <c r="AC1167" s="117"/>
      <c r="AD1167" s="117"/>
      <c r="AE1167" s="117"/>
      <c r="AF1167" s="117"/>
      <c r="AG1167" s="117"/>
      <c r="AH1167" s="117"/>
      <c r="AI1167" s="117"/>
      <c r="AJ1167" s="117"/>
      <c r="AK1167" s="117"/>
      <c r="AL1167" s="117"/>
      <c r="AM1167" s="117"/>
      <c r="AN1167" s="117"/>
      <c r="AO1167" s="117"/>
      <c r="AP1167" s="117"/>
      <c r="AQ1167" s="117"/>
      <c r="AR1167" s="117"/>
      <c r="AS1167" s="117"/>
      <c r="AT1167" s="117"/>
      <c r="AU1167" s="117"/>
      <c r="AV1167" s="117"/>
      <c r="AW1167" s="117"/>
      <c r="AX1167" s="117"/>
      <c r="AY1167" s="117"/>
      <c r="AZ1167" s="117"/>
      <c r="BA1167" s="117"/>
      <c r="BB1167" s="117"/>
      <c r="BC1167" s="117"/>
      <c r="BD1167" s="117"/>
      <c r="BE1167" s="117"/>
      <c r="BF1167" s="117"/>
      <c r="BG1167" s="117"/>
      <c r="BH1167" s="117"/>
      <c r="BI1167" s="117"/>
      <c r="BJ1167" s="117"/>
      <c r="BK1167" s="117"/>
      <c r="BL1167" s="117"/>
      <c r="BM1167" s="117"/>
      <c r="BN1167" s="117"/>
      <c r="BO1167" s="117"/>
      <c r="BP1167" s="117"/>
      <c r="BQ1167" s="117"/>
      <c r="BR1167" s="117"/>
      <c r="BS1167" s="117"/>
      <c r="BT1167" s="117"/>
      <c r="BU1167" s="117"/>
      <c r="BV1167" s="117"/>
      <c r="BW1167" s="117"/>
      <c r="BX1167" s="117"/>
      <c r="BY1167" s="117"/>
      <c r="BZ1167" s="117"/>
      <c r="CA1167" s="117"/>
      <c r="CB1167" s="117"/>
      <c r="CC1167" s="117"/>
      <c r="CD1167" s="117"/>
    </row>
    <row r="1168" spans="1:82" s="119" customFormat="1" ht="18" customHeight="1">
      <c r="A1168" s="78" t="s">
        <v>25</v>
      </c>
      <c r="B1168" s="68" t="s">
        <v>2808</v>
      </c>
      <c r="C1168" s="68" t="s">
        <v>3576</v>
      </c>
      <c r="D1168" s="68" t="s">
        <v>3560</v>
      </c>
      <c r="E1168" s="68" t="s">
        <v>2808</v>
      </c>
      <c r="F1168" s="68" t="s">
        <v>2808</v>
      </c>
      <c r="G1168" s="68" t="s">
        <v>2808</v>
      </c>
      <c r="H1168" s="69" t="s">
        <v>45</v>
      </c>
      <c r="I1168" s="68" t="s">
        <v>46</v>
      </c>
      <c r="J1168" s="68" t="s">
        <v>38</v>
      </c>
      <c r="K1168" s="70">
        <v>4</v>
      </c>
      <c r="L1168" s="69" t="s">
        <v>3577</v>
      </c>
      <c r="M1168" s="69" t="s">
        <v>3561</v>
      </c>
      <c r="N1168" s="68" t="s">
        <v>688</v>
      </c>
      <c r="O1168" s="68" t="s">
        <v>631</v>
      </c>
      <c r="P1168" s="68" t="s">
        <v>3562</v>
      </c>
      <c r="Q1168" s="68" t="s">
        <v>1945</v>
      </c>
      <c r="R1168" s="68" t="s">
        <v>3578</v>
      </c>
      <c r="S1168" s="71">
        <v>22000</v>
      </c>
      <c r="T1168" s="72">
        <v>100000024104</v>
      </c>
      <c r="U1168" s="73">
        <v>2357</v>
      </c>
      <c r="V1168" s="76"/>
      <c r="W1168" s="117"/>
      <c r="X1168" s="117"/>
      <c r="Y1168" s="118"/>
      <c r="Z1168" s="117"/>
      <c r="AA1168" s="117"/>
      <c r="AB1168" s="117"/>
      <c r="AC1168" s="117"/>
      <c r="AD1168" s="117"/>
      <c r="AE1168" s="117"/>
      <c r="AF1168" s="117"/>
      <c r="AG1168" s="117"/>
      <c r="AH1168" s="117"/>
      <c r="AI1168" s="117"/>
      <c r="AJ1168" s="117"/>
      <c r="AK1168" s="117"/>
      <c r="AL1168" s="117"/>
      <c r="AM1168" s="117"/>
      <c r="AN1168" s="117"/>
      <c r="AO1168" s="117"/>
      <c r="AP1168" s="117"/>
      <c r="AQ1168" s="117"/>
      <c r="AR1168" s="117"/>
      <c r="AS1168" s="117"/>
      <c r="AT1168" s="117"/>
      <c r="AU1168" s="117"/>
      <c r="AV1168" s="117"/>
      <c r="AW1168" s="117"/>
      <c r="AX1168" s="117"/>
      <c r="AY1168" s="117"/>
      <c r="AZ1168" s="117"/>
      <c r="BA1168" s="117"/>
      <c r="BB1168" s="117"/>
      <c r="BC1168" s="117"/>
      <c r="BD1168" s="117"/>
      <c r="BE1168" s="117"/>
      <c r="BF1168" s="117"/>
      <c r="BG1168" s="117"/>
      <c r="BH1168" s="117"/>
      <c r="BI1168" s="117"/>
      <c r="BJ1168" s="117"/>
      <c r="BK1168" s="117"/>
      <c r="BL1168" s="117"/>
      <c r="BM1168" s="117"/>
      <c r="BN1168" s="117"/>
      <c r="BO1168" s="117"/>
      <c r="BP1168" s="117"/>
      <c r="BQ1168" s="117"/>
      <c r="BR1168" s="117"/>
      <c r="BS1168" s="117"/>
      <c r="BT1168" s="117"/>
      <c r="BU1168" s="117"/>
      <c r="BV1168" s="117"/>
      <c r="BW1168" s="117"/>
      <c r="BX1168" s="117"/>
      <c r="BY1168" s="117"/>
      <c r="BZ1168" s="117"/>
      <c r="CA1168" s="117"/>
      <c r="CB1168" s="117"/>
      <c r="CC1168" s="117"/>
      <c r="CD1168" s="117"/>
    </row>
    <row r="1169" spans="1:82" s="119" customFormat="1" ht="15">
      <c r="A1169" s="78" t="s">
        <v>25</v>
      </c>
      <c r="B1169" s="68" t="s">
        <v>2808</v>
      </c>
      <c r="C1169" s="68" t="s">
        <v>3564</v>
      </c>
      <c r="D1169" s="68" t="s">
        <v>3560</v>
      </c>
      <c r="E1169" s="68" t="s">
        <v>2808</v>
      </c>
      <c r="F1169" s="68" t="s">
        <v>2808</v>
      </c>
      <c r="G1169" s="68" t="s">
        <v>2808</v>
      </c>
      <c r="H1169" s="69" t="s">
        <v>45</v>
      </c>
      <c r="I1169" s="68" t="s">
        <v>46</v>
      </c>
      <c r="J1169" s="68" t="s">
        <v>38</v>
      </c>
      <c r="K1169" s="70">
        <v>4</v>
      </c>
      <c r="L1169" s="69" t="s">
        <v>3565</v>
      </c>
      <c r="M1169" s="69" t="s">
        <v>3561</v>
      </c>
      <c r="N1169" s="68" t="s">
        <v>688</v>
      </c>
      <c r="O1169" s="68" t="s">
        <v>631</v>
      </c>
      <c r="P1169" s="68" t="s">
        <v>3562</v>
      </c>
      <c r="Q1169" s="68" t="s">
        <v>1945</v>
      </c>
      <c r="R1169" s="68" t="s">
        <v>3566</v>
      </c>
      <c r="S1169" s="71">
        <v>12000</v>
      </c>
      <c r="T1169" s="72" t="s">
        <v>3580</v>
      </c>
      <c r="U1169" s="73">
        <v>2134</v>
      </c>
      <c r="V1169" s="76"/>
      <c r="W1169" s="117"/>
      <c r="X1169" s="117"/>
      <c r="Y1169" s="118"/>
      <c r="Z1169" s="117"/>
      <c r="AA1169" s="117"/>
      <c r="AB1169" s="117"/>
      <c r="AC1169" s="117"/>
      <c r="AD1169" s="117"/>
      <c r="AE1169" s="117"/>
      <c r="AF1169" s="117"/>
      <c r="AG1169" s="117"/>
      <c r="AH1169" s="117"/>
      <c r="AI1169" s="117"/>
      <c r="AJ1169" s="117"/>
      <c r="AK1169" s="117"/>
      <c r="AL1169" s="117"/>
      <c r="AM1169" s="117"/>
      <c r="AN1169" s="117"/>
      <c r="AO1169" s="117"/>
      <c r="AP1169" s="117"/>
      <c r="AQ1169" s="117"/>
      <c r="AR1169" s="117"/>
      <c r="AS1169" s="117"/>
      <c r="AT1169" s="117"/>
      <c r="AU1169" s="117"/>
      <c r="AV1169" s="117"/>
      <c r="AW1169" s="117"/>
      <c r="AX1169" s="117"/>
      <c r="AY1169" s="117"/>
      <c r="AZ1169" s="117"/>
      <c r="BA1169" s="117"/>
      <c r="BB1169" s="117"/>
      <c r="BC1169" s="117"/>
      <c r="BD1169" s="117"/>
      <c r="BE1169" s="117"/>
      <c r="BF1169" s="117"/>
      <c r="BG1169" s="117"/>
      <c r="BH1169" s="117"/>
      <c r="BI1169" s="117"/>
      <c r="BJ1169" s="117"/>
      <c r="BK1169" s="117"/>
      <c r="BL1169" s="117"/>
      <c r="BM1169" s="117"/>
      <c r="BN1169" s="117"/>
      <c r="BO1169" s="117"/>
      <c r="BP1169" s="117"/>
      <c r="BQ1169" s="117"/>
      <c r="BR1169" s="117"/>
      <c r="BS1169" s="117"/>
      <c r="BT1169" s="117"/>
      <c r="BU1169" s="117"/>
      <c r="BV1169" s="117"/>
      <c r="BW1169" s="117"/>
      <c r="BX1169" s="117"/>
      <c r="BY1169" s="117"/>
      <c r="BZ1169" s="117"/>
      <c r="CA1169" s="117"/>
      <c r="CB1169" s="117"/>
      <c r="CC1169" s="117"/>
      <c r="CD1169" s="117"/>
    </row>
    <row r="1170" spans="1:82" s="119" customFormat="1" ht="15">
      <c r="A1170" s="78" t="s">
        <v>25</v>
      </c>
      <c r="B1170" s="68" t="s">
        <v>2808</v>
      </c>
      <c r="C1170" s="68" t="s">
        <v>3568</v>
      </c>
      <c r="D1170" s="68" t="s">
        <v>3560</v>
      </c>
      <c r="E1170" s="68" t="s">
        <v>2808</v>
      </c>
      <c r="F1170" s="68" t="s">
        <v>2808</v>
      </c>
      <c r="G1170" s="68" t="s">
        <v>2808</v>
      </c>
      <c r="H1170" s="69" t="s">
        <v>45</v>
      </c>
      <c r="I1170" s="68" t="s">
        <v>46</v>
      </c>
      <c r="J1170" s="68" t="s">
        <v>38</v>
      </c>
      <c r="K1170" s="70">
        <v>4</v>
      </c>
      <c r="L1170" s="69" t="s">
        <v>3569</v>
      </c>
      <c r="M1170" s="69" t="s">
        <v>3561</v>
      </c>
      <c r="N1170" s="68" t="s">
        <v>688</v>
      </c>
      <c r="O1170" s="68" t="s">
        <v>631</v>
      </c>
      <c r="P1170" s="68" t="s">
        <v>3562</v>
      </c>
      <c r="Q1170" s="68" t="s">
        <v>1945</v>
      </c>
      <c r="R1170" s="68" t="s">
        <v>3570</v>
      </c>
      <c r="S1170" s="71">
        <v>700</v>
      </c>
      <c r="T1170" s="72" t="s">
        <v>3571</v>
      </c>
      <c r="U1170" s="73">
        <v>1418</v>
      </c>
      <c r="V1170" s="76"/>
      <c r="W1170" s="117"/>
      <c r="X1170" s="117"/>
      <c r="Y1170" s="118"/>
      <c r="Z1170" s="117"/>
      <c r="AA1170" s="117"/>
      <c r="AB1170" s="117"/>
      <c r="AC1170" s="117"/>
      <c r="AD1170" s="117"/>
      <c r="AE1170" s="117"/>
      <c r="AF1170" s="117"/>
      <c r="AG1170" s="117"/>
      <c r="AH1170" s="117"/>
      <c r="AI1170" s="117"/>
      <c r="AJ1170" s="117"/>
      <c r="AK1170" s="117"/>
      <c r="AL1170" s="117"/>
      <c r="AM1170" s="117"/>
      <c r="AN1170" s="117"/>
      <c r="AO1170" s="117"/>
      <c r="AP1170" s="117"/>
      <c r="AQ1170" s="117"/>
      <c r="AR1170" s="117"/>
      <c r="AS1170" s="117"/>
      <c r="AT1170" s="117"/>
      <c r="AU1170" s="117"/>
      <c r="AV1170" s="117"/>
      <c r="AW1170" s="117"/>
      <c r="AX1170" s="117"/>
      <c r="AY1170" s="117"/>
      <c r="AZ1170" s="117"/>
      <c r="BA1170" s="117"/>
      <c r="BB1170" s="117"/>
      <c r="BC1170" s="117"/>
      <c r="BD1170" s="117"/>
      <c r="BE1170" s="117"/>
      <c r="BF1170" s="117"/>
      <c r="BG1170" s="117"/>
      <c r="BH1170" s="117"/>
      <c r="BI1170" s="117"/>
      <c r="BJ1170" s="117"/>
      <c r="BK1170" s="117"/>
      <c r="BL1170" s="117"/>
      <c r="BM1170" s="117"/>
      <c r="BN1170" s="117"/>
      <c r="BO1170" s="117"/>
      <c r="BP1170" s="117"/>
      <c r="BQ1170" s="117"/>
      <c r="BR1170" s="117"/>
      <c r="BS1170" s="117"/>
      <c r="BT1170" s="117"/>
      <c r="BU1170" s="117"/>
      <c r="BV1170" s="117"/>
      <c r="BW1170" s="117"/>
      <c r="BX1170" s="117"/>
      <c r="BY1170" s="117"/>
      <c r="BZ1170" s="117"/>
      <c r="CA1170" s="117"/>
      <c r="CB1170" s="117"/>
      <c r="CC1170" s="117"/>
      <c r="CD1170" s="117"/>
    </row>
    <row r="1171" spans="1:82" s="119" customFormat="1" ht="15">
      <c r="A1171" s="78" t="s">
        <v>25</v>
      </c>
      <c r="B1171" s="68" t="s">
        <v>2808</v>
      </c>
      <c r="C1171" s="68" t="s">
        <v>3572</v>
      </c>
      <c r="D1171" s="68" t="s">
        <v>3560</v>
      </c>
      <c r="E1171" s="68" t="s">
        <v>2808</v>
      </c>
      <c r="F1171" s="68" t="s">
        <v>2808</v>
      </c>
      <c r="G1171" s="68" t="s">
        <v>2808</v>
      </c>
      <c r="H1171" s="69" t="s">
        <v>45</v>
      </c>
      <c r="I1171" s="68" t="s">
        <v>46</v>
      </c>
      <c r="J1171" s="68" t="s">
        <v>38</v>
      </c>
      <c r="K1171" s="70">
        <v>4</v>
      </c>
      <c r="L1171" s="69" t="s">
        <v>3573</v>
      </c>
      <c r="M1171" s="69" t="s">
        <v>3561</v>
      </c>
      <c r="N1171" s="68" t="s">
        <v>688</v>
      </c>
      <c r="O1171" s="68" t="s">
        <v>631</v>
      </c>
      <c r="P1171" s="68" t="s">
        <v>3562</v>
      </c>
      <c r="Q1171" s="68" t="s">
        <v>1945</v>
      </c>
      <c r="R1171" s="68" t="s">
        <v>3574</v>
      </c>
      <c r="S1171" s="71">
        <v>3800</v>
      </c>
      <c r="T1171" s="72" t="s">
        <v>3575</v>
      </c>
      <c r="U1171" s="73">
        <v>9502</v>
      </c>
      <c r="V1171" s="76"/>
      <c r="W1171" s="117"/>
      <c r="X1171" s="117"/>
      <c r="Y1171" s="118"/>
      <c r="Z1171" s="117"/>
      <c r="AA1171" s="117"/>
      <c r="AB1171" s="117"/>
      <c r="AC1171" s="117"/>
      <c r="AD1171" s="117"/>
      <c r="AE1171" s="117"/>
      <c r="AF1171" s="117"/>
      <c r="AG1171" s="117"/>
      <c r="AH1171" s="117"/>
      <c r="AI1171" s="117"/>
      <c r="AJ1171" s="117"/>
      <c r="AK1171" s="117"/>
      <c r="AL1171" s="117"/>
      <c r="AM1171" s="117"/>
      <c r="AN1171" s="117"/>
      <c r="AO1171" s="117"/>
      <c r="AP1171" s="117"/>
      <c r="AQ1171" s="117"/>
      <c r="AR1171" s="117"/>
      <c r="AS1171" s="117"/>
      <c r="AT1171" s="117"/>
      <c r="AU1171" s="117"/>
      <c r="AV1171" s="117"/>
      <c r="AW1171" s="117"/>
      <c r="AX1171" s="117"/>
      <c r="AY1171" s="117"/>
      <c r="AZ1171" s="117"/>
      <c r="BA1171" s="117"/>
      <c r="BB1171" s="117"/>
      <c r="BC1171" s="117"/>
      <c r="BD1171" s="117"/>
      <c r="BE1171" s="117"/>
      <c r="BF1171" s="117"/>
      <c r="BG1171" s="117"/>
      <c r="BH1171" s="117"/>
      <c r="BI1171" s="117"/>
      <c r="BJ1171" s="117"/>
      <c r="BK1171" s="117"/>
      <c r="BL1171" s="117"/>
      <c r="BM1171" s="117"/>
      <c r="BN1171" s="117"/>
      <c r="BO1171" s="117"/>
      <c r="BP1171" s="117"/>
      <c r="BQ1171" s="117"/>
      <c r="BR1171" s="117"/>
      <c r="BS1171" s="117"/>
      <c r="BT1171" s="117"/>
      <c r="BU1171" s="117"/>
      <c r="BV1171" s="117"/>
      <c r="BW1171" s="117"/>
      <c r="BX1171" s="117"/>
      <c r="BY1171" s="117"/>
      <c r="BZ1171" s="117"/>
      <c r="CA1171" s="117"/>
      <c r="CB1171" s="117"/>
      <c r="CC1171" s="117"/>
      <c r="CD1171" s="117"/>
    </row>
    <row r="1172" spans="1:82" s="119" customFormat="1" ht="15">
      <c r="A1172" s="78" t="s">
        <v>25</v>
      </c>
      <c r="B1172" s="68" t="s">
        <v>2808</v>
      </c>
      <c r="C1172" s="68" t="s">
        <v>3581</v>
      </c>
      <c r="D1172" s="68" t="s">
        <v>3560</v>
      </c>
      <c r="E1172" s="68" t="s">
        <v>2808</v>
      </c>
      <c r="F1172" s="68" t="s">
        <v>2808</v>
      </c>
      <c r="G1172" s="68" t="s">
        <v>2808</v>
      </c>
      <c r="H1172" s="69" t="s">
        <v>45</v>
      </c>
      <c r="I1172" s="68" t="s">
        <v>46</v>
      </c>
      <c r="J1172" s="68" t="s">
        <v>38</v>
      </c>
      <c r="K1172" s="70">
        <v>4</v>
      </c>
      <c r="L1172" s="69" t="s">
        <v>3582</v>
      </c>
      <c r="M1172" s="69" t="s">
        <v>3561</v>
      </c>
      <c r="N1172" s="68" t="s">
        <v>688</v>
      </c>
      <c r="O1172" s="68" t="s">
        <v>631</v>
      </c>
      <c r="P1172" s="68" t="s">
        <v>3562</v>
      </c>
      <c r="Q1172" s="68" t="s">
        <v>1945</v>
      </c>
      <c r="R1172" s="68" t="s">
        <v>3583</v>
      </c>
      <c r="S1172" s="71">
        <v>20000</v>
      </c>
      <c r="T1172" s="72">
        <v>100000024105</v>
      </c>
      <c r="U1172" s="73">
        <v>6163</v>
      </c>
      <c r="V1172" s="76"/>
      <c r="W1172" s="117"/>
      <c r="X1172" s="117"/>
      <c r="Y1172" s="118"/>
      <c r="Z1172" s="117"/>
      <c r="AA1172" s="117"/>
      <c r="AB1172" s="117"/>
      <c r="AC1172" s="117"/>
      <c r="AD1172" s="117"/>
      <c r="AE1172" s="117"/>
      <c r="AF1172" s="117"/>
      <c r="AG1172" s="117"/>
      <c r="AH1172" s="117"/>
      <c r="AI1172" s="117"/>
      <c r="AJ1172" s="117"/>
      <c r="AK1172" s="117"/>
      <c r="AL1172" s="117"/>
      <c r="AM1172" s="117"/>
      <c r="AN1172" s="117"/>
      <c r="AO1172" s="117"/>
      <c r="AP1172" s="117"/>
      <c r="AQ1172" s="117"/>
      <c r="AR1172" s="117"/>
      <c r="AS1172" s="117"/>
      <c r="AT1172" s="117"/>
      <c r="AU1172" s="117"/>
      <c r="AV1172" s="117"/>
      <c r="AW1172" s="117"/>
      <c r="AX1172" s="117"/>
      <c r="AY1172" s="117"/>
      <c r="AZ1172" s="117"/>
      <c r="BA1172" s="117"/>
      <c r="BB1172" s="117"/>
      <c r="BC1172" s="117"/>
      <c r="BD1172" s="117"/>
      <c r="BE1172" s="117"/>
      <c r="BF1172" s="117"/>
      <c r="BG1172" s="117"/>
      <c r="BH1172" s="117"/>
      <c r="BI1172" s="117"/>
      <c r="BJ1172" s="117"/>
      <c r="BK1172" s="117"/>
      <c r="BL1172" s="117"/>
      <c r="BM1172" s="117"/>
      <c r="BN1172" s="117"/>
      <c r="BO1172" s="117"/>
      <c r="BP1172" s="117"/>
      <c r="BQ1172" s="117"/>
      <c r="BR1172" s="117"/>
      <c r="BS1172" s="117"/>
      <c r="BT1172" s="117"/>
      <c r="BU1172" s="117"/>
      <c r="BV1172" s="117"/>
      <c r="BW1172" s="117"/>
      <c r="BX1172" s="117"/>
      <c r="BY1172" s="117"/>
      <c r="BZ1172" s="117"/>
      <c r="CA1172" s="117"/>
      <c r="CB1172" s="117"/>
      <c r="CC1172" s="117"/>
      <c r="CD1172" s="117"/>
    </row>
    <row r="1173" spans="1:82" s="119" customFormat="1" ht="15">
      <c r="A1173" s="78" t="s">
        <v>25</v>
      </c>
      <c r="B1173" s="68" t="s">
        <v>2808</v>
      </c>
      <c r="C1173" s="68" t="s">
        <v>3581</v>
      </c>
      <c r="D1173" s="68" t="s">
        <v>3560</v>
      </c>
      <c r="E1173" s="68" t="s">
        <v>2808</v>
      </c>
      <c r="F1173" s="68" t="s">
        <v>2808</v>
      </c>
      <c r="G1173" s="68" t="s">
        <v>2808</v>
      </c>
      <c r="H1173" s="69" t="s">
        <v>45</v>
      </c>
      <c r="I1173" s="68" t="s">
        <v>46</v>
      </c>
      <c r="J1173" s="68" t="s">
        <v>38</v>
      </c>
      <c r="K1173" s="70">
        <v>4</v>
      </c>
      <c r="L1173" s="69" t="s">
        <v>3582</v>
      </c>
      <c r="M1173" s="69" t="s">
        <v>3561</v>
      </c>
      <c r="N1173" s="68" t="s">
        <v>688</v>
      </c>
      <c r="O1173" s="68" t="s">
        <v>631</v>
      </c>
      <c r="P1173" s="68" t="s">
        <v>3562</v>
      </c>
      <c r="Q1173" s="68" t="s">
        <v>1945</v>
      </c>
      <c r="R1173" s="68" t="s">
        <v>3583</v>
      </c>
      <c r="S1173" s="71">
        <v>20000</v>
      </c>
      <c r="T1173" s="72">
        <v>100000024106</v>
      </c>
      <c r="U1173" s="73">
        <v>6163</v>
      </c>
      <c r="V1173" s="76"/>
      <c r="W1173" s="117"/>
      <c r="X1173" s="117"/>
      <c r="Y1173" s="118"/>
      <c r="Z1173" s="117"/>
      <c r="AA1173" s="117"/>
      <c r="AB1173" s="117"/>
      <c r="AC1173" s="117"/>
      <c r="AD1173" s="117"/>
      <c r="AE1173" s="117"/>
      <c r="AF1173" s="117"/>
      <c r="AG1173" s="117"/>
      <c r="AH1173" s="117"/>
      <c r="AI1173" s="117"/>
      <c r="AJ1173" s="117"/>
      <c r="AK1173" s="117"/>
      <c r="AL1173" s="117"/>
      <c r="AM1173" s="117"/>
      <c r="AN1173" s="117"/>
      <c r="AO1173" s="117"/>
      <c r="AP1173" s="117"/>
      <c r="AQ1173" s="117"/>
      <c r="AR1173" s="117"/>
      <c r="AS1173" s="117"/>
      <c r="AT1173" s="117"/>
      <c r="AU1173" s="117"/>
      <c r="AV1173" s="117"/>
      <c r="AW1173" s="117"/>
      <c r="AX1173" s="117"/>
      <c r="AY1173" s="117"/>
      <c r="AZ1173" s="117"/>
      <c r="BA1173" s="117"/>
      <c r="BB1173" s="117"/>
      <c r="BC1173" s="117"/>
      <c r="BD1173" s="117"/>
      <c r="BE1173" s="117"/>
      <c r="BF1173" s="117"/>
      <c r="BG1173" s="117"/>
      <c r="BH1173" s="117"/>
      <c r="BI1173" s="117"/>
      <c r="BJ1173" s="117"/>
      <c r="BK1173" s="117"/>
      <c r="BL1173" s="117"/>
      <c r="BM1173" s="117"/>
      <c r="BN1173" s="117"/>
      <c r="BO1173" s="117"/>
      <c r="BP1173" s="117"/>
      <c r="BQ1173" s="117"/>
      <c r="BR1173" s="117"/>
      <c r="BS1173" s="117"/>
      <c r="BT1173" s="117"/>
      <c r="BU1173" s="117"/>
      <c r="BV1173" s="117"/>
      <c r="BW1173" s="117"/>
      <c r="BX1173" s="117"/>
      <c r="BY1173" s="117"/>
      <c r="BZ1173" s="117"/>
      <c r="CA1173" s="117"/>
      <c r="CB1173" s="117"/>
      <c r="CC1173" s="117"/>
      <c r="CD1173" s="117"/>
    </row>
    <row r="1174" spans="1:82" s="119" customFormat="1" ht="15">
      <c r="A1174" s="78" t="s">
        <v>25</v>
      </c>
      <c r="B1174" s="68" t="s">
        <v>2808</v>
      </c>
      <c r="C1174" s="68" t="s">
        <v>3584</v>
      </c>
      <c r="D1174" s="68" t="s">
        <v>3560</v>
      </c>
      <c r="E1174" s="68" t="s">
        <v>2808</v>
      </c>
      <c r="F1174" s="68" t="s">
        <v>2808</v>
      </c>
      <c r="G1174" s="68" t="s">
        <v>2808</v>
      </c>
      <c r="H1174" s="69" t="s">
        <v>45</v>
      </c>
      <c r="I1174" s="68" t="s">
        <v>46</v>
      </c>
      <c r="J1174" s="68" t="s">
        <v>38</v>
      </c>
      <c r="K1174" s="70">
        <v>4</v>
      </c>
      <c r="L1174" s="69" t="s">
        <v>3585</v>
      </c>
      <c r="M1174" s="69" t="s">
        <v>3561</v>
      </c>
      <c r="N1174" s="68" t="s">
        <v>688</v>
      </c>
      <c r="O1174" s="68" t="s">
        <v>631</v>
      </c>
      <c r="P1174" s="68" t="s">
        <v>3562</v>
      </c>
      <c r="Q1174" s="68" t="s">
        <v>1945</v>
      </c>
      <c r="R1174" s="68" t="s">
        <v>3586</v>
      </c>
      <c r="S1174" s="71">
        <v>17000</v>
      </c>
      <c r="T1174" s="72">
        <v>100000024107</v>
      </c>
      <c r="U1174" s="73">
        <v>9602</v>
      </c>
      <c r="V1174" s="76"/>
      <c r="W1174" s="117"/>
      <c r="X1174" s="117"/>
      <c r="Y1174" s="118"/>
      <c r="Z1174" s="117"/>
      <c r="AA1174" s="117"/>
      <c r="AB1174" s="117"/>
      <c r="AC1174" s="117"/>
      <c r="AD1174" s="117"/>
      <c r="AE1174" s="117"/>
      <c r="AF1174" s="117"/>
      <c r="AG1174" s="117"/>
      <c r="AH1174" s="117"/>
      <c r="AI1174" s="117"/>
      <c r="AJ1174" s="117"/>
      <c r="AK1174" s="117"/>
      <c r="AL1174" s="117"/>
      <c r="AM1174" s="117"/>
      <c r="AN1174" s="117"/>
      <c r="AO1174" s="117"/>
      <c r="AP1174" s="117"/>
      <c r="AQ1174" s="117"/>
      <c r="AR1174" s="117"/>
      <c r="AS1174" s="117"/>
      <c r="AT1174" s="117"/>
      <c r="AU1174" s="117"/>
      <c r="AV1174" s="117"/>
      <c r="AW1174" s="117"/>
      <c r="AX1174" s="117"/>
      <c r="AY1174" s="117"/>
      <c r="AZ1174" s="117"/>
      <c r="BA1174" s="117"/>
      <c r="BB1174" s="117"/>
      <c r="BC1174" s="117"/>
      <c r="BD1174" s="117"/>
      <c r="BE1174" s="117"/>
      <c r="BF1174" s="117"/>
      <c r="BG1174" s="117"/>
      <c r="BH1174" s="117"/>
      <c r="BI1174" s="117"/>
      <c r="BJ1174" s="117"/>
      <c r="BK1174" s="117"/>
      <c r="BL1174" s="117"/>
      <c r="BM1174" s="117"/>
      <c r="BN1174" s="117"/>
      <c r="BO1174" s="117"/>
      <c r="BP1174" s="117"/>
      <c r="BQ1174" s="117"/>
      <c r="BR1174" s="117"/>
      <c r="BS1174" s="117"/>
      <c r="BT1174" s="117"/>
      <c r="BU1174" s="117"/>
      <c r="BV1174" s="117"/>
      <c r="BW1174" s="117"/>
      <c r="BX1174" s="117"/>
      <c r="BY1174" s="117"/>
      <c r="BZ1174" s="117"/>
      <c r="CA1174" s="117"/>
      <c r="CB1174" s="117"/>
      <c r="CC1174" s="117"/>
      <c r="CD1174" s="117"/>
    </row>
    <row r="1175" spans="1:82" s="119" customFormat="1" ht="15">
      <c r="A1175" s="78" t="s">
        <v>25</v>
      </c>
      <c r="B1175" s="68" t="s">
        <v>2808</v>
      </c>
      <c r="C1175" s="68" t="s">
        <v>3587</v>
      </c>
      <c r="D1175" s="68" t="s">
        <v>3588</v>
      </c>
      <c r="E1175" s="68" t="s">
        <v>2808</v>
      </c>
      <c r="F1175" s="68" t="s">
        <v>2808</v>
      </c>
      <c r="G1175" s="68" t="s">
        <v>2808</v>
      </c>
      <c r="H1175" s="69" t="s">
        <v>63</v>
      </c>
      <c r="I1175" s="68" t="s">
        <v>64</v>
      </c>
      <c r="J1175" s="68" t="s">
        <v>27</v>
      </c>
      <c r="K1175" s="70">
        <v>8</v>
      </c>
      <c r="L1175" s="69" t="s">
        <v>3589</v>
      </c>
      <c r="M1175" s="69" t="s">
        <v>3502</v>
      </c>
      <c r="N1175" s="68" t="s">
        <v>752</v>
      </c>
      <c r="O1175" s="68" t="s">
        <v>631</v>
      </c>
      <c r="P1175" s="68" t="s">
        <v>3590</v>
      </c>
      <c r="Q1175" s="68" t="s">
        <v>753</v>
      </c>
      <c r="R1175" s="68" t="s">
        <v>3554</v>
      </c>
      <c r="S1175" s="71">
        <v>143170</v>
      </c>
      <c r="T1175" s="72">
        <v>100000024108</v>
      </c>
      <c r="U1175" s="73">
        <v>6164</v>
      </c>
      <c r="V1175" s="76"/>
      <c r="W1175" s="117"/>
      <c r="X1175" s="117"/>
      <c r="Y1175" s="118"/>
      <c r="Z1175" s="117"/>
      <c r="AA1175" s="117"/>
      <c r="AB1175" s="117"/>
      <c r="AC1175" s="117"/>
      <c r="AD1175" s="117"/>
      <c r="AE1175" s="117"/>
      <c r="AF1175" s="117"/>
      <c r="AG1175" s="117"/>
      <c r="AH1175" s="117"/>
      <c r="AI1175" s="117"/>
      <c r="AJ1175" s="117"/>
      <c r="AK1175" s="117"/>
      <c r="AL1175" s="117"/>
      <c r="AM1175" s="117"/>
      <c r="AN1175" s="117"/>
      <c r="AO1175" s="117"/>
      <c r="AP1175" s="117"/>
      <c r="AQ1175" s="117"/>
      <c r="AR1175" s="117"/>
      <c r="AS1175" s="117"/>
      <c r="AT1175" s="117"/>
      <c r="AU1175" s="117"/>
      <c r="AV1175" s="117"/>
      <c r="AW1175" s="117"/>
      <c r="AX1175" s="117"/>
      <c r="AY1175" s="117"/>
      <c r="AZ1175" s="117"/>
      <c r="BA1175" s="117"/>
      <c r="BB1175" s="117"/>
      <c r="BC1175" s="117"/>
      <c r="BD1175" s="117"/>
      <c r="BE1175" s="117"/>
      <c r="BF1175" s="117"/>
      <c r="BG1175" s="117"/>
      <c r="BH1175" s="117"/>
      <c r="BI1175" s="117"/>
      <c r="BJ1175" s="117"/>
      <c r="BK1175" s="117"/>
      <c r="BL1175" s="117"/>
      <c r="BM1175" s="117"/>
      <c r="BN1175" s="117"/>
      <c r="BO1175" s="117"/>
      <c r="BP1175" s="117"/>
      <c r="BQ1175" s="117"/>
      <c r="BR1175" s="117"/>
      <c r="BS1175" s="117"/>
      <c r="BT1175" s="117"/>
      <c r="BU1175" s="117"/>
      <c r="BV1175" s="117"/>
      <c r="BW1175" s="117"/>
      <c r="BX1175" s="117"/>
      <c r="BY1175" s="117"/>
      <c r="BZ1175" s="117"/>
      <c r="CA1175" s="117"/>
      <c r="CB1175" s="117"/>
      <c r="CC1175" s="117"/>
      <c r="CD1175" s="117"/>
    </row>
    <row r="1176" spans="1:82" s="119" customFormat="1" ht="15">
      <c r="A1176" s="78" t="s">
        <v>25</v>
      </c>
      <c r="B1176" s="68" t="s">
        <v>2808</v>
      </c>
      <c r="C1176" s="68" t="s">
        <v>3591</v>
      </c>
      <c r="D1176" s="68" t="s">
        <v>3588</v>
      </c>
      <c r="E1176" s="68" t="s">
        <v>2808</v>
      </c>
      <c r="F1176" s="68" t="s">
        <v>2808</v>
      </c>
      <c r="G1176" s="68" t="s">
        <v>2808</v>
      </c>
      <c r="H1176" s="69" t="s">
        <v>63</v>
      </c>
      <c r="I1176" s="68" t="s">
        <v>64</v>
      </c>
      <c r="J1176" s="68" t="s">
        <v>38</v>
      </c>
      <c r="K1176" s="70">
        <v>8</v>
      </c>
      <c r="L1176" s="69" t="s">
        <v>3592</v>
      </c>
      <c r="M1176" s="69" t="s">
        <v>3502</v>
      </c>
      <c r="N1176" s="68" t="s">
        <v>752</v>
      </c>
      <c r="O1176" s="68" t="s">
        <v>631</v>
      </c>
      <c r="P1176" s="68" t="s">
        <v>3590</v>
      </c>
      <c r="Q1176" s="68" t="s">
        <v>753</v>
      </c>
      <c r="R1176" s="68" t="s">
        <v>3593</v>
      </c>
      <c r="S1176" s="71">
        <v>19900</v>
      </c>
      <c r="T1176" s="72">
        <v>100000024109</v>
      </c>
      <c r="U1176" s="73">
        <v>5633</v>
      </c>
      <c r="V1176" s="76"/>
      <c r="W1176" s="117"/>
      <c r="X1176" s="117"/>
      <c r="Y1176" s="118"/>
      <c r="Z1176" s="117"/>
      <c r="AA1176" s="117"/>
      <c r="AB1176" s="117"/>
      <c r="AC1176" s="117"/>
      <c r="AD1176" s="117"/>
      <c r="AE1176" s="117"/>
      <c r="AF1176" s="117"/>
      <c r="AG1176" s="117"/>
      <c r="AH1176" s="117"/>
      <c r="AI1176" s="117"/>
      <c r="AJ1176" s="117"/>
      <c r="AK1176" s="117"/>
      <c r="AL1176" s="117"/>
      <c r="AM1176" s="117"/>
      <c r="AN1176" s="117"/>
      <c r="AO1176" s="117"/>
      <c r="AP1176" s="117"/>
      <c r="AQ1176" s="117"/>
      <c r="AR1176" s="117"/>
      <c r="AS1176" s="117"/>
      <c r="AT1176" s="117"/>
      <c r="AU1176" s="117"/>
      <c r="AV1176" s="117"/>
      <c r="AW1176" s="117"/>
      <c r="AX1176" s="117"/>
      <c r="AY1176" s="117"/>
      <c r="AZ1176" s="117"/>
      <c r="BA1176" s="117"/>
      <c r="BB1176" s="117"/>
      <c r="BC1176" s="117"/>
      <c r="BD1176" s="117"/>
      <c r="BE1176" s="117"/>
      <c r="BF1176" s="117"/>
      <c r="BG1176" s="117"/>
      <c r="BH1176" s="117"/>
      <c r="BI1176" s="117"/>
      <c r="BJ1176" s="117"/>
      <c r="BK1176" s="117"/>
      <c r="BL1176" s="117"/>
      <c r="BM1176" s="117"/>
      <c r="BN1176" s="117"/>
      <c r="BO1176" s="117"/>
      <c r="BP1176" s="117"/>
      <c r="BQ1176" s="117"/>
      <c r="BR1176" s="117"/>
      <c r="BS1176" s="117"/>
      <c r="BT1176" s="117"/>
      <c r="BU1176" s="117"/>
      <c r="BV1176" s="117"/>
      <c r="BW1176" s="117"/>
      <c r="BX1176" s="117"/>
      <c r="BY1176" s="117"/>
      <c r="BZ1176" s="117"/>
      <c r="CA1176" s="117"/>
      <c r="CB1176" s="117"/>
      <c r="CC1176" s="117"/>
      <c r="CD1176" s="117"/>
    </row>
    <row r="1177" spans="1:82" s="119" customFormat="1" ht="15">
      <c r="A1177" s="78" t="s">
        <v>25</v>
      </c>
      <c r="B1177" s="68"/>
      <c r="C1177" s="68"/>
      <c r="D1177" s="68"/>
      <c r="E1177" s="68" t="s">
        <v>2813</v>
      </c>
      <c r="F1177" s="68" t="s">
        <v>2813</v>
      </c>
      <c r="G1177" s="68" t="s">
        <v>2813</v>
      </c>
      <c r="H1177" s="69" t="s">
        <v>34</v>
      </c>
      <c r="I1177" s="68" t="s">
        <v>35</v>
      </c>
      <c r="J1177" s="68" t="s">
        <v>30</v>
      </c>
      <c r="K1177" s="70">
        <v>25</v>
      </c>
      <c r="L1177" s="69" t="s">
        <v>3594</v>
      </c>
      <c r="M1177" s="69" t="s">
        <v>3595</v>
      </c>
      <c r="N1177" s="68" t="s">
        <v>1601</v>
      </c>
      <c r="O1177" s="68" t="s">
        <v>1226</v>
      </c>
      <c r="P1177" s="68" t="s">
        <v>2389</v>
      </c>
      <c r="Q1177" s="68" t="s">
        <v>2388</v>
      </c>
      <c r="R1177" s="68" t="s">
        <v>3596</v>
      </c>
      <c r="S1177" s="71">
        <v>1054000</v>
      </c>
      <c r="T1177" s="72">
        <v>100000024110</v>
      </c>
      <c r="U1177" s="73">
        <v>7914</v>
      </c>
      <c r="V1177" s="76"/>
      <c r="W1177" s="117"/>
      <c r="X1177" s="117"/>
      <c r="Y1177" s="118"/>
      <c r="Z1177" s="117"/>
      <c r="AA1177" s="117"/>
      <c r="AB1177" s="117"/>
      <c r="AC1177" s="117"/>
      <c r="AD1177" s="117"/>
      <c r="AE1177" s="117"/>
      <c r="AF1177" s="117"/>
      <c r="AG1177" s="117"/>
      <c r="AH1177" s="117"/>
      <c r="AI1177" s="117"/>
      <c r="AJ1177" s="117"/>
      <c r="AK1177" s="117"/>
      <c r="AL1177" s="117"/>
      <c r="AM1177" s="117"/>
      <c r="AN1177" s="117"/>
      <c r="AO1177" s="117"/>
      <c r="AP1177" s="117"/>
      <c r="AQ1177" s="117"/>
      <c r="AR1177" s="117"/>
      <c r="AS1177" s="117"/>
      <c r="AT1177" s="117"/>
      <c r="AU1177" s="117"/>
      <c r="AV1177" s="117"/>
      <c r="AW1177" s="117"/>
      <c r="AX1177" s="117"/>
      <c r="AY1177" s="117"/>
      <c r="AZ1177" s="117"/>
      <c r="BA1177" s="117"/>
      <c r="BB1177" s="117"/>
      <c r="BC1177" s="117"/>
      <c r="BD1177" s="117"/>
      <c r="BE1177" s="117"/>
      <c r="BF1177" s="117"/>
      <c r="BG1177" s="117"/>
      <c r="BH1177" s="117"/>
      <c r="BI1177" s="117"/>
      <c r="BJ1177" s="117"/>
      <c r="BK1177" s="117"/>
      <c r="BL1177" s="117"/>
      <c r="BM1177" s="117"/>
      <c r="BN1177" s="117"/>
      <c r="BO1177" s="117"/>
      <c r="BP1177" s="117"/>
      <c r="BQ1177" s="117"/>
      <c r="BR1177" s="117"/>
      <c r="BS1177" s="117"/>
      <c r="BT1177" s="117"/>
      <c r="BU1177" s="117"/>
      <c r="BV1177" s="117"/>
      <c r="BW1177" s="117"/>
      <c r="BX1177" s="117"/>
      <c r="BY1177" s="117"/>
      <c r="BZ1177" s="117"/>
      <c r="CA1177" s="117"/>
      <c r="CB1177" s="117"/>
      <c r="CC1177" s="117"/>
      <c r="CD1177" s="117"/>
    </row>
    <row r="1178" spans="1:82" s="119" customFormat="1" ht="15">
      <c r="A1178" s="78" t="s">
        <v>25</v>
      </c>
      <c r="B1178" s="68"/>
      <c r="C1178" s="68"/>
      <c r="D1178" s="68"/>
      <c r="E1178" s="68" t="s">
        <v>2193</v>
      </c>
      <c r="F1178" s="68" t="s">
        <v>2193</v>
      </c>
      <c r="G1178" s="68" t="s">
        <v>2193</v>
      </c>
      <c r="H1178" s="69" t="s">
        <v>28</v>
      </c>
      <c r="I1178" s="68" t="s">
        <v>29</v>
      </c>
      <c r="J1178" s="68" t="s">
        <v>30</v>
      </c>
      <c r="K1178" s="70">
        <v>25</v>
      </c>
      <c r="L1178" s="69" t="s">
        <v>3597</v>
      </c>
      <c r="M1178" s="69" t="s">
        <v>3598</v>
      </c>
      <c r="N1178" s="68" t="s">
        <v>1447</v>
      </c>
      <c r="O1178" s="68" t="s">
        <v>1200</v>
      </c>
      <c r="P1178" s="68" t="s">
        <v>39</v>
      </c>
      <c r="Q1178" s="68" t="s">
        <v>3599</v>
      </c>
      <c r="R1178" s="68" t="s">
        <v>3600</v>
      </c>
      <c r="S1178" s="71">
        <v>1197000</v>
      </c>
      <c r="T1178" s="72">
        <v>100000024111</v>
      </c>
      <c r="U1178" s="73">
        <v>2358</v>
      </c>
      <c r="V1178" s="76"/>
      <c r="W1178" s="117"/>
      <c r="X1178" s="117"/>
      <c r="Y1178" s="118"/>
      <c r="Z1178" s="117"/>
      <c r="AA1178" s="117"/>
      <c r="AB1178" s="117"/>
      <c r="AC1178" s="117"/>
      <c r="AD1178" s="117"/>
      <c r="AE1178" s="117"/>
      <c r="AF1178" s="117"/>
      <c r="AG1178" s="117"/>
      <c r="AH1178" s="117"/>
      <c r="AI1178" s="117"/>
      <c r="AJ1178" s="117"/>
      <c r="AK1178" s="117"/>
      <c r="AL1178" s="117"/>
      <c r="AM1178" s="117"/>
      <c r="AN1178" s="117"/>
      <c r="AO1178" s="117"/>
      <c r="AP1178" s="117"/>
      <c r="AQ1178" s="117"/>
      <c r="AR1178" s="117"/>
      <c r="AS1178" s="117"/>
      <c r="AT1178" s="117"/>
      <c r="AU1178" s="117"/>
      <c r="AV1178" s="117"/>
      <c r="AW1178" s="117"/>
      <c r="AX1178" s="117"/>
      <c r="AY1178" s="117"/>
      <c r="AZ1178" s="117"/>
      <c r="BA1178" s="117"/>
      <c r="BB1178" s="117"/>
      <c r="BC1178" s="117"/>
      <c r="BD1178" s="117"/>
      <c r="BE1178" s="117"/>
      <c r="BF1178" s="117"/>
      <c r="BG1178" s="117"/>
      <c r="BH1178" s="117"/>
      <c r="BI1178" s="117"/>
      <c r="BJ1178" s="117"/>
      <c r="BK1178" s="117"/>
      <c r="BL1178" s="117"/>
      <c r="BM1178" s="117"/>
      <c r="BN1178" s="117"/>
      <c r="BO1178" s="117"/>
      <c r="BP1178" s="117"/>
      <c r="BQ1178" s="117"/>
      <c r="BR1178" s="117"/>
      <c r="BS1178" s="117"/>
      <c r="BT1178" s="117"/>
      <c r="BU1178" s="117"/>
      <c r="BV1178" s="117"/>
      <c r="BW1178" s="117"/>
      <c r="BX1178" s="117"/>
      <c r="BY1178" s="117"/>
      <c r="BZ1178" s="117"/>
      <c r="CA1178" s="117"/>
      <c r="CB1178" s="117"/>
      <c r="CC1178" s="117"/>
      <c r="CD1178" s="117"/>
    </row>
    <row r="1179" spans="1:82" s="119" customFormat="1" ht="15">
      <c r="A1179" s="78" t="s">
        <v>25</v>
      </c>
      <c r="B1179" s="68"/>
      <c r="C1179" s="68"/>
      <c r="D1179" s="68"/>
      <c r="E1179" s="68" t="s">
        <v>3332</v>
      </c>
      <c r="F1179" s="68" t="s">
        <v>3332</v>
      </c>
      <c r="G1179" s="68" t="s">
        <v>3332</v>
      </c>
      <c r="H1179" s="69" t="s">
        <v>28</v>
      </c>
      <c r="I1179" s="68" t="s">
        <v>29</v>
      </c>
      <c r="J1179" s="68" t="s">
        <v>30</v>
      </c>
      <c r="K1179" s="70">
        <v>25</v>
      </c>
      <c r="L1179" s="69" t="s">
        <v>3601</v>
      </c>
      <c r="M1179" s="69" t="s">
        <v>3602</v>
      </c>
      <c r="N1179" s="68" t="s">
        <v>1001</v>
      </c>
      <c r="O1179" s="68" t="s">
        <v>1226</v>
      </c>
      <c r="P1179" s="68" t="s">
        <v>3603</v>
      </c>
      <c r="Q1179" s="68" t="s">
        <v>3245</v>
      </c>
      <c r="R1179" s="68" t="s">
        <v>3604</v>
      </c>
      <c r="S1179" s="71">
        <v>1230000</v>
      </c>
      <c r="T1179" s="72">
        <v>100000024112</v>
      </c>
      <c r="U1179" s="73">
        <v>9003</v>
      </c>
      <c r="V1179" s="76"/>
      <c r="W1179" s="117"/>
      <c r="X1179" s="117"/>
      <c r="Y1179" s="118"/>
      <c r="Z1179" s="117"/>
      <c r="AA1179" s="117"/>
      <c r="AB1179" s="117"/>
      <c r="AC1179" s="117"/>
      <c r="AD1179" s="117"/>
      <c r="AE1179" s="117"/>
      <c r="AF1179" s="117"/>
      <c r="AG1179" s="117"/>
      <c r="AH1179" s="117"/>
      <c r="AI1179" s="117"/>
      <c r="AJ1179" s="117"/>
      <c r="AK1179" s="117"/>
      <c r="AL1179" s="117"/>
      <c r="AM1179" s="117"/>
      <c r="AN1179" s="117"/>
      <c r="AO1179" s="117"/>
      <c r="AP1179" s="117"/>
      <c r="AQ1179" s="117"/>
      <c r="AR1179" s="117"/>
      <c r="AS1179" s="117"/>
      <c r="AT1179" s="117"/>
      <c r="AU1179" s="117"/>
      <c r="AV1179" s="117"/>
      <c r="AW1179" s="117"/>
      <c r="AX1179" s="117"/>
      <c r="AY1179" s="117"/>
      <c r="AZ1179" s="117"/>
      <c r="BA1179" s="117"/>
      <c r="BB1179" s="117"/>
      <c r="BC1179" s="117"/>
      <c r="BD1179" s="117"/>
      <c r="BE1179" s="117"/>
      <c r="BF1179" s="117"/>
      <c r="BG1179" s="117"/>
      <c r="BH1179" s="117"/>
      <c r="BI1179" s="117"/>
      <c r="BJ1179" s="117"/>
      <c r="BK1179" s="117"/>
      <c r="BL1179" s="117"/>
      <c r="BM1179" s="117"/>
      <c r="BN1179" s="117"/>
      <c r="BO1179" s="117"/>
      <c r="BP1179" s="117"/>
      <c r="BQ1179" s="117"/>
      <c r="BR1179" s="117"/>
      <c r="BS1179" s="117"/>
      <c r="BT1179" s="117"/>
      <c r="BU1179" s="117"/>
      <c r="BV1179" s="117"/>
      <c r="BW1179" s="117"/>
      <c r="BX1179" s="117"/>
      <c r="BY1179" s="117"/>
      <c r="BZ1179" s="117"/>
      <c r="CA1179" s="117"/>
      <c r="CB1179" s="117"/>
      <c r="CC1179" s="117"/>
      <c r="CD1179" s="117"/>
    </row>
    <row r="1180" spans="1:82" s="119" customFormat="1" ht="15">
      <c r="A1180" s="78" t="s">
        <v>25</v>
      </c>
      <c r="B1180" s="68" t="s">
        <v>2901</v>
      </c>
      <c r="C1180" s="68" t="s">
        <v>3605</v>
      </c>
      <c r="D1180" s="68" t="s">
        <v>3606</v>
      </c>
      <c r="E1180" s="68" t="s">
        <v>2901</v>
      </c>
      <c r="F1180" s="68" t="s">
        <v>2901</v>
      </c>
      <c r="G1180" s="68" t="s">
        <v>2407</v>
      </c>
      <c r="H1180" s="69" t="s">
        <v>50</v>
      </c>
      <c r="I1180" s="68" t="s">
        <v>51</v>
      </c>
      <c r="J1180" s="68" t="s">
        <v>38</v>
      </c>
      <c r="K1180" s="70">
        <v>8</v>
      </c>
      <c r="L1180" s="69" t="s">
        <v>3607</v>
      </c>
      <c r="M1180" s="69" t="s">
        <v>79</v>
      </c>
      <c r="N1180" s="68" t="s">
        <v>688</v>
      </c>
      <c r="O1180" s="68" t="s">
        <v>3608</v>
      </c>
      <c r="P1180" s="68"/>
      <c r="Q1180" s="68" t="s">
        <v>62</v>
      </c>
      <c r="R1180" s="68" t="s">
        <v>3609</v>
      </c>
      <c r="S1180" s="71">
        <v>13000</v>
      </c>
      <c r="T1180" s="72">
        <v>100000024113</v>
      </c>
      <c r="U1180" s="73">
        <v>308</v>
      </c>
      <c r="V1180" s="76"/>
      <c r="W1180" s="117"/>
      <c r="X1180" s="117"/>
      <c r="Y1180" s="118"/>
      <c r="Z1180" s="117"/>
      <c r="AA1180" s="117"/>
      <c r="AB1180" s="117"/>
      <c r="AC1180" s="117"/>
      <c r="AD1180" s="117"/>
      <c r="AE1180" s="117"/>
      <c r="AF1180" s="117"/>
      <c r="AG1180" s="117"/>
      <c r="AH1180" s="117"/>
      <c r="AI1180" s="117"/>
      <c r="AJ1180" s="117"/>
      <c r="AK1180" s="117"/>
      <c r="AL1180" s="117"/>
      <c r="AM1180" s="117"/>
      <c r="AN1180" s="117"/>
      <c r="AO1180" s="117"/>
      <c r="AP1180" s="117"/>
      <c r="AQ1180" s="117"/>
      <c r="AR1180" s="117"/>
      <c r="AS1180" s="117"/>
      <c r="AT1180" s="117"/>
      <c r="AU1180" s="117"/>
      <c r="AV1180" s="117"/>
      <c r="AW1180" s="117"/>
      <c r="AX1180" s="117"/>
      <c r="AY1180" s="117"/>
      <c r="AZ1180" s="117"/>
      <c r="BA1180" s="117"/>
      <c r="BB1180" s="117"/>
      <c r="BC1180" s="117"/>
      <c r="BD1180" s="117"/>
      <c r="BE1180" s="117"/>
      <c r="BF1180" s="117"/>
      <c r="BG1180" s="117"/>
      <c r="BH1180" s="117"/>
      <c r="BI1180" s="117"/>
      <c r="BJ1180" s="117"/>
      <c r="BK1180" s="117"/>
      <c r="BL1180" s="117"/>
      <c r="BM1180" s="117"/>
      <c r="BN1180" s="117"/>
      <c r="BO1180" s="117"/>
      <c r="BP1180" s="117"/>
      <c r="BQ1180" s="117"/>
      <c r="BR1180" s="117"/>
      <c r="BS1180" s="117"/>
      <c r="BT1180" s="117"/>
      <c r="BU1180" s="117"/>
      <c r="BV1180" s="117"/>
      <c r="BW1180" s="117"/>
      <c r="BX1180" s="117"/>
      <c r="BY1180" s="117"/>
      <c r="BZ1180" s="117"/>
      <c r="CA1180" s="117"/>
      <c r="CB1180" s="117"/>
      <c r="CC1180" s="117"/>
      <c r="CD1180" s="117"/>
    </row>
    <row r="1181" spans="1:82" s="119" customFormat="1" ht="15">
      <c r="A1181" s="78" t="s">
        <v>25</v>
      </c>
      <c r="B1181" s="68" t="s">
        <v>2901</v>
      </c>
      <c r="C1181" s="68" t="s">
        <v>3605</v>
      </c>
      <c r="D1181" s="68" t="s">
        <v>3606</v>
      </c>
      <c r="E1181" s="68" t="s">
        <v>2901</v>
      </c>
      <c r="F1181" s="68" t="s">
        <v>2901</v>
      </c>
      <c r="G1181" s="68" t="s">
        <v>2407</v>
      </c>
      <c r="H1181" s="69" t="s">
        <v>50</v>
      </c>
      <c r="I1181" s="68" t="s">
        <v>51</v>
      </c>
      <c r="J1181" s="68" t="s">
        <v>38</v>
      </c>
      <c r="K1181" s="70">
        <v>8</v>
      </c>
      <c r="L1181" s="69" t="s">
        <v>3607</v>
      </c>
      <c r="M1181" s="69" t="s">
        <v>79</v>
      </c>
      <c r="N1181" s="68" t="s">
        <v>688</v>
      </c>
      <c r="O1181" s="68" t="s">
        <v>3608</v>
      </c>
      <c r="P1181" s="68"/>
      <c r="Q1181" s="68" t="s">
        <v>62</v>
      </c>
      <c r="R1181" s="68" t="s">
        <v>3609</v>
      </c>
      <c r="S1181" s="71">
        <v>13000</v>
      </c>
      <c r="T1181" s="72">
        <v>100000024114</v>
      </c>
      <c r="U1181" s="73">
        <v>308</v>
      </c>
      <c r="V1181" s="76"/>
      <c r="W1181" s="117"/>
      <c r="X1181" s="117"/>
      <c r="Y1181" s="118"/>
      <c r="Z1181" s="117"/>
      <c r="AA1181" s="117"/>
      <c r="AB1181" s="117"/>
      <c r="AC1181" s="117"/>
      <c r="AD1181" s="117"/>
      <c r="AE1181" s="117"/>
      <c r="AF1181" s="117"/>
      <c r="AG1181" s="117"/>
      <c r="AH1181" s="117"/>
      <c r="AI1181" s="117"/>
      <c r="AJ1181" s="117"/>
      <c r="AK1181" s="117"/>
      <c r="AL1181" s="117"/>
      <c r="AM1181" s="117"/>
      <c r="AN1181" s="117"/>
      <c r="AO1181" s="117"/>
      <c r="AP1181" s="117"/>
      <c r="AQ1181" s="117"/>
      <c r="AR1181" s="117"/>
      <c r="AS1181" s="117"/>
      <c r="AT1181" s="117"/>
      <c r="AU1181" s="117"/>
      <c r="AV1181" s="117"/>
      <c r="AW1181" s="117"/>
      <c r="AX1181" s="117"/>
      <c r="AY1181" s="117"/>
      <c r="AZ1181" s="117"/>
      <c r="BA1181" s="117"/>
      <c r="BB1181" s="117"/>
      <c r="BC1181" s="117"/>
      <c r="BD1181" s="117"/>
      <c r="BE1181" s="117"/>
      <c r="BF1181" s="117"/>
      <c r="BG1181" s="117"/>
      <c r="BH1181" s="117"/>
      <c r="BI1181" s="117"/>
      <c r="BJ1181" s="117"/>
      <c r="BK1181" s="117"/>
      <c r="BL1181" s="117"/>
      <c r="BM1181" s="117"/>
      <c r="BN1181" s="117"/>
      <c r="BO1181" s="117"/>
      <c r="BP1181" s="117"/>
      <c r="BQ1181" s="117"/>
      <c r="BR1181" s="117"/>
      <c r="BS1181" s="117"/>
      <c r="BT1181" s="117"/>
      <c r="BU1181" s="117"/>
      <c r="BV1181" s="117"/>
      <c r="BW1181" s="117"/>
      <c r="BX1181" s="117"/>
      <c r="BY1181" s="117"/>
      <c r="BZ1181" s="117"/>
      <c r="CA1181" s="117"/>
      <c r="CB1181" s="117"/>
      <c r="CC1181" s="117"/>
      <c r="CD1181" s="117"/>
    </row>
    <row r="1182" spans="1:82" s="119" customFormat="1" ht="15">
      <c r="A1182" s="78" t="s">
        <v>25</v>
      </c>
      <c r="B1182" s="68" t="s">
        <v>2901</v>
      </c>
      <c r="C1182" s="68" t="s">
        <v>3605</v>
      </c>
      <c r="D1182" s="68" t="s">
        <v>3606</v>
      </c>
      <c r="E1182" s="68" t="s">
        <v>2901</v>
      </c>
      <c r="F1182" s="68" t="s">
        <v>2901</v>
      </c>
      <c r="G1182" s="68" t="s">
        <v>2407</v>
      </c>
      <c r="H1182" s="69" t="s">
        <v>50</v>
      </c>
      <c r="I1182" s="68" t="s">
        <v>51</v>
      </c>
      <c r="J1182" s="68" t="s">
        <v>38</v>
      </c>
      <c r="K1182" s="70">
        <v>8</v>
      </c>
      <c r="L1182" s="69" t="s">
        <v>3610</v>
      </c>
      <c r="M1182" s="69" t="s">
        <v>79</v>
      </c>
      <c r="N1182" s="68" t="s">
        <v>688</v>
      </c>
      <c r="O1182" s="68" t="s">
        <v>3608</v>
      </c>
      <c r="P1182" s="68"/>
      <c r="Q1182" s="68" t="s">
        <v>62</v>
      </c>
      <c r="R1182" s="68" t="s">
        <v>3609</v>
      </c>
      <c r="S1182" s="71">
        <v>10900</v>
      </c>
      <c r="T1182" s="72">
        <v>100000024115</v>
      </c>
      <c r="U1182" s="73">
        <v>308</v>
      </c>
      <c r="V1182" s="76"/>
      <c r="W1182" s="117"/>
      <c r="X1182" s="117"/>
      <c r="Y1182" s="118"/>
      <c r="Z1182" s="117"/>
      <c r="AA1182" s="117"/>
      <c r="AB1182" s="117"/>
      <c r="AC1182" s="117"/>
      <c r="AD1182" s="117"/>
      <c r="AE1182" s="117"/>
      <c r="AF1182" s="117"/>
      <c r="AG1182" s="117"/>
      <c r="AH1182" s="117"/>
      <c r="AI1182" s="117"/>
      <c r="AJ1182" s="117"/>
      <c r="AK1182" s="117"/>
      <c r="AL1182" s="117"/>
      <c r="AM1182" s="117"/>
      <c r="AN1182" s="117"/>
      <c r="AO1182" s="117"/>
      <c r="AP1182" s="117"/>
      <c r="AQ1182" s="117"/>
      <c r="AR1182" s="117"/>
      <c r="AS1182" s="117"/>
      <c r="AT1182" s="117"/>
      <c r="AU1182" s="117"/>
      <c r="AV1182" s="117"/>
      <c r="AW1182" s="117"/>
      <c r="AX1182" s="117"/>
      <c r="AY1182" s="117"/>
      <c r="AZ1182" s="117"/>
      <c r="BA1182" s="117"/>
      <c r="BB1182" s="117"/>
      <c r="BC1182" s="117"/>
      <c r="BD1182" s="117"/>
      <c r="BE1182" s="117"/>
      <c r="BF1182" s="117"/>
      <c r="BG1182" s="117"/>
      <c r="BH1182" s="117"/>
      <c r="BI1182" s="117"/>
      <c r="BJ1182" s="117"/>
      <c r="BK1182" s="117"/>
      <c r="BL1182" s="117"/>
      <c r="BM1182" s="117"/>
      <c r="BN1182" s="117"/>
      <c r="BO1182" s="117"/>
      <c r="BP1182" s="117"/>
      <c r="BQ1182" s="117"/>
      <c r="BR1182" s="117"/>
      <c r="BS1182" s="117"/>
      <c r="BT1182" s="117"/>
      <c r="BU1182" s="117"/>
      <c r="BV1182" s="117"/>
      <c r="BW1182" s="117"/>
      <c r="BX1182" s="117"/>
      <c r="BY1182" s="117"/>
      <c r="BZ1182" s="117"/>
      <c r="CA1182" s="117"/>
      <c r="CB1182" s="117"/>
      <c r="CC1182" s="117"/>
      <c r="CD1182" s="117"/>
    </row>
    <row r="1183" spans="1:82" s="119" customFormat="1" ht="15">
      <c r="A1183" s="78" t="s">
        <v>25</v>
      </c>
      <c r="B1183" s="68" t="s">
        <v>2901</v>
      </c>
      <c r="C1183" s="68" t="s">
        <v>3605</v>
      </c>
      <c r="D1183" s="68" t="s">
        <v>3606</v>
      </c>
      <c r="E1183" s="68" t="s">
        <v>2901</v>
      </c>
      <c r="F1183" s="68" t="s">
        <v>2901</v>
      </c>
      <c r="G1183" s="68" t="s">
        <v>2407</v>
      </c>
      <c r="H1183" s="69" t="s">
        <v>50</v>
      </c>
      <c r="I1183" s="68" t="s">
        <v>51</v>
      </c>
      <c r="J1183" s="68" t="s">
        <v>38</v>
      </c>
      <c r="K1183" s="70">
        <v>8</v>
      </c>
      <c r="L1183" s="69" t="s">
        <v>3610</v>
      </c>
      <c r="M1183" s="69" t="s">
        <v>79</v>
      </c>
      <c r="N1183" s="68" t="s">
        <v>688</v>
      </c>
      <c r="O1183" s="68" t="s">
        <v>3608</v>
      </c>
      <c r="P1183" s="68"/>
      <c r="Q1183" s="68" t="s">
        <v>62</v>
      </c>
      <c r="R1183" s="68" t="s">
        <v>3609</v>
      </c>
      <c r="S1183" s="71">
        <v>10900</v>
      </c>
      <c r="T1183" s="72">
        <v>100000024116</v>
      </c>
      <c r="U1183" s="73">
        <v>308</v>
      </c>
      <c r="V1183" s="76"/>
      <c r="W1183" s="117"/>
      <c r="X1183" s="117"/>
      <c r="Y1183" s="118"/>
      <c r="Z1183" s="117"/>
      <c r="AA1183" s="117"/>
      <c r="AB1183" s="117"/>
      <c r="AC1183" s="117"/>
      <c r="AD1183" s="117"/>
      <c r="AE1183" s="117"/>
      <c r="AF1183" s="117"/>
      <c r="AG1183" s="117"/>
      <c r="AH1183" s="117"/>
      <c r="AI1183" s="117"/>
      <c r="AJ1183" s="117"/>
      <c r="AK1183" s="117"/>
      <c r="AL1183" s="117"/>
      <c r="AM1183" s="117"/>
      <c r="AN1183" s="117"/>
      <c r="AO1183" s="117"/>
      <c r="AP1183" s="117"/>
      <c r="AQ1183" s="117"/>
      <c r="AR1183" s="117"/>
      <c r="AS1183" s="117"/>
      <c r="AT1183" s="117"/>
      <c r="AU1183" s="117"/>
      <c r="AV1183" s="117"/>
      <c r="AW1183" s="117"/>
      <c r="AX1183" s="117"/>
      <c r="AY1183" s="117"/>
      <c r="AZ1183" s="117"/>
      <c r="BA1183" s="117"/>
      <c r="BB1183" s="117"/>
      <c r="BC1183" s="117"/>
      <c r="BD1183" s="117"/>
      <c r="BE1183" s="117"/>
      <c r="BF1183" s="117"/>
      <c r="BG1183" s="117"/>
      <c r="BH1183" s="117"/>
      <c r="BI1183" s="117"/>
      <c r="BJ1183" s="117"/>
      <c r="BK1183" s="117"/>
      <c r="BL1183" s="117"/>
      <c r="BM1183" s="117"/>
      <c r="BN1183" s="117"/>
      <c r="BO1183" s="117"/>
      <c r="BP1183" s="117"/>
      <c r="BQ1183" s="117"/>
      <c r="BR1183" s="117"/>
      <c r="BS1183" s="117"/>
      <c r="BT1183" s="117"/>
      <c r="BU1183" s="117"/>
      <c r="BV1183" s="117"/>
      <c r="BW1183" s="117"/>
      <c r="BX1183" s="117"/>
      <c r="BY1183" s="117"/>
      <c r="BZ1183" s="117"/>
      <c r="CA1183" s="117"/>
      <c r="CB1183" s="117"/>
      <c r="CC1183" s="117"/>
      <c r="CD1183" s="117"/>
    </row>
    <row r="1184" spans="1:82" s="119" customFormat="1" ht="15">
      <c r="A1184" s="78" t="s">
        <v>25</v>
      </c>
      <c r="B1184" s="68" t="s">
        <v>2901</v>
      </c>
      <c r="C1184" s="68" t="s">
        <v>3605</v>
      </c>
      <c r="D1184" s="68" t="s">
        <v>3606</v>
      </c>
      <c r="E1184" s="68" t="s">
        <v>2901</v>
      </c>
      <c r="F1184" s="68" t="s">
        <v>2901</v>
      </c>
      <c r="G1184" s="68" t="s">
        <v>2407</v>
      </c>
      <c r="H1184" s="69" t="s">
        <v>50</v>
      </c>
      <c r="I1184" s="68" t="s">
        <v>51</v>
      </c>
      <c r="J1184" s="68" t="s">
        <v>38</v>
      </c>
      <c r="K1184" s="70">
        <v>8</v>
      </c>
      <c r="L1184" s="69" t="s">
        <v>3611</v>
      </c>
      <c r="M1184" s="69" t="s">
        <v>79</v>
      </c>
      <c r="N1184" s="68" t="s">
        <v>688</v>
      </c>
      <c r="O1184" s="68" t="s">
        <v>3608</v>
      </c>
      <c r="P1184" s="68"/>
      <c r="Q1184" s="68" t="s">
        <v>62</v>
      </c>
      <c r="R1184" s="68" t="s">
        <v>3609</v>
      </c>
      <c r="S1184" s="71">
        <v>11000</v>
      </c>
      <c r="T1184" s="72">
        <v>100000024117</v>
      </c>
      <c r="U1184" s="73">
        <v>308</v>
      </c>
      <c r="V1184" s="76"/>
      <c r="W1184" s="117"/>
      <c r="X1184" s="117"/>
      <c r="Y1184" s="118"/>
      <c r="Z1184" s="117"/>
      <c r="AA1184" s="117"/>
      <c r="AB1184" s="117"/>
      <c r="AC1184" s="117"/>
      <c r="AD1184" s="117"/>
      <c r="AE1184" s="117"/>
      <c r="AF1184" s="117"/>
      <c r="AG1184" s="117"/>
      <c r="AH1184" s="117"/>
      <c r="AI1184" s="117"/>
      <c r="AJ1184" s="117"/>
      <c r="AK1184" s="117"/>
      <c r="AL1184" s="117"/>
      <c r="AM1184" s="117"/>
      <c r="AN1184" s="117"/>
      <c r="AO1184" s="117"/>
      <c r="AP1184" s="117"/>
      <c r="AQ1184" s="117"/>
      <c r="AR1184" s="117"/>
      <c r="AS1184" s="117"/>
      <c r="AT1184" s="117"/>
      <c r="AU1184" s="117"/>
      <c r="AV1184" s="117"/>
      <c r="AW1184" s="117"/>
      <c r="AX1184" s="117"/>
      <c r="AY1184" s="117"/>
      <c r="AZ1184" s="117"/>
      <c r="BA1184" s="117"/>
      <c r="BB1184" s="117"/>
      <c r="BC1184" s="117"/>
      <c r="BD1184" s="117"/>
      <c r="BE1184" s="117"/>
      <c r="BF1184" s="117"/>
      <c r="BG1184" s="117"/>
      <c r="BH1184" s="117"/>
      <c r="BI1184" s="117"/>
      <c r="BJ1184" s="117"/>
      <c r="BK1184" s="117"/>
      <c r="BL1184" s="117"/>
      <c r="BM1184" s="117"/>
      <c r="BN1184" s="117"/>
      <c r="BO1184" s="117"/>
      <c r="BP1184" s="117"/>
      <c r="BQ1184" s="117"/>
      <c r="BR1184" s="117"/>
      <c r="BS1184" s="117"/>
      <c r="BT1184" s="117"/>
      <c r="BU1184" s="117"/>
      <c r="BV1184" s="117"/>
      <c r="BW1184" s="117"/>
      <c r="BX1184" s="117"/>
      <c r="BY1184" s="117"/>
      <c r="BZ1184" s="117"/>
      <c r="CA1184" s="117"/>
      <c r="CB1184" s="117"/>
      <c r="CC1184" s="117"/>
      <c r="CD1184" s="117"/>
    </row>
    <row r="1185" spans="1:82" s="119" customFormat="1" ht="15">
      <c r="A1185" s="78" t="s">
        <v>25</v>
      </c>
      <c r="B1185" s="68" t="s">
        <v>3612</v>
      </c>
      <c r="C1185" s="68" t="s">
        <v>3613</v>
      </c>
      <c r="D1185" s="68" t="s">
        <v>3614</v>
      </c>
      <c r="E1185" s="68" t="s">
        <v>3612</v>
      </c>
      <c r="F1185" s="68" t="s">
        <v>3612</v>
      </c>
      <c r="G1185" s="68" t="s">
        <v>2407</v>
      </c>
      <c r="H1185" s="69" t="s">
        <v>363</v>
      </c>
      <c r="I1185" s="68" t="s">
        <v>364</v>
      </c>
      <c r="J1185" s="68" t="s">
        <v>30</v>
      </c>
      <c r="K1185" s="70">
        <v>4</v>
      </c>
      <c r="L1185" s="69" t="s">
        <v>3615</v>
      </c>
      <c r="M1185" s="69" t="s">
        <v>693</v>
      </c>
      <c r="N1185" s="68" t="s">
        <v>688</v>
      </c>
      <c r="O1185" s="68" t="s">
        <v>3608</v>
      </c>
      <c r="P1185" s="68"/>
      <c r="Q1185" s="68" t="s">
        <v>62</v>
      </c>
      <c r="R1185" s="68" t="s">
        <v>3609</v>
      </c>
      <c r="S1185" s="71">
        <v>30500</v>
      </c>
      <c r="T1185" s="72">
        <v>100000024118</v>
      </c>
      <c r="U1185" s="73">
        <v>309</v>
      </c>
      <c r="V1185" s="76"/>
      <c r="W1185" s="117"/>
      <c r="X1185" s="117"/>
      <c r="Y1185" s="118"/>
      <c r="Z1185" s="117"/>
      <c r="AA1185" s="117"/>
      <c r="AB1185" s="117"/>
      <c r="AC1185" s="117"/>
      <c r="AD1185" s="117"/>
      <c r="AE1185" s="117"/>
      <c r="AF1185" s="117"/>
      <c r="AG1185" s="117"/>
      <c r="AH1185" s="117"/>
      <c r="AI1185" s="117"/>
      <c r="AJ1185" s="117"/>
      <c r="AK1185" s="117"/>
      <c r="AL1185" s="117"/>
      <c r="AM1185" s="117"/>
      <c r="AN1185" s="117"/>
      <c r="AO1185" s="117"/>
      <c r="AP1185" s="117"/>
      <c r="AQ1185" s="117"/>
      <c r="AR1185" s="117"/>
      <c r="AS1185" s="117"/>
      <c r="AT1185" s="117"/>
      <c r="AU1185" s="117"/>
      <c r="AV1185" s="117"/>
      <c r="AW1185" s="117"/>
      <c r="AX1185" s="117"/>
      <c r="AY1185" s="117"/>
      <c r="AZ1185" s="117"/>
      <c r="BA1185" s="117"/>
      <c r="BB1185" s="117"/>
      <c r="BC1185" s="117"/>
      <c r="BD1185" s="117"/>
      <c r="BE1185" s="117"/>
      <c r="BF1185" s="117"/>
      <c r="BG1185" s="117"/>
      <c r="BH1185" s="117"/>
      <c r="BI1185" s="117"/>
      <c r="BJ1185" s="117"/>
      <c r="BK1185" s="117"/>
      <c r="BL1185" s="117"/>
      <c r="BM1185" s="117"/>
      <c r="BN1185" s="117"/>
      <c r="BO1185" s="117"/>
      <c r="BP1185" s="117"/>
      <c r="BQ1185" s="117"/>
      <c r="BR1185" s="117"/>
      <c r="BS1185" s="117"/>
      <c r="BT1185" s="117"/>
      <c r="BU1185" s="117"/>
      <c r="BV1185" s="117"/>
      <c r="BW1185" s="117"/>
      <c r="BX1185" s="117"/>
      <c r="BY1185" s="117"/>
      <c r="BZ1185" s="117"/>
      <c r="CA1185" s="117"/>
      <c r="CB1185" s="117"/>
      <c r="CC1185" s="117"/>
      <c r="CD1185" s="117"/>
    </row>
    <row r="1186" spans="1:82" s="119" customFormat="1" ht="15">
      <c r="A1186" s="78" t="s">
        <v>25</v>
      </c>
      <c r="B1186" s="68" t="s">
        <v>3612</v>
      </c>
      <c r="C1186" s="68" t="s">
        <v>3613</v>
      </c>
      <c r="D1186" s="68" t="s">
        <v>3614</v>
      </c>
      <c r="E1186" s="68" t="s">
        <v>3612</v>
      </c>
      <c r="F1186" s="68" t="s">
        <v>3612</v>
      </c>
      <c r="G1186" s="68" t="s">
        <v>2407</v>
      </c>
      <c r="H1186" s="69" t="s">
        <v>363</v>
      </c>
      <c r="I1186" s="68" t="s">
        <v>364</v>
      </c>
      <c r="J1186" s="68" t="s">
        <v>30</v>
      </c>
      <c r="K1186" s="70">
        <v>4</v>
      </c>
      <c r="L1186" s="69" t="s">
        <v>3615</v>
      </c>
      <c r="M1186" s="69" t="s">
        <v>693</v>
      </c>
      <c r="N1186" s="68" t="s">
        <v>688</v>
      </c>
      <c r="O1186" s="68" t="s">
        <v>3608</v>
      </c>
      <c r="P1186" s="68"/>
      <c r="Q1186" s="68" t="s">
        <v>62</v>
      </c>
      <c r="R1186" s="68" t="s">
        <v>3609</v>
      </c>
      <c r="S1186" s="71">
        <v>30500</v>
      </c>
      <c r="T1186" s="72">
        <v>100000024119</v>
      </c>
      <c r="U1186" s="73">
        <v>309</v>
      </c>
      <c r="V1186" s="76"/>
      <c r="W1186" s="117"/>
      <c r="X1186" s="117"/>
      <c r="Y1186" s="118"/>
      <c r="Z1186" s="117"/>
      <c r="AA1186" s="117"/>
      <c r="AB1186" s="117"/>
      <c r="AC1186" s="117"/>
      <c r="AD1186" s="117"/>
      <c r="AE1186" s="117"/>
      <c r="AF1186" s="117"/>
      <c r="AG1186" s="117"/>
      <c r="AH1186" s="117"/>
      <c r="AI1186" s="117"/>
      <c r="AJ1186" s="117"/>
      <c r="AK1186" s="117"/>
      <c r="AL1186" s="117"/>
      <c r="AM1186" s="117"/>
      <c r="AN1186" s="117"/>
      <c r="AO1186" s="117"/>
      <c r="AP1186" s="117"/>
      <c r="AQ1186" s="117"/>
      <c r="AR1186" s="117"/>
      <c r="AS1186" s="117"/>
      <c r="AT1186" s="117"/>
      <c r="AU1186" s="117"/>
      <c r="AV1186" s="117"/>
      <c r="AW1186" s="117"/>
      <c r="AX1186" s="117"/>
      <c r="AY1186" s="117"/>
      <c r="AZ1186" s="117"/>
      <c r="BA1186" s="117"/>
      <c r="BB1186" s="117"/>
      <c r="BC1186" s="117"/>
      <c r="BD1186" s="117"/>
      <c r="BE1186" s="117"/>
      <c r="BF1186" s="117"/>
      <c r="BG1186" s="117"/>
      <c r="BH1186" s="117"/>
      <c r="BI1186" s="117"/>
      <c r="BJ1186" s="117"/>
      <c r="BK1186" s="117"/>
      <c r="BL1186" s="117"/>
      <c r="BM1186" s="117"/>
      <c r="BN1186" s="117"/>
      <c r="BO1186" s="117"/>
      <c r="BP1186" s="117"/>
      <c r="BQ1186" s="117"/>
      <c r="BR1186" s="117"/>
      <c r="BS1186" s="117"/>
      <c r="BT1186" s="117"/>
      <c r="BU1186" s="117"/>
      <c r="BV1186" s="117"/>
      <c r="BW1186" s="117"/>
      <c r="BX1186" s="117"/>
      <c r="BY1186" s="117"/>
      <c r="BZ1186" s="117"/>
      <c r="CA1186" s="117"/>
      <c r="CB1186" s="117"/>
      <c r="CC1186" s="117"/>
      <c r="CD1186" s="117"/>
    </row>
    <row r="1187" spans="1:82" s="119" customFormat="1" ht="15">
      <c r="A1187" s="78" t="s">
        <v>25</v>
      </c>
      <c r="B1187" s="68" t="s">
        <v>3612</v>
      </c>
      <c r="C1187" s="68" t="s">
        <v>3613</v>
      </c>
      <c r="D1187" s="68" t="s">
        <v>3614</v>
      </c>
      <c r="E1187" s="68" t="s">
        <v>3612</v>
      </c>
      <c r="F1187" s="68" t="s">
        <v>3612</v>
      </c>
      <c r="G1187" s="68" t="s">
        <v>2407</v>
      </c>
      <c r="H1187" s="69" t="s">
        <v>363</v>
      </c>
      <c r="I1187" s="68" t="s">
        <v>364</v>
      </c>
      <c r="J1187" s="68" t="s">
        <v>30</v>
      </c>
      <c r="K1187" s="70">
        <v>4</v>
      </c>
      <c r="L1187" s="69" t="s">
        <v>3615</v>
      </c>
      <c r="M1187" s="69" t="s">
        <v>693</v>
      </c>
      <c r="N1187" s="68" t="s">
        <v>688</v>
      </c>
      <c r="O1187" s="68" t="s">
        <v>3608</v>
      </c>
      <c r="P1187" s="68"/>
      <c r="Q1187" s="68" t="s">
        <v>62</v>
      </c>
      <c r="R1187" s="68" t="s">
        <v>3609</v>
      </c>
      <c r="S1187" s="71">
        <v>30500</v>
      </c>
      <c r="T1187" s="72">
        <v>100000024120</v>
      </c>
      <c r="U1187" s="73">
        <v>309</v>
      </c>
      <c r="V1187" s="76"/>
      <c r="W1187" s="117"/>
      <c r="X1187" s="117"/>
      <c r="Y1187" s="118"/>
      <c r="Z1187" s="117"/>
      <c r="AA1187" s="117"/>
      <c r="AB1187" s="117"/>
      <c r="AC1187" s="117"/>
      <c r="AD1187" s="117"/>
      <c r="AE1187" s="117"/>
      <c r="AF1187" s="117"/>
      <c r="AG1187" s="117"/>
      <c r="AH1187" s="117"/>
      <c r="AI1187" s="117"/>
      <c r="AJ1187" s="117"/>
      <c r="AK1187" s="117"/>
      <c r="AL1187" s="117"/>
      <c r="AM1187" s="117"/>
      <c r="AN1187" s="117"/>
      <c r="AO1187" s="117"/>
      <c r="AP1187" s="117"/>
      <c r="AQ1187" s="117"/>
      <c r="AR1187" s="117"/>
      <c r="AS1187" s="117"/>
      <c r="AT1187" s="117"/>
      <c r="AU1187" s="117"/>
      <c r="AV1187" s="117"/>
      <c r="AW1187" s="117"/>
      <c r="AX1187" s="117"/>
      <c r="AY1187" s="117"/>
      <c r="AZ1187" s="117"/>
      <c r="BA1187" s="117"/>
      <c r="BB1187" s="117"/>
      <c r="BC1187" s="117"/>
      <c r="BD1187" s="117"/>
      <c r="BE1187" s="117"/>
      <c r="BF1187" s="117"/>
      <c r="BG1187" s="117"/>
      <c r="BH1187" s="117"/>
      <c r="BI1187" s="117"/>
      <c r="BJ1187" s="117"/>
      <c r="BK1187" s="117"/>
      <c r="BL1187" s="117"/>
      <c r="BM1187" s="117"/>
      <c r="BN1187" s="117"/>
      <c r="BO1187" s="117"/>
      <c r="BP1187" s="117"/>
      <c r="BQ1187" s="117"/>
      <c r="BR1187" s="117"/>
      <c r="BS1187" s="117"/>
      <c r="BT1187" s="117"/>
      <c r="BU1187" s="117"/>
      <c r="BV1187" s="117"/>
      <c r="BW1187" s="117"/>
      <c r="BX1187" s="117"/>
      <c r="BY1187" s="117"/>
      <c r="BZ1187" s="117"/>
      <c r="CA1187" s="117"/>
      <c r="CB1187" s="117"/>
      <c r="CC1187" s="117"/>
      <c r="CD1187" s="117"/>
    </row>
    <row r="1188" spans="1:82" s="119" customFormat="1" ht="15">
      <c r="A1188" s="78" t="s">
        <v>25</v>
      </c>
      <c r="B1188" s="68" t="s">
        <v>3612</v>
      </c>
      <c r="C1188" s="68" t="s">
        <v>3616</v>
      </c>
      <c r="D1188" s="68" t="s">
        <v>3617</v>
      </c>
      <c r="E1188" s="68" t="s">
        <v>3612</v>
      </c>
      <c r="F1188" s="68" t="s">
        <v>3612</v>
      </c>
      <c r="G1188" s="68" t="s">
        <v>2407</v>
      </c>
      <c r="H1188" s="69" t="s">
        <v>36</v>
      </c>
      <c r="I1188" s="68" t="s">
        <v>37</v>
      </c>
      <c r="J1188" s="68" t="s">
        <v>38</v>
      </c>
      <c r="K1188" s="70">
        <v>10</v>
      </c>
      <c r="L1188" s="69" t="s">
        <v>3618</v>
      </c>
      <c r="M1188" s="69" t="s">
        <v>79</v>
      </c>
      <c r="N1188" s="68" t="s">
        <v>688</v>
      </c>
      <c r="O1188" s="68" t="s">
        <v>3608</v>
      </c>
      <c r="P1188" s="68"/>
      <c r="Q1188" s="68" t="s">
        <v>62</v>
      </c>
      <c r="R1188" s="68" t="s">
        <v>3609</v>
      </c>
      <c r="S1188" s="71">
        <v>25900</v>
      </c>
      <c r="T1188" s="72">
        <v>100000024121</v>
      </c>
      <c r="U1188" s="73">
        <v>310</v>
      </c>
      <c r="V1188" s="76"/>
      <c r="W1188" s="117"/>
      <c r="X1188" s="117"/>
      <c r="Y1188" s="118"/>
      <c r="Z1188" s="117"/>
      <c r="AA1188" s="117"/>
      <c r="AB1188" s="117"/>
      <c r="AC1188" s="117"/>
      <c r="AD1188" s="117"/>
      <c r="AE1188" s="117"/>
      <c r="AF1188" s="117"/>
      <c r="AG1188" s="117"/>
      <c r="AH1188" s="117"/>
      <c r="AI1188" s="117"/>
      <c r="AJ1188" s="117"/>
      <c r="AK1188" s="117"/>
      <c r="AL1188" s="117"/>
      <c r="AM1188" s="117"/>
      <c r="AN1188" s="117"/>
      <c r="AO1188" s="117"/>
      <c r="AP1188" s="117"/>
      <c r="AQ1188" s="117"/>
      <c r="AR1188" s="117"/>
      <c r="AS1188" s="117"/>
      <c r="AT1188" s="117"/>
      <c r="AU1188" s="117"/>
      <c r="AV1188" s="117"/>
      <c r="AW1188" s="117"/>
      <c r="AX1188" s="117"/>
      <c r="AY1188" s="117"/>
      <c r="AZ1188" s="117"/>
      <c r="BA1188" s="117"/>
      <c r="BB1188" s="117"/>
      <c r="BC1188" s="117"/>
      <c r="BD1188" s="117"/>
      <c r="BE1188" s="117"/>
      <c r="BF1188" s="117"/>
      <c r="BG1188" s="117"/>
      <c r="BH1188" s="117"/>
      <c r="BI1188" s="117"/>
      <c r="BJ1188" s="117"/>
      <c r="BK1188" s="117"/>
      <c r="BL1188" s="117"/>
      <c r="BM1188" s="117"/>
      <c r="BN1188" s="117"/>
      <c r="BO1188" s="117"/>
      <c r="BP1188" s="117"/>
      <c r="BQ1188" s="117"/>
      <c r="BR1188" s="117"/>
      <c r="BS1188" s="117"/>
      <c r="BT1188" s="117"/>
      <c r="BU1188" s="117"/>
      <c r="BV1188" s="117"/>
      <c r="BW1188" s="117"/>
      <c r="BX1188" s="117"/>
      <c r="BY1188" s="117"/>
      <c r="BZ1188" s="117"/>
      <c r="CA1188" s="117"/>
      <c r="CB1188" s="117"/>
      <c r="CC1188" s="117"/>
      <c r="CD1188" s="117"/>
    </row>
    <row r="1189" spans="1:82" s="119" customFormat="1" ht="15">
      <c r="A1189" s="78" t="s">
        <v>25</v>
      </c>
      <c r="B1189" s="68" t="s">
        <v>3612</v>
      </c>
      <c r="C1189" s="68" t="s">
        <v>3616</v>
      </c>
      <c r="D1189" s="68" t="s">
        <v>3617</v>
      </c>
      <c r="E1189" s="68" t="s">
        <v>3612</v>
      </c>
      <c r="F1189" s="68" t="s">
        <v>3612</v>
      </c>
      <c r="G1189" s="68" t="s">
        <v>2407</v>
      </c>
      <c r="H1189" s="69" t="s">
        <v>36</v>
      </c>
      <c r="I1189" s="68" t="s">
        <v>37</v>
      </c>
      <c r="J1189" s="68" t="s">
        <v>38</v>
      </c>
      <c r="K1189" s="70">
        <v>10</v>
      </c>
      <c r="L1189" s="69" t="s">
        <v>3618</v>
      </c>
      <c r="M1189" s="69" t="s">
        <v>79</v>
      </c>
      <c r="N1189" s="68" t="s">
        <v>688</v>
      </c>
      <c r="O1189" s="68" t="s">
        <v>3608</v>
      </c>
      <c r="P1189" s="68"/>
      <c r="Q1189" s="68" t="s">
        <v>62</v>
      </c>
      <c r="R1189" s="68" t="s">
        <v>3609</v>
      </c>
      <c r="S1189" s="71">
        <v>25900</v>
      </c>
      <c r="T1189" s="72">
        <v>100000024122</v>
      </c>
      <c r="U1189" s="73">
        <v>310</v>
      </c>
      <c r="V1189" s="76"/>
      <c r="W1189" s="117"/>
      <c r="X1189" s="117"/>
      <c r="Y1189" s="118"/>
      <c r="Z1189" s="117"/>
      <c r="AA1189" s="117"/>
      <c r="AB1189" s="117"/>
      <c r="AC1189" s="117"/>
      <c r="AD1189" s="117"/>
      <c r="AE1189" s="117"/>
      <c r="AF1189" s="117"/>
      <c r="AG1189" s="117"/>
      <c r="AH1189" s="117"/>
      <c r="AI1189" s="117"/>
      <c r="AJ1189" s="117"/>
      <c r="AK1189" s="117"/>
      <c r="AL1189" s="117"/>
      <c r="AM1189" s="117"/>
      <c r="AN1189" s="117"/>
      <c r="AO1189" s="117"/>
      <c r="AP1189" s="117"/>
      <c r="AQ1189" s="117"/>
      <c r="AR1189" s="117"/>
      <c r="AS1189" s="117"/>
      <c r="AT1189" s="117"/>
      <c r="AU1189" s="117"/>
      <c r="AV1189" s="117"/>
      <c r="AW1189" s="117"/>
      <c r="AX1189" s="117"/>
      <c r="AY1189" s="117"/>
      <c r="AZ1189" s="117"/>
      <c r="BA1189" s="117"/>
      <c r="BB1189" s="117"/>
      <c r="BC1189" s="117"/>
      <c r="BD1189" s="117"/>
      <c r="BE1189" s="117"/>
      <c r="BF1189" s="117"/>
      <c r="BG1189" s="117"/>
      <c r="BH1189" s="117"/>
      <c r="BI1189" s="117"/>
      <c r="BJ1189" s="117"/>
      <c r="BK1189" s="117"/>
      <c r="BL1189" s="117"/>
      <c r="BM1189" s="117"/>
      <c r="BN1189" s="117"/>
      <c r="BO1189" s="117"/>
      <c r="BP1189" s="117"/>
      <c r="BQ1189" s="117"/>
      <c r="BR1189" s="117"/>
      <c r="BS1189" s="117"/>
      <c r="BT1189" s="117"/>
      <c r="BU1189" s="117"/>
      <c r="BV1189" s="117"/>
      <c r="BW1189" s="117"/>
      <c r="BX1189" s="117"/>
      <c r="BY1189" s="117"/>
      <c r="BZ1189" s="117"/>
      <c r="CA1189" s="117"/>
      <c r="CB1189" s="117"/>
      <c r="CC1189" s="117"/>
      <c r="CD1189" s="117"/>
    </row>
    <row r="1190" spans="1:82" s="119" customFormat="1" ht="15">
      <c r="A1190" s="78" t="s">
        <v>25</v>
      </c>
      <c r="B1190" s="68" t="s">
        <v>3612</v>
      </c>
      <c r="C1190" s="68" t="s">
        <v>3616</v>
      </c>
      <c r="D1190" s="68" t="s">
        <v>3617</v>
      </c>
      <c r="E1190" s="68" t="s">
        <v>3612</v>
      </c>
      <c r="F1190" s="68" t="s">
        <v>3612</v>
      </c>
      <c r="G1190" s="68" t="s">
        <v>2407</v>
      </c>
      <c r="H1190" s="69" t="s">
        <v>36</v>
      </c>
      <c r="I1190" s="68" t="s">
        <v>37</v>
      </c>
      <c r="J1190" s="68" t="s">
        <v>38</v>
      </c>
      <c r="K1190" s="70">
        <v>10</v>
      </c>
      <c r="L1190" s="69" t="s">
        <v>3619</v>
      </c>
      <c r="M1190" s="69" t="s">
        <v>79</v>
      </c>
      <c r="N1190" s="68" t="s">
        <v>688</v>
      </c>
      <c r="O1190" s="68" t="s">
        <v>3608</v>
      </c>
      <c r="P1190" s="68"/>
      <c r="Q1190" s="68" t="s">
        <v>62</v>
      </c>
      <c r="R1190" s="68" t="s">
        <v>3609</v>
      </c>
      <c r="S1190" s="71">
        <v>17000</v>
      </c>
      <c r="T1190" s="72">
        <v>100000024123</v>
      </c>
      <c r="U1190" s="73">
        <v>310</v>
      </c>
      <c r="V1190" s="76"/>
      <c r="W1190" s="117"/>
      <c r="X1190" s="117"/>
      <c r="Y1190" s="118"/>
      <c r="Z1190" s="117"/>
      <c r="AA1190" s="117"/>
      <c r="AB1190" s="117"/>
      <c r="AC1190" s="117"/>
      <c r="AD1190" s="117"/>
      <c r="AE1190" s="117"/>
      <c r="AF1190" s="117"/>
      <c r="AG1190" s="117"/>
      <c r="AH1190" s="117"/>
      <c r="AI1190" s="117"/>
      <c r="AJ1190" s="117"/>
      <c r="AK1190" s="117"/>
      <c r="AL1190" s="117"/>
      <c r="AM1190" s="117"/>
      <c r="AN1190" s="117"/>
      <c r="AO1190" s="117"/>
      <c r="AP1190" s="117"/>
      <c r="AQ1190" s="117"/>
      <c r="AR1190" s="117"/>
      <c r="AS1190" s="117"/>
      <c r="AT1190" s="117"/>
      <c r="AU1190" s="117"/>
      <c r="AV1190" s="117"/>
      <c r="AW1190" s="117"/>
      <c r="AX1190" s="117"/>
      <c r="AY1190" s="117"/>
      <c r="AZ1190" s="117"/>
      <c r="BA1190" s="117"/>
      <c r="BB1190" s="117"/>
      <c r="BC1190" s="117"/>
      <c r="BD1190" s="117"/>
      <c r="BE1190" s="117"/>
      <c r="BF1190" s="117"/>
      <c r="BG1190" s="117"/>
      <c r="BH1190" s="117"/>
      <c r="BI1190" s="117"/>
      <c r="BJ1190" s="117"/>
      <c r="BK1190" s="117"/>
      <c r="BL1190" s="117"/>
      <c r="BM1190" s="117"/>
      <c r="BN1190" s="117"/>
      <c r="BO1190" s="117"/>
      <c r="BP1190" s="117"/>
      <c r="BQ1190" s="117"/>
      <c r="BR1190" s="117"/>
      <c r="BS1190" s="117"/>
      <c r="BT1190" s="117"/>
      <c r="BU1190" s="117"/>
      <c r="BV1190" s="117"/>
      <c r="BW1190" s="117"/>
      <c r="BX1190" s="117"/>
      <c r="BY1190" s="117"/>
      <c r="BZ1190" s="117"/>
      <c r="CA1190" s="117"/>
      <c r="CB1190" s="117"/>
      <c r="CC1190" s="117"/>
      <c r="CD1190" s="117"/>
    </row>
    <row r="1191" spans="1:82" s="119" customFormat="1" ht="15">
      <c r="A1191" s="78" t="s">
        <v>25</v>
      </c>
      <c r="B1191" s="68" t="s">
        <v>3612</v>
      </c>
      <c r="C1191" s="68" t="s">
        <v>3616</v>
      </c>
      <c r="D1191" s="68" t="s">
        <v>3617</v>
      </c>
      <c r="E1191" s="68" t="s">
        <v>3612</v>
      </c>
      <c r="F1191" s="68" t="s">
        <v>3612</v>
      </c>
      <c r="G1191" s="68" t="s">
        <v>2407</v>
      </c>
      <c r="H1191" s="69" t="s">
        <v>36</v>
      </c>
      <c r="I1191" s="68" t="s">
        <v>37</v>
      </c>
      <c r="J1191" s="68" t="s">
        <v>38</v>
      </c>
      <c r="K1191" s="70">
        <v>10</v>
      </c>
      <c r="L1191" s="69" t="s">
        <v>3619</v>
      </c>
      <c r="M1191" s="69" t="s">
        <v>79</v>
      </c>
      <c r="N1191" s="68" t="s">
        <v>688</v>
      </c>
      <c r="O1191" s="68" t="s">
        <v>3608</v>
      </c>
      <c r="P1191" s="68"/>
      <c r="Q1191" s="68" t="s">
        <v>62</v>
      </c>
      <c r="R1191" s="68" t="s">
        <v>3609</v>
      </c>
      <c r="S1191" s="71">
        <v>17000</v>
      </c>
      <c r="T1191" s="72">
        <v>100000024124</v>
      </c>
      <c r="U1191" s="73">
        <v>310</v>
      </c>
      <c r="V1191" s="76"/>
      <c r="W1191" s="117"/>
      <c r="X1191" s="117"/>
      <c r="Y1191" s="118"/>
      <c r="Z1191" s="117"/>
      <c r="AA1191" s="117"/>
      <c r="AB1191" s="117"/>
      <c r="AC1191" s="117"/>
      <c r="AD1191" s="117"/>
      <c r="AE1191" s="117"/>
      <c r="AF1191" s="117"/>
      <c r="AG1191" s="117"/>
      <c r="AH1191" s="117"/>
      <c r="AI1191" s="117"/>
      <c r="AJ1191" s="117"/>
      <c r="AK1191" s="117"/>
      <c r="AL1191" s="117"/>
      <c r="AM1191" s="117"/>
      <c r="AN1191" s="117"/>
      <c r="AO1191" s="117"/>
      <c r="AP1191" s="117"/>
      <c r="AQ1191" s="117"/>
      <c r="AR1191" s="117"/>
      <c r="AS1191" s="117"/>
      <c r="AT1191" s="117"/>
      <c r="AU1191" s="117"/>
      <c r="AV1191" s="117"/>
      <c r="AW1191" s="117"/>
      <c r="AX1191" s="117"/>
      <c r="AY1191" s="117"/>
      <c r="AZ1191" s="117"/>
      <c r="BA1191" s="117"/>
      <c r="BB1191" s="117"/>
      <c r="BC1191" s="117"/>
      <c r="BD1191" s="117"/>
      <c r="BE1191" s="117"/>
      <c r="BF1191" s="117"/>
      <c r="BG1191" s="117"/>
      <c r="BH1191" s="117"/>
      <c r="BI1191" s="117"/>
      <c r="BJ1191" s="117"/>
      <c r="BK1191" s="117"/>
      <c r="BL1191" s="117"/>
      <c r="BM1191" s="117"/>
      <c r="BN1191" s="117"/>
      <c r="BO1191" s="117"/>
      <c r="BP1191" s="117"/>
      <c r="BQ1191" s="117"/>
      <c r="BR1191" s="117"/>
      <c r="BS1191" s="117"/>
      <c r="BT1191" s="117"/>
      <c r="BU1191" s="117"/>
      <c r="BV1191" s="117"/>
      <c r="BW1191" s="117"/>
      <c r="BX1191" s="117"/>
      <c r="BY1191" s="117"/>
      <c r="BZ1191" s="117"/>
      <c r="CA1191" s="117"/>
      <c r="CB1191" s="117"/>
      <c r="CC1191" s="117"/>
      <c r="CD1191" s="117"/>
    </row>
    <row r="1192" spans="1:82" s="119" customFormat="1" ht="15">
      <c r="A1192" s="78" t="s">
        <v>25</v>
      </c>
      <c r="B1192" s="68" t="s">
        <v>3612</v>
      </c>
      <c r="C1192" s="68" t="s">
        <v>3616</v>
      </c>
      <c r="D1192" s="68" t="s">
        <v>3617</v>
      </c>
      <c r="E1192" s="68" t="s">
        <v>3612</v>
      </c>
      <c r="F1192" s="68" t="s">
        <v>3612</v>
      </c>
      <c r="G1192" s="68" t="s">
        <v>2407</v>
      </c>
      <c r="H1192" s="69" t="s">
        <v>36</v>
      </c>
      <c r="I1192" s="68" t="s">
        <v>37</v>
      </c>
      <c r="J1192" s="68" t="s">
        <v>38</v>
      </c>
      <c r="K1192" s="70">
        <v>10</v>
      </c>
      <c r="L1192" s="69" t="s">
        <v>3619</v>
      </c>
      <c r="M1192" s="69" t="s">
        <v>79</v>
      </c>
      <c r="N1192" s="68" t="s">
        <v>688</v>
      </c>
      <c r="O1192" s="68" t="s">
        <v>3608</v>
      </c>
      <c r="P1192" s="68"/>
      <c r="Q1192" s="68" t="s">
        <v>62</v>
      </c>
      <c r="R1192" s="68" t="s">
        <v>3609</v>
      </c>
      <c r="S1192" s="71">
        <v>17000</v>
      </c>
      <c r="T1192" s="72">
        <v>100000024125</v>
      </c>
      <c r="U1192" s="73">
        <v>310</v>
      </c>
      <c r="V1192" s="76"/>
      <c r="W1192" s="117"/>
      <c r="X1192" s="117"/>
      <c r="Y1192" s="118"/>
      <c r="Z1192" s="117"/>
      <c r="AA1192" s="117"/>
      <c r="AB1192" s="117"/>
      <c r="AC1192" s="117"/>
      <c r="AD1192" s="117"/>
      <c r="AE1192" s="117"/>
      <c r="AF1192" s="117"/>
      <c r="AG1192" s="117"/>
      <c r="AH1192" s="117"/>
      <c r="AI1192" s="117"/>
      <c r="AJ1192" s="117"/>
      <c r="AK1192" s="117"/>
      <c r="AL1192" s="117"/>
      <c r="AM1192" s="117"/>
      <c r="AN1192" s="117"/>
      <c r="AO1192" s="117"/>
      <c r="AP1192" s="117"/>
      <c r="AQ1192" s="117"/>
      <c r="AR1192" s="117"/>
      <c r="AS1192" s="117"/>
      <c r="AT1192" s="117"/>
      <c r="AU1192" s="117"/>
      <c r="AV1192" s="117"/>
      <c r="AW1192" s="117"/>
      <c r="AX1192" s="117"/>
      <c r="AY1192" s="117"/>
      <c r="AZ1192" s="117"/>
      <c r="BA1192" s="117"/>
      <c r="BB1192" s="117"/>
      <c r="BC1192" s="117"/>
      <c r="BD1192" s="117"/>
      <c r="BE1192" s="117"/>
      <c r="BF1192" s="117"/>
      <c r="BG1192" s="117"/>
      <c r="BH1192" s="117"/>
      <c r="BI1192" s="117"/>
      <c r="BJ1192" s="117"/>
      <c r="BK1192" s="117"/>
      <c r="BL1192" s="117"/>
      <c r="BM1192" s="117"/>
      <c r="BN1192" s="117"/>
      <c r="BO1192" s="117"/>
      <c r="BP1192" s="117"/>
      <c r="BQ1192" s="117"/>
      <c r="BR1192" s="117"/>
      <c r="BS1192" s="117"/>
      <c r="BT1192" s="117"/>
      <c r="BU1192" s="117"/>
      <c r="BV1192" s="117"/>
      <c r="BW1192" s="117"/>
      <c r="BX1192" s="117"/>
      <c r="BY1192" s="117"/>
      <c r="BZ1192" s="117"/>
      <c r="CA1192" s="117"/>
      <c r="CB1192" s="117"/>
      <c r="CC1192" s="117"/>
      <c r="CD1192" s="117"/>
    </row>
    <row r="1193" spans="1:82" s="119" customFormat="1" ht="15">
      <c r="A1193" s="78" t="s">
        <v>25</v>
      </c>
      <c r="B1193" s="68" t="s">
        <v>3612</v>
      </c>
      <c r="C1193" s="68" t="s">
        <v>3616</v>
      </c>
      <c r="D1193" s="68" t="s">
        <v>3617</v>
      </c>
      <c r="E1193" s="68" t="s">
        <v>3612</v>
      </c>
      <c r="F1193" s="68" t="s">
        <v>3612</v>
      </c>
      <c r="G1193" s="68" t="s">
        <v>2407</v>
      </c>
      <c r="H1193" s="69" t="s">
        <v>36</v>
      </c>
      <c r="I1193" s="68" t="s">
        <v>37</v>
      </c>
      <c r="J1193" s="68" t="s">
        <v>38</v>
      </c>
      <c r="K1193" s="70">
        <v>10</v>
      </c>
      <c r="L1193" s="69" t="s">
        <v>3619</v>
      </c>
      <c r="M1193" s="69" t="s">
        <v>79</v>
      </c>
      <c r="N1193" s="68" t="s">
        <v>688</v>
      </c>
      <c r="O1193" s="68" t="s">
        <v>3608</v>
      </c>
      <c r="P1193" s="68"/>
      <c r="Q1193" s="68" t="s">
        <v>62</v>
      </c>
      <c r="R1193" s="68" t="s">
        <v>3609</v>
      </c>
      <c r="S1193" s="71">
        <v>17000</v>
      </c>
      <c r="T1193" s="72">
        <v>100000024126</v>
      </c>
      <c r="U1193" s="73">
        <v>310</v>
      </c>
      <c r="V1193" s="76"/>
      <c r="W1193" s="117"/>
      <c r="X1193" s="117"/>
      <c r="Y1193" s="118"/>
      <c r="Z1193" s="117"/>
      <c r="AA1193" s="117"/>
      <c r="AB1193" s="117"/>
      <c r="AC1193" s="117"/>
      <c r="AD1193" s="117"/>
      <c r="AE1193" s="117"/>
      <c r="AF1193" s="117"/>
      <c r="AG1193" s="117"/>
      <c r="AH1193" s="117"/>
      <c r="AI1193" s="117"/>
      <c r="AJ1193" s="117"/>
      <c r="AK1193" s="117"/>
      <c r="AL1193" s="117"/>
      <c r="AM1193" s="117"/>
      <c r="AN1193" s="117"/>
      <c r="AO1193" s="117"/>
      <c r="AP1193" s="117"/>
      <c r="AQ1193" s="117"/>
      <c r="AR1193" s="117"/>
      <c r="AS1193" s="117"/>
      <c r="AT1193" s="117"/>
      <c r="AU1193" s="117"/>
      <c r="AV1193" s="117"/>
      <c r="AW1193" s="117"/>
      <c r="AX1193" s="117"/>
      <c r="AY1193" s="117"/>
      <c r="AZ1193" s="117"/>
      <c r="BA1193" s="117"/>
      <c r="BB1193" s="117"/>
      <c r="BC1193" s="117"/>
      <c r="BD1193" s="117"/>
      <c r="BE1193" s="117"/>
      <c r="BF1193" s="117"/>
      <c r="BG1193" s="117"/>
      <c r="BH1193" s="117"/>
      <c r="BI1193" s="117"/>
      <c r="BJ1193" s="117"/>
      <c r="BK1193" s="117"/>
      <c r="BL1193" s="117"/>
      <c r="BM1193" s="117"/>
      <c r="BN1193" s="117"/>
      <c r="BO1193" s="117"/>
      <c r="BP1193" s="117"/>
      <c r="BQ1193" s="117"/>
      <c r="BR1193" s="117"/>
      <c r="BS1193" s="117"/>
      <c r="BT1193" s="117"/>
      <c r="BU1193" s="117"/>
      <c r="BV1193" s="117"/>
      <c r="BW1193" s="117"/>
      <c r="BX1193" s="117"/>
      <c r="BY1193" s="117"/>
      <c r="BZ1193" s="117"/>
      <c r="CA1193" s="117"/>
      <c r="CB1193" s="117"/>
      <c r="CC1193" s="117"/>
      <c r="CD1193" s="117"/>
    </row>
    <row r="1194" spans="1:82" s="119" customFormat="1" ht="15">
      <c r="A1194" s="78" t="s">
        <v>25</v>
      </c>
      <c r="B1194" s="68" t="s">
        <v>3612</v>
      </c>
      <c r="C1194" s="68" t="s">
        <v>3616</v>
      </c>
      <c r="D1194" s="68" t="s">
        <v>3617</v>
      </c>
      <c r="E1194" s="68" t="s">
        <v>3612</v>
      </c>
      <c r="F1194" s="68" t="s">
        <v>3612</v>
      </c>
      <c r="G1194" s="68" t="s">
        <v>2407</v>
      </c>
      <c r="H1194" s="69" t="s">
        <v>36</v>
      </c>
      <c r="I1194" s="68" t="s">
        <v>37</v>
      </c>
      <c r="J1194" s="68" t="s">
        <v>38</v>
      </c>
      <c r="K1194" s="70">
        <v>10</v>
      </c>
      <c r="L1194" s="69" t="s">
        <v>3619</v>
      </c>
      <c r="M1194" s="69" t="s">
        <v>79</v>
      </c>
      <c r="N1194" s="68" t="s">
        <v>688</v>
      </c>
      <c r="O1194" s="68" t="s">
        <v>3608</v>
      </c>
      <c r="P1194" s="68"/>
      <c r="Q1194" s="68" t="s">
        <v>62</v>
      </c>
      <c r="R1194" s="68" t="s">
        <v>3609</v>
      </c>
      <c r="S1194" s="71">
        <v>17000</v>
      </c>
      <c r="T1194" s="72">
        <v>100000024127</v>
      </c>
      <c r="U1194" s="73">
        <v>310</v>
      </c>
      <c r="V1194" s="76"/>
      <c r="W1194" s="117"/>
      <c r="X1194" s="117"/>
      <c r="Y1194" s="118"/>
      <c r="Z1194" s="117"/>
      <c r="AA1194" s="117"/>
      <c r="AB1194" s="117"/>
      <c r="AC1194" s="117"/>
      <c r="AD1194" s="117"/>
      <c r="AE1194" s="117"/>
      <c r="AF1194" s="117"/>
      <c r="AG1194" s="117"/>
      <c r="AH1194" s="117"/>
      <c r="AI1194" s="117"/>
      <c r="AJ1194" s="117"/>
      <c r="AK1194" s="117"/>
      <c r="AL1194" s="117"/>
      <c r="AM1194" s="117"/>
      <c r="AN1194" s="117"/>
      <c r="AO1194" s="117"/>
      <c r="AP1194" s="117"/>
      <c r="AQ1194" s="117"/>
      <c r="AR1194" s="117"/>
      <c r="AS1194" s="117"/>
      <c r="AT1194" s="117"/>
      <c r="AU1194" s="117"/>
      <c r="AV1194" s="117"/>
      <c r="AW1194" s="117"/>
      <c r="AX1194" s="117"/>
      <c r="AY1194" s="117"/>
      <c r="AZ1194" s="117"/>
      <c r="BA1194" s="117"/>
      <c r="BB1194" s="117"/>
      <c r="BC1194" s="117"/>
      <c r="BD1194" s="117"/>
      <c r="BE1194" s="117"/>
      <c r="BF1194" s="117"/>
      <c r="BG1194" s="117"/>
      <c r="BH1194" s="117"/>
      <c r="BI1194" s="117"/>
      <c r="BJ1194" s="117"/>
      <c r="BK1194" s="117"/>
      <c r="BL1194" s="117"/>
      <c r="BM1194" s="117"/>
      <c r="BN1194" s="117"/>
      <c r="BO1194" s="117"/>
      <c r="BP1194" s="117"/>
      <c r="BQ1194" s="117"/>
      <c r="BR1194" s="117"/>
      <c r="BS1194" s="117"/>
      <c r="BT1194" s="117"/>
      <c r="BU1194" s="117"/>
      <c r="BV1194" s="117"/>
      <c r="BW1194" s="117"/>
      <c r="BX1194" s="117"/>
      <c r="BY1194" s="117"/>
      <c r="BZ1194" s="117"/>
      <c r="CA1194" s="117"/>
      <c r="CB1194" s="117"/>
      <c r="CC1194" s="117"/>
      <c r="CD1194" s="117"/>
    </row>
    <row r="1195" spans="1:82" s="119" customFormat="1" ht="15">
      <c r="A1195" s="78" t="s">
        <v>25</v>
      </c>
      <c r="B1195" s="68" t="s">
        <v>3612</v>
      </c>
      <c r="C1195" s="68" t="s">
        <v>3616</v>
      </c>
      <c r="D1195" s="68" t="s">
        <v>3617</v>
      </c>
      <c r="E1195" s="68" t="s">
        <v>3612</v>
      </c>
      <c r="F1195" s="68" t="s">
        <v>3612</v>
      </c>
      <c r="G1195" s="68" t="s">
        <v>2407</v>
      </c>
      <c r="H1195" s="69" t="s">
        <v>36</v>
      </c>
      <c r="I1195" s="68" t="s">
        <v>37</v>
      </c>
      <c r="J1195" s="68" t="s">
        <v>38</v>
      </c>
      <c r="K1195" s="70">
        <v>10</v>
      </c>
      <c r="L1195" s="69" t="s">
        <v>3619</v>
      </c>
      <c r="M1195" s="69" t="s">
        <v>79</v>
      </c>
      <c r="N1195" s="68" t="s">
        <v>688</v>
      </c>
      <c r="O1195" s="68" t="s">
        <v>3608</v>
      </c>
      <c r="P1195" s="68"/>
      <c r="Q1195" s="68" t="s">
        <v>62</v>
      </c>
      <c r="R1195" s="68" t="s">
        <v>3609</v>
      </c>
      <c r="S1195" s="71">
        <v>17000</v>
      </c>
      <c r="T1195" s="72">
        <v>100000024128</v>
      </c>
      <c r="U1195" s="73">
        <v>310</v>
      </c>
      <c r="V1195" s="76"/>
      <c r="W1195" s="117"/>
      <c r="X1195" s="117"/>
      <c r="Y1195" s="118"/>
      <c r="Z1195" s="117"/>
      <c r="AA1195" s="117"/>
      <c r="AB1195" s="117"/>
      <c r="AC1195" s="117"/>
      <c r="AD1195" s="117"/>
      <c r="AE1195" s="117"/>
      <c r="AF1195" s="117"/>
      <c r="AG1195" s="117"/>
      <c r="AH1195" s="117"/>
      <c r="AI1195" s="117"/>
      <c r="AJ1195" s="117"/>
      <c r="AK1195" s="117"/>
      <c r="AL1195" s="117"/>
      <c r="AM1195" s="117"/>
      <c r="AN1195" s="117"/>
      <c r="AO1195" s="117"/>
      <c r="AP1195" s="117"/>
      <c r="AQ1195" s="117"/>
      <c r="AR1195" s="117"/>
      <c r="AS1195" s="117"/>
      <c r="AT1195" s="117"/>
      <c r="AU1195" s="117"/>
      <c r="AV1195" s="117"/>
      <c r="AW1195" s="117"/>
      <c r="AX1195" s="117"/>
      <c r="AY1195" s="117"/>
      <c r="AZ1195" s="117"/>
      <c r="BA1195" s="117"/>
      <c r="BB1195" s="117"/>
      <c r="BC1195" s="117"/>
      <c r="BD1195" s="117"/>
      <c r="BE1195" s="117"/>
      <c r="BF1195" s="117"/>
      <c r="BG1195" s="117"/>
      <c r="BH1195" s="117"/>
      <c r="BI1195" s="117"/>
      <c r="BJ1195" s="117"/>
      <c r="BK1195" s="117"/>
      <c r="BL1195" s="117"/>
      <c r="BM1195" s="117"/>
      <c r="BN1195" s="117"/>
      <c r="BO1195" s="117"/>
      <c r="BP1195" s="117"/>
      <c r="BQ1195" s="117"/>
      <c r="BR1195" s="117"/>
      <c r="BS1195" s="117"/>
      <c r="BT1195" s="117"/>
      <c r="BU1195" s="117"/>
      <c r="BV1195" s="117"/>
      <c r="BW1195" s="117"/>
      <c r="BX1195" s="117"/>
      <c r="BY1195" s="117"/>
      <c r="BZ1195" s="117"/>
      <c r="CA1195" s="117"/>
      <c r="CB1195" s="117"/>
      <c r="CC1195" s="117"/>
      <c r="CD1195" s="117"/>
    </row>
    <row r="1196" spans="1:82" s="119" customFormat="1" ht="15">
      <c r="A1196" s="78" t="s">
        <v>25</v>
      </c>
      <c r="B1196" s="68" t="s">
        <v>3612</v>
      </c>
      <c r="C1196" s="68" t="s">
        <v>3616</v>
      </c>
      <c r="D1196" s="68" t="s">
        <v>3617</v>
      </c>
      <c r="E1196" s="68" t="s">
        <v>3612</v>
      </c>
      <c r="F1196" s="68" t="s">
        <v>3612</v>
      </c>
      <c r="G1196" s="68" t="s">
        <v>2407</v>
      </c>
      <c r="H1196" s="69" t="s">
        <v>36</v>
      </c>
      <c r="I1196" s="68" t="s">
        <v>37</v>
      </c>
      <c r="J1196" s="68" t="s">
        <v>38</v>
      </c>
      <c r="K1196" s="70">
        <v>10</v>
      </c>
      <c r="L1196" s="69" t="s">
        <v>3619</v>
      </c>
      <c r="M1196" s="69" t="s">
        <v>79</v>
      </c>
      <c r="N1196" s="68" t="s">
        <v>688</v>
      </c>
      <c r="O1196" s="68" t="s">
        <v>3608</v>
      </c>
      <c r="P1196" s="68"/>
      <c r="Q1196" s="68" t="s">
        <v>62</v>
      </c>
      <c r="R1196" s="68" t="s">
        <v>3609</v>
      </c>
      <c r="S1196" s="71">
        <v>17000</v>
      </c>
      <c r="T1196" s="72">
        <v>100000024129</v>
      </c>
      <c r="U1196" s="73">
        <v>310</v>
      </c>
      <c r="V1196" s="76"/>
      <c r="W1196" s="117"/>
      <c r="X1196" s="117"/>
      <c r="Y1196" s="118"/>
      <c r="Z1196" s="117"/>
      <c r="AA1196" s="117"/>
      <c r="AB1196" s="117"/>
      <c r="AC1196" s="117"/>
      <c r="AD1196" s="117"/>
      <c r="AE1196" s="117"/>
      <c r="AF1196" s="117"/>
      <c r="AG1196" s="117"/>
      <c r="AH1196" s="117"/>
      <c r="AI1196" s="117"/>
      <c r="AJ1196" s="117"/>
      <c r="AK1196" s="117"/>
      <c r="AL1196" s="117"/>
      <c r="AM1196" s="117"/>
      <c r="AN1196" s="117"/>
      <c r="AO1196" s="117"/>
      <c r="AP1196" s="117"/>
      <c r="AQ1196" s="117"/>
      <c r="AR1196" s="117"/>
      <c r="AS1196" s="117"/>
      <c r="AT1196" s="117"/>
      <c r="AU1196" s="117"/>
      <c r="AV1196" s="117"/>
      <c r="AW1196" s="117"/>
      <c r="AX1196" s="117"/>
      <c r="AY1196" s="117"/>
      <c r="AZ1196" s="117"/>
      <c r="BA1196" s="117"/>
      <c r="BB1196" s="117"/>
      <c r="BC1196" s="117"/>
      <c r="BD1196" s="117"/>
      <c r="BE1196" s="117"/>
      <c r="BF1196" s="117"/>
      <c r="BG1196" s="117"/>
      <c r="BH1196" s="117"/>
      <c r="BI1196" s="117"/>
      <c r="BJ1196" s="117"/>
      <c r="BK1196" s="117"/>
      <c r="BL1196" s="117"/>
      <c r="BM1196" s="117"/>
      <c r="BN1196" s="117"/>
      <c r="BO1196" s="117"/>
      <c r="BP1196" s="117"/>
      <c r="BQ1196" s="117"/>
      <c r="BR1196" s="117"/>
      <c r="BS1196" s="117"/>
      <c r="BT1196" s="117"/>
      <c r="BU1196" s="117"/>
      <c r="BV1196" s="117"/>
      <c r="BW1196" s="117"/>
      <c r="BX1196" s="117"/>
      <c r="BY1196" s="117"/>
      <c r="BZ1196" s="117"/>
      <c r="CA1196" s="117"/>
      <c r="CB1196" s="117"/>
      <c r="CC1196" s="117"/>
      <c r="CD1196" s="117"/>
    </row>
    <row r="1197" spans="1:82" s="119" customFormat="1" ht="15">
      <c r="A1197" s="78" t="s">
        <v>25</v>
      </c>
      <c r="B1197" s="68" t="s">
        <v>3612</v>
      </c>
      <c r="C1197" s="68" t="s">
        <v>3616</v>
      </c>
      <c r="D1197" s="68" t="s">
        <v>3617</v>
      </c>
      <c r="E1197" s="68" t="s">
        <v>3612</v>
      </c>
      <c r="F1197" s="68" t="s">
        <v>3612</v>
      </c>
      <c r="G1197" s="68" t="s">
        <v>2407</v>
      </c>
      <c r="H1197" s="69" t="s">
        <v>36</v>
      </c>
      <c r="I1197" s="68" t="s">
        <v>37</v>
      </c>
      <c r="J1197" s="68" t="s">
        <v>38</v>
      </c>
      <c r="K1197" s="70">
        <v>10</v>
      </c>
      <c r="L1197" s="69" t="s">
        <v>3619</v>
      </c>
      <c r="M1197" s="69" t="s">
        <v>79</v>
      </c>
      <c r="N1197" s="68" t="s">
        <v>688</v>
      </c>
      <c r="O1197" s="68" t="s">
        <v>3608</v>
      </c>
      <c r="P1197" s="68"/>
      <c r="Q1197" s="68" t="s">
        <v>62</v>
      </c>
      <c r="R1197" s="68" t="s">
        <v>3609</v>
      </c>
      <c r="S1197" s="71">
        <v>17000</v>
      </c>
      <c r="T1197" s="72">
        <v>100000024130</v>
      </c>
      <c r="U1197" s="73">
        <v>310</v>
      </c>
      <c r="V1197" s="76"/>
      <c r="W1197" s="117"/>
      <c r="X1197" s="117"/>
      <c r="Y1197" s="118"/>
      <c r="Z1197" s="117"/>
      <c r="AA1197" s="117"/>
      <c r="AB1197" s="117"/>
      <c r="AC1197" s="117"/>
      <c r="AD1197" s="117"/>
      <c r="AE1197" s="117"/>
      <c r="AF1197" s="117"/>
      <c r="AG1197" s="117"/>
      <c r="AH1197" s="117"/>
      <c r="AI1197" s="117"/>
      <c r="AJ1197" s="117"/>
      <c r="AK1197" s="117"/>
      <c r="AL1197" s="117"/>
      <c r="AM1197" s="117"/>
      <c r="AN1197" s="117"/>
      <c r="AO1197" s="117"/>
      <c r="AP1197" s="117"/>
      <c r="AQ1197" s="117"/>
      <c r="AR1197" s="117"/>
      <c r="AS1197" s="117"/>
      <c r="AT1197" s="117"/>
      <c r="AU1197" s="117"/>
      <c r="AV1197" s="117"/>
      <c r="AW1197" s="117"/>
      <c r="AX1197" s="117"/>
      <c r="AY1197" s="117"/>
      <c r="AZ1197" s="117"/>
      <c r="BA1197" s="117"/>
      <c r="BB1197" s="117"/>
      <c r="BC1197" s="117"/>
      <c r="BD1197" s="117"/>
      <c r="BE1197" s="117"/>
      <c r="BF1197" s="117"/>
      <c r="BG1197" s="117"/>
      <c r="BH1197" s="117"/>
      <c r="BI1197" s="117"/>
      <c r="BJ1197" s="117"/>
      <c r="BK1197" s="117"/>
      <c r="BL1197" s="117"/>
      <c r="BM1197" s="117"/>
      <c r="BN1197" s="117"/>
      <c r="BO1197" s="117"/>
      <c r="BP1197" s="117"/>
      <c r="BQ1197" s="117"/>
      <c r="BR1197" s="117"/>
      <c r="BS1197" s="117"/>
      <c r="BT1197" s="117"/>
      <c r="BU1197" s="117"/>
      <c r="BV1197" s="117"/>
      <c r="BW1197" s="117"/>
      <c r="BX1197" s="117"/>
      <c r="BY1197" s="117"/>
      <c r="BZ1197" s="117"/>
      <c r="CA1197" s="117"/>
      <c r="CB1197" s="117"/>
      <c r="CC1197" s="117"/>
      <c r="CD1197" s="117"/>
    </row>
    <row r="1198" spans="1:82" s="119" customFormat="1" ht="15">
      <c r="A1198" s="78" t="s">
        <v>25</v>
      </c>
      <c r="B1198" s="68" t="s">
        <v>3612</v>
      </c>
      <c r="C1198" s="68" t="s">
        <v>3616</v>
      </c>
      <c r="D1198" s="68" t="s">
        <v>3617</v>
      </c>
      <c r="E1198" s="68" t="s">
        <v>3612</v>
      </c>
      <c r="F1198" s="68" t="s">
        <v>3612</v>
      </c>
      <c r="G1198" s="68" t="s">
        <v>2407</v>
      </c>
      <c r="H1198" s="69" t="s">
        <v>36</v>
      </c>
      <c r="I1198" s="68" t="s">
        <v>37</v>
      </c>
      <c r="J1198" s="68" t="s">
        <v>38</v>
      </c>
      <c r="K1198" s="70">
        <v>10</v>
      </c>
      <c r="L1198" s="69" t="s">
        <v>3619</v>
      </c>
      <c r="M1198" s="69" t="s">
        <v>79</v>
      </c>
      <c r="N1198" s="68" t="s">
        <v>688</v>
      </c>
      <c r="O1198" s="68" t="s">
        <v>3608</v>
      </c>
      <c r="P1198" s="68"/>
      <c r="Q1198" s="68" t="s">
        <v>62</v>
      </c>
      <c r="R1198" s="68" t="s">
        <v>3609</v>
      </c>
      <c r="S1198" s="71">
        <v>17000</v>
      </c>
      <c r="T1198" s="72">
        <v>100000024131</v>
      </c>
      <c r="U1198" s="73">
        <v>310</v>
      </c>
      <c r="V1198" s="76"/>
      <c r="W1198" s="117"/>
      <c r="X1198" s="117"/>
      <c r="Y1198" s="118"/>
      <c r="Z1198" s="117"/>
      <c r="AA1198" s="117"/>
      <c r="AB1198" s="117"/>
      <c r="AC1198" s="117"/>
      <c r="AD1198" s="117"/>
      <c r="AE1198" s="117"/>
      <c r="AF1198" s="117"/>
      <c r="AG1198" s="117"/>
      <c r="AH1198" s="117"/>
      <c r="AI1198" s="117"/>
      <c r="AJ1198" s="117"/>
      <c r="AK1198" s="117"/>
      <c r="AL1198" s="117"/>
      <c r="AM1198" s="117"/>
      <c r="AN1198" s="117"/>
      <c r="AO1198" s="117"/>
      <c r="AP1198" s="117"/>
      <c r="AQ1198" s="117"/>
      <c r="AR1198" s="117"/>
      <c r="AS1198" s="117"/>
      <c r="AT1198" s="117"/>
      <c r="AU1198" s="117"/>
      <c r="AV1198" s="117"/>
      <c r="AW1198" s="117"/>
      <c r="AX1198" s="117"/>
      <c r="AY1198" s="117"/>
      <c r="AZ1198" s="117"/>
      <c r="BA1198" s="117"/>
      <c r="BB1198" s="117"/>
      <c r="BC1198" s="117"/>
      <c r="BD1198" s="117"/>
      <c r="BE1198" s="117"/>
      <c r="BF1198" s="117"/>
      <c r="BG1198" s="117"/>
      <c r="BH1198" s="117"/>
      <c r="BI1198" s="117"/>
      <c r="BJ1198" s="117"/>
      <c r="BK1198" s="117"/>
      <c r="BL1198" s="117"/>
      <c r="BM1198" s="117"/>
      <c r="BN1198" s="117"/>
      <c r="BO1198" s="117"/>
      <c r="BP1198" s="117"/>
      <c r="BQ1198" s="117"/>
      <c r="BR1198" s="117"/>
      <c r="BS1198" s="117"/>
      <c r="BT1198" s="117"/>
      <c r="BU1198" s="117"/>
      <c r="BV1198" s="117"/>
      <c r="BW1198" s="117"/>
      <c r="BX1198" s="117"/>
      <c r="BY1198" s="117"/>
      <c r="BZ1198" s="117"/>
      <c r="CA1198" s="117"/>
      <c r="CB1198" s="117"/>
      <c r="CC1198" s="117"/>
      <c r="CD1198" s="117"/>
    </row>
    <row r="1199" spans="1:82" s="119" customFormat="1" ht="15">
      <c r="A1199" s="78" t="s">
        <v>25</v>
      </c>
      <c r="B1199" s="68" t="s">
        <v>3612</v>
      </c>
      <c r="C1199" s="68" t="s">
        <v>3616</v>
      </c>
      <c r="D1199" s="68" t="s">
        <v>3617</v>
      </c>
      <c r="E1199" s="68" t="s">
        <v>3612</v>
      </c>
      <c r="F1199" s="68" t="s">
        <v>3612</v>
      </c>
      <c r="G1199" s="68" t="s">
        <v>2407</v>
      </c>
      <c r="H1199" s="69" t="s">
        <v>36</v>
      </c>
      <c r="I1199" s="68" t="s">
        <v>37</v>
      </c>
      <c r="J1199" s="68" t="s">
        <v>38</v>
      </c>
      <c r="K1199" s="70">
        <v>10</v>
      </c>
      <c r="L1199" s="69" t="s">
        <v>3619</v>
      </c>
      <c r="M1199" s="69" t="s">
        <v>79</v>
      </c>
      <c r="N1199" s="68" t="s">
        <v>688</v>
      </c>
      <c r="O1199" s="68" t="s">
        <v>3608</v>
      </c>
      <c r="P1199" s="68"/>
      <c r="Q1199" s="68" t="s">
        <v>62</v>
      </c>
      <c r="R1199" s="68" t="s">
        <v>3609</v>
      </c>
      <c r="S1199" s="71">
        <v>17000</v>
      </c>
      <c r="T1199" s="72">
        <v>100000024132</v>
      </c>
      <c r="U1199" s="73">
        <v>310</v>
      </c>
      <c r="V1199" s="76"/>
      <c r="W1199" s="117"/>
      <c r="X1199" s="117"/>
      <c r="Y1199" s="118"/>
      <c r="Z1199" s="117"/>
      <c r="AA1199" s="117"/>
      <c r="AB1199" s="117"/>
      <c r="AC1199" s="117"/>
      <c r="AD1199" s="117"/>
      <c r="AE1199" s="117"/>
      <c r="AF1199" s="117"/>
      <c r="AG1199" s="117"/>
      <c r="AH1199" s="117"/>
      <c r="AI1199" s="117"/>
      <c r="AJ1199" s="117"/>
      <c r="AK1199" s="117"/>
      <c r="AL1199" s="117"/>
      <c r="AM1199" s="117"/>
      <c r="AN1199" s="117"/>
      <c r="AO1199" s="117"/>
      <c r="AP1199" s="117"/>
      <c r="AQ1199" s="117"/>
      <c r="AR1199" s="117"/>
      <c r="AS1199" s="117"/>
      <c r="AT1199" s="117"/>
      <c r="AU1199" s="117"/>
      <c r="AV1199" s="117"/>
      <c r="AW1199" s="117"/>
      <c r="AX1199" s="117"/>
      <c r="AY1199" s="117"/>
      <c r="AZ1199" s="117"/>
      <c r="BA1199" s="117"/>
      <c r="BB1199" s="117"/>
      <c r="BC1199" s="117"/>
      <c r="BD1199" s="117"/>
      <c r="BE1199" s="117"/>
      <c r="BF1199" s="117"/>
      <c r="BG1199" s="117"/>
      <c r="BH1199" s="117"/>
      <c r="BI1199" s="117"/>
      <c r="BJ1199" s="117"/>
      <c r="BK1199" s="117"/>
      <c r="BL1199" s="117"/>
      <c r="BM1199" s="117"/>
      <c r="BN1199" s="117"/>
      <c r="BO1199" s="117"/>
      <c r="BP1199" s="117"/>
      <c r="BQ1199" s="117"/>
      <c r="BR1199" s="117"/>
      <c r="BS1199" s="117"/>
      <c r="BT1199" s="117"/>
      <c r="BU1199" s="117"/>
      <c r="BV1199" s="117"/>
      <c r="BW1199" s="117"/>
      <c r="BX1199" s="117"/>
      <c r="BY1199" s="117"/>
      <c r="BZ1199" s="117"/>
      <c r="CA1199" s="117"/>
      <c r="CB1199" s="117"/>
      <c r="CC1199" s="117"/>
      <c r="CD1199" s="117"/>
    </row>
    <row r="1200" spans="1:82" s="119" customFormat="1" ht="15">
      <c r="A1200" s="78" t="s">
        <v>25</v>
      </c>
      <c r="B1200" s="68" t="s">
        <v>2172</v>
      </c>
      <c r="C1200" s="68" t="s">
        <v>3620</v>
      </c>
      <c r="D1200" s="68" t="s">
        <v>3621</v>
      </c>
      <c r="E1200" s="68" t="s">
        <v>2172</v>
      </c>
      <c r="F1200" s="68" t="s">
        <v>2172</v>
      </c>
      <c r="G1200" s="68" t="s">
        <v>2407</v>
      </c>
      <c r="H1200" s="69" t="s">
        <v>97</v>
      </c>
      <c r="I1200" s="68" t="s">
        <v>98</v>
      </c>
      <c r="J1200" s="68" t="s">
        <v>38</v>
      </c>
      <c r="K1200" s="70">
        <v>15</v>
      </c>
      <c r="L1200" s="69" t="s">
        <v>3622</v>
      </c>
      <c r="M1200" s="69" t="s">
        <v>79</v>
      </c>
      <c r="N1200" s="68" t="s">
        <v>688</v>
      </c>
      <c r="O1200" s="68" t="s">
        <v>3608</v>
      </c>
      <c r="P1200" s="68"/>
      <c r="Q1200" s="68" t="s">
        <v>62</v>
      </c>
      <c r="R1200" s="68" t="s">
        <v>3609</v>
      </c>
      <c r="S1200" s="71">
        <v>55500</v>
      </c>
      <c r="T1200" s="72">
        <v>100000024133</v>
      </c>
      <c r="U1200" s="73">
        <v>4131</v>
      </c>
      <c r="V1200" s="76"/>
      <c r="W1200" s="117"/>
      <c r="X1200" s="117"/>
      <c r="Y1200" s="118"/>
      <c r="Z1200" s="117"/>
      <c r="AA1200" s="117"/>
      <c r="AB1200" s="117"/>
      <c r="AC1200" s="117"/>
      <c r="AD1200" s="117"/>
      <c r="AE1200" s="117"/>
      <c r="AF1200" s="117"/>
      <c r="AG1200" s="117"/>
      <c r="AH1200" s="117"/>
      <c r="AI1200" s="117"/>
      <c r="AJ1200" s="117"/>
      <c r="AK1200" s="117"/>
      <c r="AL1200" s="117"/>
      <c r="AM1200" s="117"/>
      <c r="AN1200" s="117"/>
      <c r="AO1200" s="117"/>
      <c r="AP1200" s="117"/>
      <c r="AQ1200" s="117"/>
      <c r="AR1200" s="117"/>
      <c r="AS1200" s="117"/>
      <c r="AT1200" s="117"/>
      <c r="AU1200" s="117"/>
      <c r="AV1200" s="117"/>
      <c r="AW1200" s="117"/>
      <c r="AX1200" s="117"/>
      <c r="AY1200" s="117"/>
      <c r="AZ1200" s="117"/>
      <c r="BA1200" s="117"/>
      <c r="BB1200" s="117"/>
      <c r="BC1200" s="117"/>
      <c r="BD1200" s="117"/>
      <c r="BE1200" s="117"/>
      <c r="BF1200" s="117"/>
      <c r="BG1200" s="117"/>
      <c r="BH1200" s="117"/>
      <c r="BI1200" s="117"/>
      <c r="BJ1200" s="117"/>
      <c r="BK1200" s="117"/>
      <c r="BL1200" s="117"/>
      <c r="BM1200" s="117"/>
      <c r="BN1200" s="117"/>
      <c r="BO1200" s="117"/>
      <c r="BP1200" s="117"/>
      <c r="BQ1200" s="117"/>
      <c r="BR1200" s="117"/>
      <c r="BS1200" s="117"/>
      <c r="BT1200" s="117"/>
      <c r="BU1200" s="117"/>
      <c r="BV1200" s="117"/>
      <c r="BW1200" s="117"/>
      <c r="BX1200" s="117"/>
      <c r="BY1200" s="117"/>
      <c r="BZ1200" s="117"/>
      <c r="CA1200" s="117"/>
      <c r="CB1200" s="117"/>
      <c r="CC1200" s="117"/>
      <c r="CD1200" s="117"/>
    </row>
    <row r="1201" spans="1:82" s="119" customFormat="1" ht="15">
      <c r="A1201" s="78" t="s">
        <v>25</v>
      </c>
      <c r="B1201" s="68" t="s">
        <v>2172</v>
      </c>
      <c r="C1201" s="68" t="s">
        <v>3620</v>
      </c>
      <c r="D1201" s="68" t="s">
        <v>3621</v>
      </c>
      <c r="E1201" s="68" t="s">
        <v>2172</v>
      </c>
      <c r="F1201" s="68" t="s">
        <v>2172</v>
      </c>
      <c r="G1201" s="68" t="s">
        <v>2407</v>
      </c>
      <c r="H1201" s="69" t="s">
        <v>63</v>
      </c>
      <c r="I1201" s="68" t="s">
        <v>64</v>
      </c>
      <c r="J1201" s="68" t="s">
        <v>27</v>
      </c>
      <c r="K1201" s="70">
        <v>8</v>
      </c>
      <c r="L1201" s="69" t="s">
        <v>3623</v>
      </c>
      <c r="M1201" s="69" t="s">
        <v>79</v>
      </c>
      <c r="N1201" s="68" t="s">
        <v>688</v>
      </c>
      <c r="O1201" s="68" t="s">
        <v>3608</v>
      </c>
      <c r="P1201" s="68"/>
      <c r="Q1201" s="68" t="s">
        <v>62</v>
      </c>
      <c r="R1201" s="68" t="s">
        <v>3609</v>
      </c>
      <c r="S1201" s="71">
        <v>276000</v>
      </c>
      <c r="T1201" s="72">
        <v>100000024134</v>
      </c>
      <c r="U1201" s="73">
        <v>4131</v>
      </c>
      <c r="V1201" s="76"/>
      <c r="W1201" s="117"/>
      <c r="X1201" s="117"/>
      <c r="Y1201" s="118"/>
      <c r="Z1201" s="117"/>
      <c r="AA1201" s="117"/>
      <c r="AB1201" s="117"/>
      <c r="AC1201" s="117"/>
      <c r="AD1201" s="117"/>
      <c r="AE1201" s="117"/>
      <c r="AF1201" s="117"/>
      <c r="AG1201" s="117"/>
      <c r="AH1201" s="117"/>
      <c r="AI1201" s="117"/>
      <c r="AJ1201" s="117"/>
      <c r="AK1201" s="117"/>
      <c r="AL1201" s="117"/>
      <c r="AM1201" s="117"/>
      <c r="AN1201" s="117"/>
      <c r="AO1201" s="117"/>
      <c r="AP1201" s="117"/>
      <c r="AQ1201" s="117"/>
      <c r="AR1201" s="117"/>
      <c r="AS1201" s="117"/>
      <c r="AT1201" s="117"/>
      <c r="AU1201" s="117"/>
      <c r="AV1201" s="117"/>
      <c r="AW1201" s="117"/>
      <c r="AX1201" s="117"/>
      <c r="AY1201" s="117"/>
      <c r="AZ1201" s="117"/>
      <c r="BA1201" s="117"/>
      <c r="BB1201" s="117"/>
      <c r="BC1201" s="117"/>
      <c r="BD1201" s="117"/>
      <c r="BE1201" s="117"/>
      <c r="BF1201" s="117"/>
      <c r="BG1201" s="117"/>
      <c r="BH1201" s="117"/>
      <c r="BI1201" s="117"/>
      <c r="BJ1201" s="117"/>
      <c r="BK1201" s="117"/>
      <c r="BL1201" s="117"/>
      <c r="BM1201" s="117"/>
      <c r="BN1201" s="117"/>
      <c r="BO1201" s="117"/>
      <c r="BP1201" s="117"/>
      <c r="BQ1201" s="117"/>
      <c r="BR1201" s="117"/>
      <c r="BS1201" s="117"/>
      <c r="BT1201" s="117"/>
      <c r="BU1201" s="117"/>
      <c r="BV1201" s="117"/>
      <c r="BW1201" s="117"/>
      <c r="BX1201" s="117"/>
      <c r="BY1201" s="117"/>
      <c r="BZ1201" s="117"/>
      <c r="CA1201" s="117"/>
      <c r="CB1201" s="117"/>
      <c r="CC1201" s="117"/>
      <c r="CD1201" s="117"/>
    </row>
    <row r="1202" spans="1:82" s="119" customFormat="1" ht="15">
      <c r="A1202" s="78" t="s">
        <v>25</v>
      </c>
      <c r="B1202" s="68" t="s">
        <v>3362</v>
      </c>
      <c r="C1202" s="68" t="s">
        <v>3624</v>
      </c>
      <c r="D1202" s="68" t="s">
        <v>3625</v>
      </c>
      <c r="E1202" s="68" t="s">
        <v>2172</v>
      </c>
      <c r="F1202" s="68" t="s">
        <v>2172</v>
      </c>
      <c r="G1202" s="68" t="s">
        <v>2407</v>
      </c>
      <c r="H1202" s="69" t="s">
        <v>63</v>
      </c>
      <c r="I1202" s="68" t="s">
        <v>64</v>
      </c>
      <c r="J1202" s="68" t="s">
        <v>38</v>
      </c>
      <c r="K1202" s="70">
        <v>8</v>
      </c>
      <c r="L1202" s="69" t="s">
        <v>3626</v>
      </c>
      <c r="M1202" s="69" t="s">
        <v>79</v>
      </c>
      <c r="N1202" s="68" t="s">
        <v>688</v>
      </c>
      <c r="O1202" s="68" t="s">
        <v>3608</v>
      </c>
      <c r="P1202" s="68"/>
      <c r="Q1202" s="68" t="s">
        <v>62</v>
      </c>
      <c r="R1202" s="68" t="s">
        <v>3609</v>
      </c>
      <c r="S1202" s="71">
        <v>22000</v>
      </c>
      <c r="T1202" s="72">
        <v>100000024135</v>
      </c>
      <c r="U1202" s="73">
        <v>4132</v>
      </c>
      <c r="V1202" s="76"/>
      <c r="W1202" s="117"/>
      <c r="X1202" s="117"/>
      <c r="Y1202" s="118"/>
      <c r="Z1202" s="117"/>
      <c r="AA1202" s="117"/>
      <c r="AB1202" s="117"/>
      <c r="AC1202" s="117"/>
      <c r="AD1202" s="117"/>
      <c r="AE1202" s="117"/>
      <c r="AF1202" s="117"/>
      <c r="AG1202" s="117"/>
      <c r="AH1202" s="117"/>
      <c r="AI1202" s="117"/>
      <c r="AJ1202" s="117"/>
      <c r="AK1202" s="117"/>
      <c r="AL1202" s="117"/>
      <c r="AM1202" s="117"/>
      <c r="AN1202" s="117"/>
      <c r="AO1202" s="117"/>
      <c r="AP1202" s="117"/>
      <c r="AQ1202" s="117"/>
      <c r="AR1202" s="117"/>
      <c r="AS1202" s="117"/>
      <c r="AT1202" s="117"/>
      <c r="AU1202" s="117"/>
      <c r="AV1202" s="117"/>
      <c r="AW1202" s="117"/>
      <c r="AX1202" s="117"/>
      <c r="AY1202" s="117"/>
      <c r="AZ1202" s="117"/>
      <c r="BA1202" s="117"/>
      <c r="BB1202" s="117"/>
      <c r="BC1202" s="117"/>
      <c r="BD1202" s="117"/>
      <c r="BE1202" s="117"/>
      <c r="BF1202" s="117"/>
      <c r="BG1202" s="117"/>
      <c r="BH1202" s="117"/>
      <c r="BI1202" s="117"/>
      <c r="BJ1202" s="117"/>
      <c r="BK1202" s="117"/>
      <c r="BL1202" s="117"/>
      <c r="BM1202" s="117"/>
      <c r="BN1202" s="117"/>
      <c r="BO1202" s="117"/>
      <c r="BP1202" s="117"/>
      <c r="BQ1202" s="117"/>
      <c r="BR1202" s="117"/>
      <c r="BS1202" s="117"/>
      <c r="BT1202" s="117"/>
      <c r="BU1202" s="117"/>
      <c r="BV1202" s="117"/>
      <c r="BW1202" s="117"/>
      <c r="BX1202" s="117"/>
      <c r="BY1202" s="117"/>
      <c r="BZ1202" s="117"/>
      <c r="CA1202" s="117"/>
      <c r="CB1202" s="117"/>
      <c r="CC1202" s="117"/>
      <c r="CD1202" s="117"/>
    </row>
    <row r="1203" spans="1:82" s="119" customFormat="1" ht="15">
      <c r="A1203" s="78" t="s">
        <v>25</v>
      </c>
      <c r="B1203" s="68" t="s">
        <v>3362</v>
      </c>
      <c r="C1203" s="68" t="s">
        <v>3624</v>
      </c>
      <c r="D1203" s="68" t="s">
        <v>3625</v>
      </c>
      <c r="E1203" s="68" t="s">
        <v>2172</v>
      </c>
      <c r="F1203" s="68" t="s">
        <v>2172</v>
      </c>
      <c r="G1203" s="68" t="s">
        <v>2407</v>
      </c>
      <c r="H1203" s="69" t="s">
        <v>63</v>
      </c>
      <c r="I1203" s="68" t="s">
        <v>64</v>
      </c>
      <c r="J1203" s="68" t="s">
        <v>38</v>
      </c>
      <c r="K1203" s="70">
        <v>8</v>
      </c>
      <c r="L1203" s="69" t="s">
        <v>3627</v>
      </c>
      <c r="M1203" s="69" t="s">
        <v>79</v>
      </c>
      <c r="N1203" s="68" t="s">
        <v>688</v>
      </c>
      <c r="O1203" s="68" t="s">
        <v>3608</v>
      </c>
      <c r="P1203" s="68"/>
      <c r="Q1203" s="68" t="s">
        <v>62</v>
      </c>
      <c r="R1203" s="68" t="s">
        <v>3609</v>
      </c>
      <c r="S1203" s="71">
        <v>46000</v>
      </c>
      <c r="T1203" s="72">
        <v>100000024136</v>
      </c>
      <c r="U1203" s="73">
        <v>4132</v>
      </c>
      <c r="V1203" s="76"/>
      <c r="W1203" s="117"/>
      <c r="X1203" s="117"/>
      <c r="Y1203" s="118"/>
      <c r="Z1203" s="117"/>
      <c r="AA1203" s="117"/>
      <c r="AB1203" s="117"/>
      <c r="AC1203" s="117"/>
      <c r="AD1203" s="117"/>
      <c r="AE1203" s="117"/>
      <c r="AF1203" s="117"/>
      <c r="AG1203" s="117"/>
      <c r="AH1203" s="117"/>
      <c r="AI1203" s="117"/>
      <c r="AJ1203" s="117"/>
      <c r="AK1203" s="117"/>
      <c r="AL1203" s="117"/>
      <c r="AM1203" s="117"/>
      <c r="AN1203" s="117"/>
      <c r="AO1203" s="117"/>
      <c r="AP1203" s="117"/>
      <c r="AQ1203" s="117"/>
      <c r="AR1203" s="117"/>
      <c r="AS1203" s="117"/>
      <c r="AT1203" s="117"/>
      <c r="AU1203" s="117"/>
      <c r="AV1203" s="117"/>
      <c r="AW1203" s="117"/>
      <c r="AX1203" s="117"/>
      <c r="AY1203" s="117"/>
      <c r="AZ1203" s="117"/>
      <c r="BA1203" s="117"/>
      <c r="BB1203" s="117"/>
      <c r="BC1203" s="117"/>
      <c r="BD1203" s="117"/>
      <c r="BE1203" s="117"/>
      <c r="BF1203" s="117"/>
      <c r="BG1203" s="117"/>
      <c r="BH1203" s="117"/>
      <c r="BI1203" s="117"/>
      <c r="BJ1203" s="117"/>
      <c r="BK1203" s="117"/>
      <c r="BL1203" s="117"/>
      <c r="BM1203" s="117"/>
      <c r="BN1203" s="117"/>
      <c r="BO1203" s="117"/>
      <c r="BP1203" s="117"/>
      <c r="BQ1203" s="117"/>
      <c r="BR1203" s="117"/>
      <c r="BS1203" s="117"/>
      <c r="BT1203" s="117"/>
      <c r="BU1203" s="117"/>
      <c r="BV1203" s="117"/>
      <c r="BW1203" s="117"/>
      <c r="BX1203" s="117"/>
      <c r="BY1203" s="117"/>
      <c r="BZ1203" s="117"/>
      <c r="CA1203" s="117"/>
      <c r="CB1203" s="117"/>
      <c r="CC1203" s="117"/>
      <c r="CD1203" s="117"/>
    </row>
    <row r="1204" spans="1:82" s="119" customFormat="1" ht="15">
      <c r="A1204" s="78" t="s">
        <v>25</v>
      </c>
      <c r="B1204" s="68" t="s">
        <v>3362</v>
      </c>
      <c r="C1204" s="68" t="s">
        <v>3624</v>
      </c>
      <c r="D1204" s="68" t="s">
        <v>3625</v>
      </c>
      <c r="E1204" s="68" t="s">
        <v>2172</v>
      </c>
      <c r="F1204" s="68" t="s">
        <v>2172</v>
      </c>
      <c r="G1204" s="68" t="s">
        <v>2407</v>
      </c>
      <c r="H1204" s="69" t="s">
        <v>26</v>
      </c>
      <c r="I1204" s="68" t="s">
        <v>970</v>
      </c>
      <c r="J1204" s="68" t="s">
        <v>38</v>
      </c>
      <c r="K1204" s="70">
        <v>8</v>
      </c>
      <c r="L1204" s="69" t="s">
        <v>3628</v>
      </c>
      <c r="M1204" s="69" t="s">
        <v>79</v>
      </c>
      <c r="N1204" s="68" t="s">
        <v>688</v>
      </c>
      <c r="O1204" s="68" t="s">
        <v>3608</v>
      </c>
      <c r="P1204" s="68"/>
      <c r="Q1204" s="68" t="s">
        <v>62</v>
      </c>
      <c r="R1204" s="68" t="s">
        <v>3609</v>
      </c>
      <c r="S1204" s="71">
        <v>20000</v>
      </c>
      <c r="T1204" s="72">
        <v>100000024137</v>
      </c>
      <c r="U1204" s="73">
        <v>4132</v>
      </c>
      <c r="V1204" s="76"/>
      <c r="W1204" s="117"/>
      <c r="X1204" s="117"/>
      <c r="Y1204" s="118"/>
      <c r="Z1204" s="117"/>
      <c r="AA1204" s="117"/>
      <c r="AB1204" s="117"/>
      <c r="AC1204" s="117"/>
      <c r="AD1204" s="117"/>
      <c r="AE1204" s="117"/>
      <c r="AF1204" s="117"/>
      <c r="AG1204" s="117"/>
      <c r="AH1204" s="117"/>
      <c r="AI1204" s="117"/>
      <c r="AJ1204" s="117"/>
      <c r="AK1204" s="117"/>
      <c r="AL1204" s="117"/>
      <c r="AM1204" s="117"/>
      <c r="AN1204" s="117"/>
      <c r="AO1204" s="117"/>
      <c r="AP1204" s="117"/>
      <c r="AQ1204" s="117"/>
      <c r="AR1204" s="117"/>
      <c r="AS1204" s="117"/>
      <c r="AT1204" s="117"/>
      <c r="AU1204" s="117"/>
      <c r="AV1204" s="117"/>
      <c r="AW1204" s="117"/>
      <c r="AX1204" s="117"/>
      <c r="AY1204" s="117"/>
      <c r="AZ1204" s="117"/>
      <c r="BA1204" s="117"/>
      <c r="BB1204" s="117"/>
      <c r="BC1204" s="117"/>
      <c r="BD1204" s="117"/>
      <c r="BE1204" s="117"/>
      <c r="BF1204" s="117"/>
      <c r="BG1204" s="117"/>
      <c r="BH1204" s="117"/>
      <c r="BI1204" s="117"/>
      <c r="BJ1204" s="117"/>
      <c r="BK1204" s="117"/>
      <c r="BL1204" s="117"/>
      <c r="BM1204" s="117"/>
      <c r="BN1204" s="117"/>
      <c r="BO1204" s="117"/>
      <c r="BP1204" s="117"/>
      <c r="BQ1204" s="117"/>
      <c r="BR1204" s="117"/>
      <c r="BS1204" s="117"/>
      <c r="BT1204" s="117"/>
      <c r="BU1204" s="117"/>
      <c r="BV1204" s="117"/>
      <c r="BW1204" s="117"/>
      <c r="BX1204" s="117"/>
      <c r="BY1204" s="117"/>
      <c r="BZ1204" s="117"/>
      <c r="CA1204" s="117"/>
      <c r="CB1204" s="117"/>
      <c r="CC1204" s="117"/>
      <c r="CD1204" s="117"/>
    </row>
    <row r="1205" spans="1:82" s="119" customFormat="1" ht="15">
      <c r="A1205" s="78" t="s">
        <v>25</v>
      </c>
      <c r="B1205" s="68" t="s">
        <v>3629</v>
      </c>
      <c r="C1205" s="68" t="s">
        <v>3630</v>
      </c>
      <c r="D1205" s="68" t="s">
        <v>3631</v>
      </c>
      <c r="E1205" s="68" t="s">
        <v>3632</v>
      </c>
      <c r="F1205" s="68" t="s">
        <v>3632</v>
      </c>
      <c r="G1205" s="68" t="s">
        <v>2407</v>
      </c>
      <c r="H1205" s="69" t="s">
        <v>99</v>
      </c>
      <c r="I1205" s="122" t="s">
        <v>100</v>
      </c>
      <c r="J1205" s="68" t="s">
        <v>38</v>
      </c>
      <c r="K1205" s="70">
        <v>5</v>
      </c>
      <c r="L1205" s="69" t="s">
        <v>3633</v>
      </c>
      <c r="M1205" s="69" t="s">
        <v>79</v>
      </c>
      <c r="N1205" s="68" t="s">
        <v>688</v>
      </c>
      <c r="O1205" s="68" t="s">
        <v>3608</v>
      </c>
      <c r="P1205" s="68"/>
      <c r="Q1205" s="68" t="s">
        <v>62</v>
      </c>
      <c r="R1205" s="68" t="s">
        <v>3609</v>
      </c>
      <c r="S1205" s="71">
        <v>15000</v>
      </c>
      <c r="T1205" s="72">
        <v>100000024138</v>
      </c>
      <c r="U1205" s="73">
        <v>4133</v>
      </c>
      <c r="V1205" s="76"/>
      <c r="W1205" s="117"/>
      <c r="X1205" s="117"/>
      <c r="Y1205" s="118"/>
      <c r="Z1205" s="117"/>
      <c r="AA1205" s="117"/>
      <c r="AB1205" s="117"/>
      <c r="AC1205" s="117"/>
      <c r="AD1205" s="117"/>
      <c r="AE1205" s="117"/>
      <c r="AF1205" s="117"/>
      <c r="AG1205" s="117"/>
      <c r="AH1205" s="117"/>
      <c r="AI1205" s="117"/>
      <c r="AJ1205" s="117"/>
      <c r="AK1205" s="117"/>
      <c r="AL1205" s="117"/>
      <c r="AM1205" s="117"/>
      <c r="AN1205" s="117"/>
      <c r="AO1205" s="117"/>
      <c r="AP1205" s="117"/>
      <c r="AQ1205" s="117"/>
      <c r="AR1205" s="117"/>
      <c r="AS1205" s="117"/>
      <c r="AT1205" s="117"/>
      <c r="AU1205" s="117"/>
      <c r="AV1205" s="117"/>
      <c r="AW1205" s="117"/>
      <c r="AX1205" s="117"/>
      <c r="AY1205" s="117"/>
      <c r="AZ1205" s="117"/>
      <c r="BA1205" s="117"/>
      <c r="BB1205" s="117"/>
      <c r="BC1205" s="117"/>
      <c r="BD1205" s="117"/>
      <c r="BE1205" s="117"/>
      <c r="BF1205" s="117"/>
      <c r="BG1205" s="117"/>
      <c r="BH1205" s="117"/>
      <c r="BI1205" s="117"/>
      <c r="BJ1205" s="117"/>
      <c r="BK1205" s="117"/>
      <c r="BL1205" s="117"/>
      <c r="BM1205" s="117"/>
      <c r="BN1205" s="117"/>
      <c r="BO1205" s="117"/>
      <c r="BP1205" s="117"/>
      <c r="BQ1205" s="117"/>
      <c r="BR1205" s="117"/>
      <c r="BS1205" s="117"/>
      <c r="BT1205" s="117"/>
      <c r="BU1205" s="117"/>
      <c r="BV1205" s="117"/>
      <c r="BW1205" s="117"/>
      <c r="BX1205" s="117"/>
      <c r="BY1205" s="117"/>
      <c r="BZ1205" s="117"/>
      <c r="CA1205" s="117"/>
      <c r="CB1205" s="117"/>
      <c r="CC1205" s="117"/>
      <c r="CD1205" s="117"/>
    </row>
    <row r="1206" spans="1:82" s="119" customFormat="1" ht="15">
      <c r="A1206" s="78" t="s">
        <v>25</v>
      </c>
      <c r="B1206" s="68" t="s">
        <v>2901</v>
      </c>
      <c r="C1206" s="68" t="s">
        <v>3634</v>
      </c>
      <c r="D1206" s="68" t="s">
        <v>3635</v>
      </c>
      <c r="E1206" s="68" t="s">
        <v>2901</v>
      </c>
      <c r="F1206" s="68" t="s">
        <v>2901</v>
      </c>
      <c r="G1206" s="68" t="s">
        <v>2407</v>
      </c>
      <c r="H1206" s="69" t="s">
        <v>3636</v>
      </c>
      <c r="I1206" s="68" t="s">
        <v>3637</v>
      </c>
      <c r="J1206" s="68" t="s">
        <v>38</v>
      </c>
      <c r="K1206" s="70">
        <v>5</v>
      </c>
      <c r="L1206" s="69" t="s">
        <v>3638</v>
      </c>
      <c r="M1206" s="69" t="s">
        <v>79</v>
      </c>
      <c r="N1206" s="68" t="s">
        <v>688</v>
      </c>
      <c r="O1206" s="68" t="s">
        <v>3608</v>
      </c>
      <c r="P1206" s="68"/>
      <c r="Q1206" s="68" t="s">
        <v>62</v>
      </c>
      <c r="R1206" s="68" t="s">
        <v>3609</v>
      </c>
      <c r="S1206" s="71">
        <v>21000</v>
      </c>
      <c r="T1206" s="72">
        <v>100000024139</v>
      </c>
      <c r="U1206" s="73">
        <v>4134</v>
      </c>
      <c r="V1206" s="76"/>
      <c r="W1206" s="117"/>
      <c r="X1206" s="117"/>
      <c r="Y1206" s="118"/>
      <c r="Z1206" s="117"/>
      <c r="AA1206" s="117"/>
      <c r="AB1206" s="117"/>
      <c r="AC1206" s="117"/>
      <c r="AD1206" s="117"/>
      <c r="AE1206" s="117"/>
      <c r="AF1206" s="117"/>
      <c r="AG1206" s="117"/>
      <c r="AH1206" s="117"/>
      <c r="AI1206" s="117"/>
      <c r="AJ1206" s="117"/>
      <c r="AK1206" s="117"/>
      <c r="AL1206" s="117"/>
      <c r="AM1206" s="117"/>
      <c r="AN1206" s="117"/>
      <c r="AO1206" s="117"/>
      <c r="AP1206" s="117"/>
      <c r="AQ1206" s="117"/>
      <c r="AR1206" s="117"/>
      <c r="AS1206" s="117"/>
      <c r="AT1206" s="117"/>
      <c r="AU1206" s="117"/>
      <c r="AV1206" s="117"/>
      <c r="AW1206" s="117"/>
      <c r="AX1206" s="117"/>
      <c r="AY1206" s="117"/>
      <c r="AZ1206" s="117"/>
      <c r="BA1206" s="117"/>
      <c r="BB1206" s="117"/>
      <c r="BC1206" s="117"/>
      <c r="BD1206" s="117"/>
      <c r="BE1206" s="117"/>
      <c r="BF1206" s="117"/>
      <c r="BG1206" s="117"/>
      <c r="BH1206" s="117"/>
      <c r="BI1206" s="117"/>
      <c r="BJ1206" s="117"/>
      <c r="BK1206" s="117"/>
      <c r="BL1206" s="117"/>
      <c r="BM1206" s="117"/>
      <c r="BN1206" s="117"/>
      <c r="BO1206" s="117"/>
      <c r="BP1206" s="117"/>
      <c r="BQ1206" s="117"/>
      <c r="BR1206" s="117"/>
      <c r="BS1206" s="117"/>
      <c r="BT1206" s="117"/>
      <c r="BU1206" s="117"/>
      <c r="BV1206" s="117"/>
      <c r="BW1206" s="117"/>
      <c r="BX1206" s="117"/>
      <c r="BY1206" s="117"/>
      <c r="BZ1206" s="117"/>
      <c r="CA1206" s="117"/>
      <c r="CB1206" s="117"/>
      <c r="CC1206" s="117"/>
      <c r="CD1206" s="117"/>
    </row>
    <row r="1207" spans="1:82" s="119" customFormat="1" ht="15">
      <c r="A1207" s="78" t="s">
        <v>25</v>
      </c>
      <c r="B1207" s="68" t="s">
        <v>2901</v>
      </c>
      <c r="C1207" s="68" t="s">
        <v>3634</v>
      </c>
      <c r="D1207" s="68" t="s">
        <v>3635</v>
      </c>
      <c r="E1207" s="68" t="s">
        <v>2901</v>
      </c>
      <c r="F1207" s="68" t="s">
        <v>2901</v>
      </c>
      <c r="G1207" s="68" t="s">
        <v>2407</v>
      </c>
      <c r="H1207" s="69" t="s">
        <v>3636</v>
      </c>
      <c r="I1207" s="68" t="s">
        <v>3637</v>
      </c>
      <c r="J1207" s="68" t="s">
        <v>38</v>
      </c>
      <c r="K1207" s="70">
        <v>5</v>
      </c>
      <c r="L1207" s="69" t="s">
        <v>3639</v>
      </c>
      <c r="M1207" s="69" t="s">
        <v>79</v>
      </c>
      <c r="N1207" s="68" t="s">
        <v>688</v>
      </c>
      <c r="O1207" s="68" t="s">
        <v>3608</v>
      </c>
      <c r="P1207" s="68"/>
      <c r="Q1207" s="68" t="s">
        <v>62</v>
      </c>
      <c r="R1207" s="68" t="s">
        <v>3609</v>
      </c>
      <c r="S1207" s="71">
        <v>16900</v>
      </c>
      <c r="T1207" s="72">
        <v>100000024140</v>
      </c>
      <c r="U1207" s="73">
        <v>4134</v>
      </c>
      <c r="V1207" s="76"/>
      <c r="W1207" s="117"/>
      <c r="X1207" s="117"/>
      <c r="Y1207" s="118"/>
      <c r="Z1207" s="117"/>
      <c r="AA1207" s="117"/>
      <c r="AB1207" s="117"/>
      <c r="AC1207" s="117"/>
      <c r="AD1207" s="117"/>
      <c r="AE1207" s="117"/>
      <c r="AF1207" s="117"/>
      <c r="AG1207" s="117"/>
      <c r="AH1207" s="117"/>
      <c r="AI1207" s="117"/>
      <c r="AJ1207" s="117"/>
      <c r="AK1207" s="117"/>
      <c r="AL1207" s="117"/>
      <c r="AM1207" s="117"/>
      <c r="AN1207" s="117"/>
      <c r="AO1207" s="117"/>
      <c r="AP1207" s="117"/>
      <c r="AQ1207" s="117"/>
      <c r="AR1207" s="117"/>
      <c r="AS1207" s="117"/>
      <c r="AT1207" s="117"/>
      <c r="AU1207" s="117"/>
      <c r="AV1207" s="117"/>
      <c r="AW1207" s="117"/>
      <c r="AX1207" s="117"/>
      <c r="AY1207" s="117"/>
      <c r="AZ1207" s="117"/>
      <c r="BA1207" s="117"/>
      <c r="BB1207" s="117"/>
      <c r="BC1207" s="117"/>
      <c r="BD1207" s="117"/>
      <c r="BE1207" s="117"/>
      <c r="BF1207" s="117"/>
      <c r="BG1207" s="117"/>
      <c r="BH1207" s="117"/>
      <c r="BI1207" s="117"/>
      <c r="BJ1207" s="117"/>
      <c r="BK1207" s="117"/>
      <c r="BL1207" s="117"/>
      <c r="BM1207" s="117"/>
      <c r="BN1207" s="117"/>
      <c r="BO1207" s="117"/>
      <c r="BP1207" s="117"/>
      <c r="BQ1207" s="117"/>
      <c r="BR1207" s="117"/>
      <c r="BS1207" s="117"/>
      <c r="BT1207" s="117"/>
      <c r="BU1207" s="117"/>
      <c r="BV1207" s="117"/>
      <c r="BW1207" s="117"/>
      <c r="BX1207" s="117"/>
      <c r="BY1207" s="117"/>
      <c r="BZ1207" s="117"/>
      <c r="CA1207" s="117"/>
      <c r="CB1207" s="117"/>
      <c r="CC1207" s="117"/>
      <c r="CD1207" s="117"/>
    </row>
    <row r="1208" spans="1:82" s="119" customFormat="1" ht="15">
      <c r="A1208" s="78" t="s">
        <v>25</v>
      </c>
      <c r="B1208" s="68" t="s">
        <v>3640</v>
      </c>
      <c r="C1208" s="68" t="s">
        <v>3641</v>
      </c>
      <c r="D1208" s="68" t="s">
        <v>3642</v>
      </c>
      <c r="E1208" s="68" t="s">
        <v>3640</v>
      </c>
      <c r="F1208" s="68" t="s">
        <v>3640</v>
      </c>
      <c r="G1208" s="68" t="s">
        <v>2407</v>
      </c>
      <c r="H1208" s="69" t="s">
        <v>50</v>
      </c>
      <c r="I1208" s="68" t="s">
        <v>51</v>
      </c>
      <c r="J1208" s="68" t="s">
        <v>38</v>
      </c>
      <c r="K1208" s="70">
        <v>8</v>
      </c>
      <c r="L1208" s="69" t="s">
        <v>3643</v>
      </c>
      <c r="M1208" s="69" t="s">
        <v>3644</v>
      </c>
      <c r="N1208" s="68" t="s">
        <v>688</v>
      </c>
      <c r="O1208" s="68" t="s">
        <v>3608</v>
      </c>
      <c r="P1208" s="68"/>
      <c r="Q1208" s="68" t="s">
        <v>62</v>
      </c>
      <c r="R1208" s="68" t="s">
        <v>3609</v>
      </c>
      <c r="S1208" s="71">
        <v>250000</v>
      </c>
      <c r="T1208" s="72">
        <v>100000024141</v>
      </c>
      <c r="U1208" s="73">
        <v>4135</v>
      </c>
      <c r="V1208" s="76"/>
      <c r="W1208" s="117"/>
      <c r="X1208" s="117"/>
      <c r="Y1208" s="118"/>
      <c r="Z1208" s="117"/>
      <c r="AA1208" s="117"/>
      <c r="AB1208" s="117"/>
      <c r="AC1208" s="117"/>
      <c r="AD1208" s="117"/>
      <c r="AE1208" s="117"/>
      <c r="AF1208" s="117"/>
      <c r="AG1208" s="117"/>
      <c r="AH1208" s="117"/>
      <c r="AI1208" s="117"/>
      <c r="AJ1208" s="117"/>
      <c r="AK1208" s="117"/>
      <c r="AL1208" s="117"/>
      <c r="AM1208" s="117"/>
      <c r="AN1208" s="117"/>
      <c r="AO1208" s="117"/>
      <c r="AP1208" s="117"/>
      <c r="AQ1208" s="117"/>
      <c r="AR1208" s="117"/>
      <c r="AS1208" s="117"/>
      <c r="AT1208" s="117"/>
      <c r="AU1208" s="117"/>
      <c r="AV1208" s="117"/>
      <c r="AW1208" s="117"/>
      <c r="AX1208" s="117"/>
      <c r="AY1208" s="117"/>
      <c r="AZ1208" s="117"/>
      <c r="BA1208" s="117"/>
      <c r="BB1208" s="117"/>
      <c r="BC1208" s="117"/>
      <c r="BD1208" s="117"/>
      <c r="BE1208" s="117"/>
      <c r="BF1208" s="117"/>
      <c r="BG1208" s="117"/>
      <c r="BH1208" s="117"/>
      <c r="BI1208" s="117"/>
      <c r="BJ1208" s="117"/>
      <c r="BK1208" s="117"/>
      <c r="BL1208" s="117"/>
      <c r="BM1208" s="117"/>
      <c r="BN1208" s="117"/>
      <c r="BO1208" s="117"/>
      <c r="BP1208" s="117"/>
      <c r="BQ1208" s="117"/>
      <c r="BR1208" s="117"/>
      <c r="BS1208" s="117"/>
      <c r="BT1208" s="117"/>
      <c r="BU1208" s="117"/>
      <c r="BV1208" s="117"/>
      <c r="BW1208" s="117"/>
      <c r="BX1208" s="117"/>
      <c r="BY1208" s="117"/>
      <c r="BZ1208" s="117"/>
      <c r="CA1208" s="117"/>
      <c r="CB1208" s="117"/>
      <c r="CC1208" s="117"/>
      <c r="CD1208" s="117"/>
    </row>
    <row r="1209" spans="1:82" s="119" customFormat="1" ht="15">
      <c r="A1209" s="78" t="s">
        <v>25</v>
      </c>
      <c r="B1209" s="68" t="s">
        <v>3640</v>
      </c>
      <c r="C1209" s="68" t="s">
        <v>3641</v>
      </c>
      <c r="D1209" s="68" t="s">
        <v>3642</v>
      </c>
      <c r="E1209" s="68" t="s">
        <v>3640</v>
      </c>
      <c r="F1209" s="68" t="s">
        <v>3640</v>
      </c>
      <c r="G1209" s="68" t="s">
        <v>2407</v>
      </c>
      <c r="H1209" s="69" t="s">
        <v>50</v>
      </c>
      <c r="I1209" s="68" t="s">
        <v>51</v>
      </c>
      <c r="J1209" s="68" t="s">
        <v>38</v>
      </c>
      <c r="K1209" s="70">
        <v>8</v>
      </c>
      <c r="L1209" s="69" t="s">
        <v>3643</v>
      </c>
      <c r="M1209" s="69" t="s">
        <v>3644</v>
      </c>
      <c r="N1209" s="68" t="s">
        <v>688</v>
      </c>
      <c r="O1209" s="68" t="s">
        <v>3608</v>
      </c>
      <c r="P1209" s="68"/>
      <c r="Q1209" s="68" t="s">
        <v>62</v>
      </c>
      <c r="R1209" s="68" t="s">
        <v>3609</v>
      </c>
      <c r="S1209" s="71">
        <v>250000</v>
      </c>
      <c r="T1209" s="72">
        <v>100000024142</v>
      </c>
      <c r="U1209" s="73">
        <v>4135</v>
      </c>
      <c r="V1209" s="76"/>
      <c r="W1209" s="117"/>
      <c r="X1209" s="117"/>
      <c r="Y1209" s="118"/>
      <c r="Z1209" s="117"/>
      <c r="AA1209" s="117"/>
      <c r="AB1209" s="117"/>
      <c r="AC1209" s="117"/>
      <c r="AD1209" s="117"/>
      <c r="AE1209" s="117"/>
      <c r="AF1209" s="117"/>
      <c r="AG1209" s="117"/>
      <c r="AH1209" s="117"/>
      <c r="AI1209" s="117"/>
      <c r="AJ1209" s="117"/>
      <c r="AK1209" s="117"/>
      <c r="AL1209" s="117"/>
      <c r="AM1209" s="117"/>
      <c r="AN1209" s="117"/>
      <c r="AO1209" s="117"/>
      <c r="AP1209" s="117"/>
      <c r="AQ1209" s="117"/>
      <c r="AR1209" s="117"/>
      <c r="AS1209" s="117"/>
      <c r="AT1209" s="117"/>
      <c r="AU1209" s="117"/>
      <c r="AV1209" s="117"/>
      <c r="AW1209" s="117"/>
      <c r="AX1209" s="117"/>
      <c r="AY1209" s="117"/>
      <c r="AZ1209" s="117"/>
      <c r="BA1209" s="117"/>
      <c r="BB1209" s="117"/>
      <c r="BC1209" s="117"/>
      <c r="BD1209" s="117"/>
      <c r="BE1209" s="117"/>
      <c r="BF1209" s="117"/>
      <c r="BG1209" s="117"/>
      <c r="BH1209" s="117"/>
      <c r="BI1209" s="117"/>
      <c r="BJ1209" s="117"/>
      <c r="BK1209" s="117"/>
      <c r="BL1209" s="117"/>
      <c r="BM1209" s="117"/>
      <c r="BN1209" s="117"/>
      <c r="BO1209" s="117"/>
      <c r="BP1209" s="117"/>
      <c r="BQ1209" s="117"/>
      <c r="BR1209" s="117"/>
      <c r="BS1209" s="117"/>
      <c r="BT1209" s="117"/>
      <c r="BU1209" s="117"/>
      <c r="BV1209" s="117"/>
      <c r="BW1209" s="117"/>
      <c r="BX1209" s="117"/>
      <c r="BY1209" s="117"/>
      <c r="BZ1209" s="117"/>
      <c r="CA1209" s="117"/>
      <c r="CB1209" s="117"/>
      <c r="CC1209" s="117"/>
      <c r="CD1209" s="117"/>
    </row>
    <row r="1210" spans="1:82" s="119" customFormat="1" ht="15">
      <c r="A1210" s="78" t="s">
        <v>25</v>
      </c>
      <c r="B1210" s="68" t="s">
        <v>2142</v>
      </c>
      <c r="C1210" s="68" t="s">
        <v>3645</v>
      </c>
      <c r="D1210" s="68" t="s">
        <v>3646</v>
      </c>
      <c r="E1210" s="68" t="s">
        <v>2142</v>
      </c>
      <c r="F1210" s="68" t="s">
        <v>2142</v>
      </c>
      <c r="G1210" s="68" t="s">
        <v>2407</v>
      </c>
      <c r="H1210" s="69" t="s">
        <v>1380</v>
      </c>
      <c r="I1210" s="68" t="s">
        <v>1381</v>
      </c>
      <c r="J1210" s="68" t="s">
        <v>38</v>
      </c>
      <c r="K1210" s="70">
        <v>8</v>
      </c>
      <c r="L1210" s="69" t="s">
        <v>3647</v>
      </c>
      <c r="M1210" s="69" t="s">
        <v>79</v>
      </c>
      <c r="N1210" s="68" t="s">
        <v>688</v>
      </c>
      <c r="O1210" s="68" t="s">
        <v>3608</v>
      </c>
      <c r="P1210" s="68"/>
      <c r="Q1210" s="68" t="s">
        <v>62</v>
      </c>
      <c r="R1210" s="68" t="s">
        <v>3609</v>
      </c>
      <c r="S1210" s="71">
        <v>63000</v>
      </c>
      <c r="T1210" s="72">
        <v>100000024143</v>
      </c>
      <c r="U1210" s="73">
        <v>24136</v>
      </c>
      <c r="V1210" s="76"/>
      <c r="W1210" s="117"/>
      <c r="X1210" s="117"/>
      <c r="Y1210" s="118"/>
      <c r="Z1210" s="117"/>
      <c r="AA1210" s="117"/>
      <c r="AB1210" s="117"/>
      <c r="AC1210" s="117"/>
      <c r="AD1210" s="117"/>
      <c r="AE1210" s="117"/>
      <c r="AF1210" s="117"/>
      <c r="AG1210" s="117"/>
      <c r="AH1210" s="117"/>
      <c r="AI1210" s="117"/>
      <c r="AJ1210" s="117"/>
      <c r="AK1210" s="117"/>
      <c r="AL1210" s="117"/>
      <c r="AM1210" s="117"/>
      <c r="AN1210" s="117"/>
      <c r="AO1210" s="117"/>
      <c r="AP1210" s="117"/>
      <c r="AQ1210" s="117"/>
      <c r="AR1210" s="117"/>
      <c r="AS1210" s="117"/>
      <c r="AT1210" s="117"/>
      <c r="AU1210" s="117"/>
      <c r="AV1210" s="117"/>
      <c r="AW1210" s="117"/>
      <c r="AX1210" s="117"/>
      <c r="AY1210" s="117"/>
      <c r="AZ1210" s="117"/>
      <c r="BA1210" s="117"/>
      <c r="BB1210" s="117"/>
      <c r="BC1210" s="117"/>
      <c r="BD1210" s="117"/>
      <c r="BE1210" s="117"/>
      <c r="BF1210" s="117"/>
      <c r="BG1210" s="117"/>
      <c r="BH1210" s="117"/>
      <c r="BI1210" s="117"/>
      <c r="BJ1210" s="117"/>
      <c r="BK1210" s="117"/>
      <c r="BL1210" s="117"/>
      <c r="BM1210" s="117"/>
      <c r="BN1210" s="117"/>
      <c r="BO1210" s="117"/>
      <c r="BP1210" s="117"/>
      <c r="BQ1210" s="117"/>
      <c r="BR1210" s="117"/>
      <c r="BS1210" s="117"/>
      <c r="BT1210" s="117"/>
      <c r="BU1210" s="117"/>
      <c r="BV1210" s="117"/>
      <c r="BW1210" s="117"/>
      <c r="BX1210" s="117"/>
      <c r="BY1210" s="117"/>
      <c r="BZ1210" s="117"/>
      <c r="CA1210" s="117"/>
      <c r="CB1210" s="117"/>
      <c r="CC1210" s="117"/>
      <c r="CD1210" s="117"/>
    </row>
    <row r="1211" spans="1:82" s="119" customFormat="1" ht="15">
      <c r="A1211" s="78" t="s">
        <v>25</v>
      </c>
      <c r="B1211" s="68" t="s">
        <v>2118</v>
      </c>
      <c r="C1211" s="68" t="s">
        <v>3648</v>
      </c>
      <c r="D1211" s="68" t="s">
        <v>3649</v>
      </c>
      <c r="E1211" s="68" t="s">
        <v>2383</v>
      </c>
      <c r="F1211" s="68" t="s">
        <v>2383</v>
      </c>
      <c r="G1211" s="68" t="s">
        <v>2407</v>
      </c>
      <c r="H1211" s="69" t="s">
        <v>3405</v>
      </c>
      <c r="I1211" s="68" t="s">
        <v>46</v>
      </c>
      <c r="J1211" s="68" t="s">
        <v>27</v>
      </c>
      <c r="K1211" s="70">
        <v>4</v>
      </c>
      <c r="L1211" s="69" t="s">
        <v>3650</v>
      </c>
      <c r="M1211" s="69" t="s">
        <v>3651</v>
      </c>
      <c r="N1211" s="68" t="s">
        <v>688</v>
      </c>
      <c r="O1211" s="68" t="s">
        <v>3608</v>
      </c>
      <c r="P1211" s="68"/>
      <c r="Q1211" s="68" t="s">
        <v>62</v>
      </c>
      <c r="R1211" s="68" t="s">
        <v>3609</v>
      </c>
      <c r="S1211" s="71">
        <v>17000</v>
      </c>
      <c r="T1211" s="72">
        <v>100000024144</v>
      </c>
      <c r="U1211" s="73">
        <v>4137</v>
      </c>
      <c r="V1211" s="76"/>
      <c r="W1211" s="117"/>
      <c r="X1211" s="117"/>
      <c r="Y1211" s="118"/>
      <c r="Z1211" s="117"/>
      <c r="AA1211" s="117"/>
      <c r="AB1211" s="117"/>
      <c r="AC1211" s="117"/>
      <c r="AD1211" s="117"/>
      <c r="AE1211" s="117"/>
      <c r="AF1211" s="117"/>
      <c r="AG1211" s="117"/>
      <c r="AH1211" s="117"/>
      <c r="AI1211" s="117"/>
      <c r="AJ1211" s="117"/>
      <c r="AK1211" s="117"/>
      <c r="AL1211" s="117"/>
      <c r="AM1211" s="117"/>
      <c r="AN1211" s="117"/>
      <c r="AO1211" s="117"/>
      <c r="AP1211" s="117"/>
      <c r="AQ1211" s="117"/>
      <c r="AR1211" s="117"/>
      <c r="AS1211" s="117"/>
      <c r="AT1211" s="117"/>
      <c r="AU1211" s="117"/>
      <c r="AV1211" s="117"/>
      <c r="AW1211" s="117"/>
      <c r="AX1211" s="117"/>
      <c r="AY1211" s="117"/>
      <c r="AZ1211" s="117"/>
      <c r="BA1211" s="117"/>
      <c r="BB1211" s="117"/>
      <c r="BC1211" s="117"/>
      <c r="BD1211" s="117"/>
      <c r="BE1211" s="117"/>
      <c r="BF1211" s="117"/>
      <c r="BG1211" s="117"/>
      <c r="BH1211" s="117"/>
      <c r="BI1211" s="117"/>
      <c r="BJ1211" s="117"/>
      <c r="BK1211" s="117"/>
      <c r="BL1211" s="117"/>
      <c r="BM1211" s="117"/>
      <c r="BN1211" s="117"/>
      <c r="BO1211" s="117"/>
      <c r="BP1211" s="117"/>
      <c r="BQ1211" s="117"/>
      <c r="BR1211" s="117"/>
      <c r="BS1211" s="117"/>
      <c r="BT1211" s="117"/>
      <c r="BU1211" s="117"/>
      <c r="BV1211" s="117"/>
      <c r="BW1211" s="117"/>
      <c r="BX1211" s="117"/>
      <c r="BY1211" s="117"/>
      <c r="BZ1211" s="117"/>
      <c r="CA1211" s="117"/>
      <c r="CB1211" s="117"/>
      <c r="CC1211" s="117"/>
      <c r="CD1211" s="117"/>
    </row>
    <row r="1212" spans="1:82" s="119" customFormat="1" ht="15">
      <c r="A1212" s="78" t="s">
        <v>25</v>
      </c>
      <c r="B1212" s="68" t="s">
        <v>2118</v>
      </c>
      <c r="C1212" s="68" t="s">
        <v>3648</v>
      </c>
      <c r="D1212" s="68" t="s">
        <v>3649</v>
      </c>
      <c r="E1212" s="68" t="s">
        <v>2383</v>
      </c>
      <c r="F1212" s="68" t="s">
        <v>2383</v>
      </c>
      <c r="G1212" s="68" t="s">
        <v>2407</v>
      </c>
      <c r="H1212" s="69" t="s">
        <v>3405</v>
      </c>
      <c r="I1212" s="68" t="s">
        <v>46</v>
      </c>
      <c r="J1212" s="68" t="s">
        <v>27</v>
      </c>
      <c r="K1212" s="70">
        <v>4</v>
      </c>
      <c r="L1212" s="69" t="s">
        <v>3650</v>
      </c>
      <c r="M1212" s="69" t="s">
        <v>3651</v>
      </c>
      <c r="N1212" s="68" t="s">
        <v>688</v>
      </c>
      <c r="O1212" s="68" t="s">
        <v>3608</v>
      </c>
      <c r="P1212" s="68"/>
      <c r="Q1212" s="68" t="s">
        <v>62</v>
      </c>
      <c r="R1212" s="68" t="s">
        <v>3609</v>
      </c>
      <c r="S1212" s="71">
        <v>17000</v>
      </c>
      <c r="T1212" s="72">
        <v>100000024145</v>
      </c>
      <c r="U1212" s="73">
        <v>4137</v>
      </c>
      <c r="V1212" s="76"/>
      <c r="W1212" s="117"/>
      <c r="X1212" s="117"/>
      <c r="Y1212" s="118"/>
      <c r="Z1212" s="117"/>
      <c r="AA1212" s="117"/>
      <c r="AB1212" s="117"/>
      <c r="AC1212" s="117"/>
      <c r="AD1212" s="117"/>
      <c r="AE1212" s="117"/>
      <c r="AF1212" s="117"/>
      <c r="AG1212" s="117"/>
      <c r="AH1212" s="117"/>
      <c r="AI1212" s="117"/>
      <c r="AJ1212" s="117"/>
      <c r="AK1212" s="117"/>
      <c r="AL1212" s="117"/>
      <c r="AM1212" s="117"/>
      <c r="AN1212" s="117"/>
      <c r="AO1212" s="117"/>
      <c r="AP1212" s="117"/>
      <c r="AQ1212" s="117"/>
      <c r="AR1212" s="117"/>
      <c r="AS1212" s="117"/>
      <c r="AT1212" s="117"/>
      <c r="AU1212" s="117"/>
      <c r="AV1212" s="117"/>
      <c r="AW1212" s="117"/>
      <c r="AX1212" s="117"/>
      <c r="AY1212" s="117"/>
      <c r="AZ1212" s="117"/>
      <c r="BA1212" s="117"/>
      <c r="BB1212" s="117"/>
      <c r="BC1212" s="117"/>
      <c r="BD1212" s="117"/>
      <c r="BE1212" s="117"/>
      <c r="BF1212" s="117"/>
      <c r="BG1212" s="117"/>
      <c r="BH1212" s="117"/>
      <c r="BI1212" s="117"/>
      <c r="BJ1212" s="117"/>
      <c r="BK1212" s="117"/>
      <c r="BL1212" s="117"/>
      <c r="BM1212" s="117"/>
      <c r="BN1212" s="117"/>
      <c r="BO1212" s="117"/>
      <c r="BP1212" s="117"/>
      <c r="BQ1212" s="117"/>
      <c r="BR1212" s="117"/>
      <c r="BS1212" s="117"/>
      <c r="BT1212" s="117"/>
      <c r="BU1212" s="117"/>
      <c r="BV1212" s="117"/>
      <c r="BW1212" s="117"/>
      <c r="BX1212" s="117"/>
      <c r="BY1212" s="117"/>
      <c r="BZ1212" s="117"/>
      <c r="CA1212" s="117"/>
      <c r="CB1212" s="117"/>
      <c r="CC1212" s="117"/>
      <c r="CD1212" s="117"/>
    </row>
    <row r="1213" spans="1:82" s="119" customFormat="1" ht="15">
      <c r="A1213" s="78" t="s">
        <v>25</v>
      </c>
      <c r="B1213" s="68" t="s">
        <v>2118</v>
      </c>
      <c r="C1213" s="68" t="s">
        <v>3648</v>
      </c>
      <c r="D1213" s="68" t="s">
        <v>3649</v>
      </c>
      <c r="E1213" s="68" t="s">
        <v>2383</v>
      </c>
      <c r="F1213" s="68" t="s">
        <v>2383</v>
      </c>
      <c r="G1213" s="68" t="s">
        <v>2407</v>
      </c>
      <c r="H1213" s="69" t="s">
        <v>3405</v>
      </c>
      <c r="I1213" s="68" t="s">
        <v>46</v>
      </c>
      <c r="J1213" s="68" t="s">
        <v>27</v>
      </c>
      <c r="K1213" s="70">
        <v>4</v>
      </c>
      <c r="L1213" s="69" t="s">
        <v>3650</v>
      </c>
      <c r="M1213" s="69" t="s">
        <v>3651</v>
      </c>
      <c r="N1213" s="68" t="s">
        <v>688</v>
      </c>
      <c r="O1213" s="68" t="s">
        <v>3608</v>
      </c>
      <c r="P1213" s="68"/>
      <c r="Q1213" s="68" t="s">
        <v>62</v>
      </c>
      <c r="R1213" s="68" t="s">
        <v>3609</v>
      </c>
      <c r="S1213" s="71">
        <v>17000</v>
      </c>
      <c r="T1213" s="72">
        <v>100000024146</v>
      </c>
      <c r="U1213" s="73">
        <v>4137</v>
      </c>
      <c r="V1213" s="76"/>
      <c r="W1213" s="117"/>
      <c r="X1213" s="117"/>
      <c r="Y1213" s="118"/>
      <c r="Z1213" s="117"/>
      <c r="AA1213" s="117"/>
      <c r="AB1213" s="117"/>
      <c r="AC1213" s="117"/>
      <c r="AD1213" s="117"/>
      <c r="AE1213" s="117"/>
      <c r="AF1213" s="117"/>
      <c r="AG1213" s="117"/>
      <c r="AH1213" s="117"/>
      <c r="AI1213" s="117"/>
      <c r="AJ1213" s="117"/>
      <c r="AK1213" s="117"/>
      <c r="AL1213" s="117"/>
      <c r="AM1213" s="117"/>
      <c r="AN1213" s="117"/>
      <c r="AO1213" s="117"/>
      <c r="AP1213" s="117"/>
      <c r="AQ1213" s="117"/>
      <c r="AR1213" s="117"/>
      <c r="AS1213" s="117"/>
      <c r="AT1213" s="117"/>
      <c r="AU1213" s="117"/>
      <c r="AV1213" s="117"/>
      <c r="AW1213" s="117"/>
      <c r="AX1213" s="117"/>
      <c r="AY1213" s="117"/>
      <c r="AZ1213" s="117"/>
      <c r="BA1213" s="117"/>
      <c r="BB1213" s="117"/>
      <c r="BC1213" s="117"/>
      <c r="BD1213" s="117"/>
      <c r="BE1213" s="117"/>
      <c r="BF1213" s="117"/>
      <c r="BG1213" s="117"/>
      <c r="BH1213" s="117"/>
      <c r="BI1213" s="117"/>
      <c r="BJ1213" s="117"/>
      <c r="BK1213" s="117"/>
      <c r="BL1213" s="117"/>
      <c r="BM1213" s="117"/>
      <c r="BN1213" s="117"/>
      <c r="BO1213" s="117"/>
      <c r="BP1213" s="117"/>
      <c r="BQ1213" s="117"/>
      <c r="BR1213" s="117"/>
      <c r="BS1213" s="117"/>
      <c r="BT1213" s="117"/>
      <c r="BU1213" s="117"/>
      <c r="BV1213" s="117"/>
      <c r="BW1213" s="117"/>
      <c r="BX1213" s="117"/>
      <c r="BY1213" s="117"/>
      <c r="BZ1213" s="117"/>
      <c r="CA1213" s="117"/>
      <c r="CB1213" s="117"/>
      <c r="CC1213" s="117"/>
      <c r="CD1213" s="117"/>
    </row>
    <row r="1214" spans="1:82" s="119" customFormat="1" ht="15">
      <c r="A1214" s="78" t="s">
        <v>25</v>
      </c>
      <c r="B1214" s="68" t="s">
        <v>2118</v>
      </c>
      <c r="C1214" s="68" t="s">
        <v>3648</v>
      </c>
      <c r="D1214" s="68" t="s">
        <v>3649</v>
      </c>
      <c r="E1214" s="68" t="s">
        <v>2383</v>
      </c>
      <c r="F1214" s="68" t="s">
        <v>2383</v>
      </c>
      <c r="G1214" s="68" t="s">
        <v>2407</v>
      </c>
      <c r="H1214" s="69" t="s">
        <v>3405</v>
      </c>
      <c r="I1214" s="68" t="s">
        <v>46</v>
      </c>
      <c r="J1214" s="68" t="s">
        <v>27</v>
      </c>
      <c r="K1214" s="70">
        <v>4</v>
      </c>
      <c r="L1214" s="69" t="s">
        <v>3652</v>
      </c>
      <c r="M1214" s="69" t="s">
        <v>3651</v>
      </c>
      <c r="N1214" s="68" t="s">
        <v>688</v>
      </c>
      <c r="O1214" s="68" t="s">
        <v>3608</v>
      </c>
      <c r="P1214" s="68"/>
      <c r="Q1214" s="68" t="s">
        <v>62</v>
      </c>
      <c r="R1214" s="68" t="s">
        <v>3609</v>
      </c>
      <c r="S1214" s="71">
        <v>30000</v>
      </c>
      <c r="T1214" s="72">
        <v>100000024147</v>
      </c>
      <c r="U1214" s="73">
        <v>4137</v>
      </c>
      <c r="V1214" s="76"/>
      <c r="W1214" s="117"/>
      <c r="X1214" s="117"/>
      <c r="Y1214" s="118"/>
      <c r="Z1214" s="117"/>
      <c r="AA1214" s="117"/>
      <c r="AB1214" s="117"/>
      <c r="AC1214" s="117"/>
      <c r="AD1214" s="117"/>
      <c r="AE1214" s="117"/>
      <c r="AF1214" s="117"/>
      <c r="AG1214" s="117"/>
      <c r="AH1214" s="117"/>
      <c r="AI1214" s="117"/>
      <c r="AJ1214" s="117"/>
      <c r="AK1214" s="117"/>
      <c r="AL1214" s="117"/>
      <c r="AM1214" s="117"/>
      <c r="AN1214" s="117"/>
      <c r="AO1214" s="117"/>
      <c r="AP1214" s="117"/>
      <c r="AQ1214" s="117"/>
      <c r="AR1214" s="117"/>
      <c r="AS1214" s="117"/>
      <c r="AT1214" s="117"/>
      <c r="AU1214" s="117"/>
      <c r="AV1214" s="117"/>
      <c r="AW1214" s="117"/>
      <c r="AX1214" s="117"/>
      <c r="AY1214" s="117"/>
      <c r="AZ1214" s="117"/>
      <c r="BA1214" s="117"/>
      <c r="BB1214" s="117"/>
      <c r="BC1214" s="117"/>
      <c r="BD1214" s="117"/>
      <c r="BE1214" s="117"/>
      <c r="BF1214" s="117"/>
      <c r="BG1214" s="117"/>
      <c r="BH1214" s="117"/>
      <c r="BI1214" s="117"/>
      <c r="BJ1214" s="117"/>
      <c r="BK1214" s="117"/>
      <c r="BL1214" s="117"/>
      <c r="BM1214" s="117"/>
      <c r="BN1214" s="117"/>
      <c r="BO1214" s="117"/>
      <c r="BP1214" s="117"/>
      <c r="BQ1214" s="117"/>
      <c r="BR1214" s="117"/>
      <c r="BS1214" s="117"/>
      <c r="BT1214" s="117"/>
      <c r="BU1214" s="117"/>
      <c r="BV1214" s="117"/>
      <c r="BW1214" s="117"/>
      <c r="BX1214" s="117"/>
      <c r="BY1214" s="117"/>
      <c r="BZ1214" s="117"/>
      <c r="CA1214" s="117"/>
      <c r="CB1214" s="117"/>
      <c r="CC1214" s="117"/>
      <c r="CD1214" s="117"/>
    </row>
    <row r="1215" spans="1:82" s="119" customFormat="1" ht="15">
      <c r="A1215" s="78" t="s">
        <v>25</v>
      </c>
      <c r="B1215" s="68" t="s">
        <v>2118</v>
      </c>
      <c r="C1215" s="68" t="s">
        <v>3648</v>
      </c>
      <c r="D1215" s="68" t="s">
        <v>3649</v>
      </c>
      <c r="E1215" s="68" t="s">
        <v>2383</v>
      </c>
      <c r="F1215" s="68" t="s">
        <v>2383</v>
      </c>
      <c r="G1215" s="68" t="s">
        <v>2407</v>
      </c>
      <c r="H1215" s="69" t="s">
        <v>3405</v>
      </c>
      <c r="I1215" s="68" t="s">
        <v>46</v>
      </c>
      <c r="J1215" s="68" t="s">
        <v>27</v>
      </c>
      <c r="K1215" s="70">
        <v>4</v>
      </c>
      <c r="L1215" s="69" t="s">
        <v>3652</v>
      </c>
      <c r="M1215" s="69" t="s">
        <v>3651</v>
      </c>
      <c r="N1215" s="68" t="s">
        <v>688</v>
      </c>
      <c r="O1215" s="68" t="s">
        <v>3608</v>
      </c>
      <c r="P1215" s="68"/>
      <c r="Q1215" s="68" t="s">
        <v>62</v>
      </c>
      <c r="R1215" s="68" t="s">
        <v>3609</v>
      </c>
      <c r="S1215" s="71">
        <v>30000</v>
      </c>
      <c r="T1215" s="72">
        <v>100000024148</v>
      </c>
      <c r="U1215" s="73">
        <v>4137</v>
      </c>
      <c r="V1215" s="76"/>
      <c r="W1215" s="117"/>
      <c r="X1215" s="117"/>
      <c r="Y1215" s="118"/>
      <c r="Z1215" s="117"/>
      <c r="AA1215" s="117"/>
      <c r="AB1215" s="117"/>
      <c r="AC1215" s="117"/>
      <c r="AD1215" s="117"/>
      <c r="AE1215" s="117"/>
      <c r="AF1215" s="117"/>
      <c r="AG1215" s="117"/>
      <c r="AH1215" s="117"/>
      <c r="AI1215" s="117"/>
      <c r="AJ1215" s="117"/>
      <c r="AK1215" s="117"/>
      <c r="AL1215" s="117"/>
      <c r="AM1215" s="117"/>
      <c r="AN1215" s="117"/>
      <c r="AO1215" s="117"/>
      <c r="AP1215" s="117"/>
      <c r="AQ1215" s="117"/>
      <c r="AR1215" s="117"/>
      <c r="AS1215" s="117"/>
      <c r="AT1215" s="117"/>
      <c r="AU1215" s="117"/>
      <c r="AV1215" s="117"/>
      <c r="AW1215" s="117"/>
      <c r="AX1215" s="117"/>
      <c r="AY1215" s="117"/>
      <c r="AZ1215" s="117"/>
      <c r="BA1215" s="117"/>
      <c r="BB1215" s="117"/>
      <c r="BC1215" s="117"/>
      <c r="BD1215" s="117"/>
      <c r="BE1215" s="117"/>
      <c r="BF1215" s="117"/>
      <c r="BG1215" s="117"/>
      <c r="BH1215" s="117"/>
      <c r="BI1215" s="117"/>
      <c r="BJ1215" s="117"/>
      <c r="BK1215" s="117"/>
      <c r="BL1215" s="117"/>
      <c r="BM1215" s="117"/>
      <c r="BN1215" s="117"/>
      <c r="BO1215" s="117"/>
      <c r="BP1215" s="117"/>
      <c r="BQ1215" s="117"/>
      <c r="BR1215" s="117"/>
      <c r="BS1215" s="117"/>
      <c r="BT1215" s="117"/>
      <c r="BU1215" s="117"/>
      <c r="BV1215" s="117"/>
      <c r="BW1215" s="117"/>
      <c r="BX1215" s="117"/>
      <c r="BY1215" s="117"/>
      <c r="BZ1215" s="117"/>
      <c r="CA1215" s="117"/>
      <c r="CB1215" s="117"/>
      <c r="CC1215" s="117"/>
      <c r="CD1215" s="117"/>
    </row>
    <row r="1216" spans="1:82" s="119" customFormat="1" ht="15">
      <c r="A1216" s="78" t="s">
        <v>25</v>
      </c>
      <c r="B1216" s="68" t="s">
        <v>2118</v>
      </c>
      <c r="C1216" s="68" t="s">
        <v>3648</v>
      </c>
      <c r="D1216" s="68" t="s">
        <v>3649</v>
      </c>
      <c r="E1216" s="68" t="s">
        <v>2383</v>
      </c>
      <c r="F1216" s="68" t="s">
        <v>2383</v>
      </c>
      <c r="G1216" s="68" t="s">
        <v>2407</v>
      </c>
      <c r="H1216" s="69" t="s">
        <v>3405</v>
      </c>
      <c r="I1216" s="68" t="s">
        <v>46</v>
      </c>
      <c r="J1216" s="68" t="s">
        <v>38</v>
      </c>
      <c r="K1216" s="70">
        <v>4</v>
      </c>
      <c r="L1216" s="69" t="s">
        <v>3653</v>
      </c>
      <c r="M1216" s="69" t="s">
        <v>3651</v>
      </c>
      <c r="N1216" s="68" t="s">
        <v>688</v>
      </c>
      <c r="O1216" s="68" t="s">
        <v>3608</v>
      </c>
      <c r="P1216" s="68"/>
      <c r="Q1216" s="68" t="s">
        <v>62</v>
      </c>
      <c r="R1216" s="68" t="s">
        <v>3609</v>
      </c>
      <c r="S1216" s="71">
        <v>45110</v>
      </c>
      <c r="T1216" s="72">
        <v>100000024149</v>
      </c>
      <c r="U1216" s="73">
        <v>4137</v>
      </c>
      <c r="V1216" s="76"/>
      <c r="W1216" s="117"/>
      <c r="X1216" s="117"/>
      <c r="Y1216" s="118"/>
      <c r="Z1216" s="117"/>
      <c r="AA1216" s="117"/>
      <c r="AB1216" s="117"/>
      <c r="AC1216" s="117"/>
      <c r="AD1216" s="117"/>
      <c r="AE1216" s="117"/>
      <c r="AF1216" s="117"/>
      <c r="AG1216" s="117"/>
      <c r="AH1216" s="117"/>
      <c r="AI1216" s="117"/>
      <c r="AJ1216" s="117"/>
      <c r="AK1216" s="117"/>
      <c r="AL1216" s="117"/>
      <c r="AM1216" s="117"/>
      <c r="AN1216" s="117"/>
      <c r="AO1216" s="117"/>
      <c r="AP1216" s="117"/>
      <c r="AQ1216" s="117"/>
      <c r="AR1216" s="117"/>
      <c r="AS1216" s="117"/>
      <c r="AT1216" s="117"/>
      <c r="AU1216" s="117"/>
      <c r="AV1216" s="117"/>
      <c r="AW1216" s="117"/>
      <c r="AX1216" s="117"/>
      <c r="AY1216" s="117"/>
      <c r="AZ1216" s="117"/>
      <c r="BA1216" s="117"/>
      <c r="BB1216" s="117"/>
      <c r="BC1216" s="117"/>
      <c r="BD1216" s="117"/>
      <c r="BE1216" s="117"/>
      <c r="BF1216" s="117"/>
      <c r="BG1216" s="117"/>
      <c r="BH1216" s="117"/>
      <c r="BI1216" s="117"/>
      <c r="BJ1216" s="117"/>
      <c r="BK1216" s="117"/>
      <c r="BL1216" s="117"/>
      <c r="BM1216" s="117"/>
      <c r="BN1216" s="117"/>
      <c r="BO1216" s="117"/>
      <c r="BP1216" s="117"/>
      <c r="BQ1216" s="117"/>
      <c r="BR1216" s="117"/>
      <c r="BS1216" s="117"/>
      <c r="BT1216" s="117"/>
      <c r="BU1216" s="117"/>
      <c r="BV1216" s="117"/>
      <c r="BW1216" s="117"/>
      <c r="BX1216" s="117"/>
      <c r="BY1216" s="117"/>
      <c r="BZ1216" s="117"/>
      <c r="CA1216" s="117"/>
      <c r="CB1216" s="117"/>
      <c r="CC1216" s="117"/>
      <c r="CD1216" s="117"/>
    </row>
    <row r="1217" spans="1:82" s="119" customFormat="1" ht="15">
      <c r="A1217" s="78" t="s">
        <v>25</v>
      </c>
      <c r="B1217" s="68" t="s">
        <v>2118</v>
      </c>
      <c r="C1217" s="68" t="s">
        <v>3648</v>
      </c>
      <c r="D1217" s="68" t="s">
        <v>3649</v>
      </c>
      <c r="E1217" s="68" t="s">
        <v>2383</v>
      </c>
      <c r="F1217" s="68" t="s">
        <v>2383</v>
      </c>
      <c r="G1217" s="68" t="s">
        <v>2407</v>
      </c>
      <c r="H1217" s="69" t="s">
        <v>3405</v>
      </c>
      <c r="I1217" s="68" t="s">
        <v>46</v>
      </c>
      <c r="J1217" s="68" t="s">
        <v>38</v>
      </c>
      <c r="K1217" s="70">
        <v>4</v>
      </c>
      <c r="L1217" s="69" t="s">
        <v>3654</v>
      </c>
      <c r="M1217" s="69" t="s">
        <v>3651</v>
      </c>
      <c r="N1217" s="68" t="s">
        <v>688</v>
      </c>
      <c r="O1217" s="68" t="s">
        <v>3608</v>
      </c>
      <c r="P1217" s="68"/>
      <c r="Q1217" s="68" t="s">
        <v>62</v>
      </c>
      <c r="R1217" s="68" t="s">
        <v>3609</v>
      </c>
      <c r="S1217" s="71">
        <v>16000</v>
      </c>
      <c r="T1217" s="72">
        <v>100000024150</v>
      </c>
      <c r="U1217" s="73">
        <v>4137</v>
      </c>
      <c r="V1217" s="76"/>
      <c r="W1217" s="117"/>
      <c r="X1217" s="117"/>
      <c r="Y1217" s="118"/>
      <c r="Z1217" s="117"/>
      <c r="AA1217" s="117"/>
      <c r="AB1217" s="117"/>
      <c r="AC1217" s="117"/>
      <c r="AD1217" s="117"/>
      <c r="AE1217" s="117"/>
      <c r="AF1217" s="117"/>
      <c r="AG1217" s="117"/>
      <c r="AH1217" s="117"/>
      <c r="AI1217" s="117"/>
      <c r="AJ1217" s="117"/>
      <c r="AK1217" s="117"/>
      <c r="AL1217" s="117"/>
      <c r="AM1217" s="117"/>
      <c r="AN1217" s="117"/>
      <c r="AO1217" s="117"/>
      <c r="AP1217" s="117"/>
      <c r="AQ1217" s="117"/>
      <c r="AR1217" s="117"/>
      <c r="AS1217" s="117"/>
      <c r="AT1217" s="117"/>
      <c r="AU1217" s="117"/>
      <c r="AV1217" s="117"/>
      <c r="AW1217" s="117"/>
      <c r="AX1217" s="117"/>
      <c r="AY1217" s="117"/>
      <c r="AZ1217" s="117"/>
      <c r="BA1217" s="117"/>
      <c r="BB1217" s="117"/>
      <c r="BC1217" s="117"/>
      <c r="BD1217" s="117"/>
      <c r="BE1217" s="117"/>
      <c r="BF1217" s="117"/>
      <c r="BG1217" s="117"/>
      <c r="BH1217" s="117"/>
      <c r="BI1217" s="117"/>
      <c r="BJ1217" s="117"/>
      <c r="BK1217" s="117"/>
      <c r="BL1217" s="117"/>
      <c r="BM1217" s="117"/>
      <c r="BN1217" s="117"/>
      <c r="BO1217" s="117"/>
      <c r="BP1217" s="117"/>
      <c r="BQ1217" s="117"/>
      <c r="BR1217" s="117"/>
      <c r="BS1217" s="117"/>
      <c r="BT1217" s="117"/>
      <c r="BU1217" s="117"/>
      <c r="BV1217" s="117"/>
      <c r="BW1217" s="117"/>
      <c r="BX1217" s="117"/>
      <c r="BY1217" s="117"/>
      <c r="BZ1217" s="117"/>
      <c r="CA1217" s="117"/>
      <c r="CB1217" s="117"/>
      <c r="CC1217" s="117"/>
      <c r="CD1217" s="117"/>
    </row>
    <row r="1218" spans="1:82" s="119" customFormat="1" ht="15">
      <c r="A1218" s="78" t="s">
        <v>25</v>
      </c>
      <c r="B1218" s="68" t="s">
        <v>2118</v>
      </c>
      <c r="C1218" s="68" t="s">
        <v>3648</v>
      </c>
      <c r="D1218" s="68" t="s">
        <v>3649</v>
      </c>
      <c r="E1218" s="68" t="s">
        <v>2383</v>
      </c>
      <c r="F1218" s="68" t="s">
        <v>2383</v>
      </c>
      <c r="G1218" s="68" t="s">
        <v>2407</v>
      </c>
      <c r="H1218" s="69" t="s">
        <v>3405</v>
      </c>
      <c r="I1218" s="68" t="s">
        <v>46</v>
      </c>
      <c r="J1218" s="68" t="s">
        <v>38</v>
      </c>
      <c r="K1218" s="70">
        <v>4</v>
      </c>
      <c r="L1218" s="69" t="s">
        <v>3654</v>
      </c>
      <c r="M1218" s="69" t="s">
        <v>3651</v>
      </c>
      <c r="N1218" s="68" t="s">
        <v>688</v>
      </c>
      <c r="O1218" s="68" t="s">
        <v>3608</v>
      </c>
      <c r="P1218" s="68"/>
      <c r="Q1218" s="68" t="s">
        <v>62</v>
      </c>
      <c r="R1218" s="68" t="s">
        <v>3609</v>
      </c>
      <c r="S1218" s="71">
        <v>16000</v>
      </c>
      <c r="T1218" s="72">
        <v>100000024151</v>
      </c>
      <c r="U1218" s="73">
        <v>4137</v>
      </c>
      <c r="V1218" s="76"/>
      <c r="W1218" s="117"/>
      <c r="X1218" s="117"/>
      <c r="Y1218" s="118"/>
      <c r="Z1218" s="117"/>
      <c r="AA1218" s="117"/>
      <c r="AB1218" s="117"/>
      <c r="AC1218" s="117"/>
      <c r="AD1218" s="117"/>
      <c r="AE1218" s="117"/>
      <c r="AF1218" s="117"/>
      <c r="AG1218" s="117"/>
      <c r="AH1218" s="117"/>
      <c r="AI1218" s="117"/>
      <c r="AJ1218" s="117"/>
      <c r="AK1218" s="117"/>
      <c r="AL1218" s="117"/>
      <c r="AM1218" s="117"/>
      <c r="AN1218" s="117"/>
      <c r="AO1218" s="117"/>
      <c r="AP1218" s="117"/>
      <c r="AQ1218" s="117"/>
      <c r="AR1218" s="117"/>
      <c r="AS1218" s="117"/>
      <c r="AT1218" s="117"/>
      <c r="AU1218" s="117"/>
      <c r="AV1218" s="117"/>
      <c r="AW1218" s="117"/>
      <c r="AX1218" s="117"/>
      <c r="AY1218" s="117"/>
      <c r="AZ1218" s="117"/>
      <c r="BA1218" s="117"/>
      <c r="BB1218" s="117"/>
      <c r="BC1218" s="117"/>
      <c r="BD1218" s="117"/>
      <c r="BE1218" s="117"/>
      <c r="BF1218" s="117"/>
      <c r="BG1218" s="117"/>
      <c r="BH1218" s="117"/>
      <c r="BI1218" s="117"/>
      <c r="BJ1218" s="117"/>
      <c r="BK1218" s="117"/>
      <c r="BL1218" s="117"/>
      <c r="BM1218" s="117"/>
      <c r="BN1218" s="117"/>
      <c r="BO1218" s="117"/>
      <c r="BP1218" s="117"/>
      <c r="BQ1218" s="117"/>
      <c r="BR1218" s="117"/>
      <c r="BS1218" s="117"/>
      <c r="BT1218" s="117"/>
      <c r="BU1218" s="117"/>
      <c r="BV1218" s="117"/>
      <c r="BW1218" s="117"/>
      <c r="BX1218" s="117"/>
      <c r="BY1218" s="117"/>
      <c r="BZ1218" s="117"/>
      <c r="CA1218" s="117"/>
      <c r="CB1218" s="117"/>
      <c r="CC1218" s="117"/>
      <c r="CD1218" s="117"/>
    </row>
    <row r="1219" spans="1:82" s="119" customFormat="1" ht="15">
      <c r="A1219" s="78" t="s">
        <v>25</v>
      </c>
      <c r="B1219" s="68" t="s">
        <v>2193</v>
      </c>
      <c r="C1219" s="68" t="s">
        <v>3655</v>
      </c>
      <c r="D1219" s="68" t="s">
        <v>3656</v>
      </c>
      <c r="E1219" s="68" t="s">
        <v>2193</v>
      </c>
      <c r="F1219" s="68" t="s">
        <v>2193</v>
      </c>
      <c r="G1219" s="68" t="s">
        <v>2193</v>
      </c>
      <c r="H1219" s="69" t="s">
        <v>3214</v>
      </c>
      <c r="I1219" s="68" t="s">
        <v>37</v>
      </c>
      <c r="J1219" s="68" t="s">
        <v>27</v>
      </c>
      <c r="K1219" s="70">
        <v>10</v>
      </c>
      <c r="L1219" s="69" t="s">
        <v>3657</v>
      </c>
      <c r="M1219" s="69" t="s">
        <v>3658</v>
      </c>
      <c r="N1219" s="68" t="s">
        <v>425</v>
      </c>
      <c r="O1219" s="68" t="s">
        <v>631</v>
      </c>
      <c r="P1219" s="68" t="s">
        <v>3484</v>
      </c>
      <c r="Q1219" s="68" t="s">
        <v>1172</v>
      </c>
      <c r="R1219" s="68" t="s">
        <v>3219</v>
      </c>
      <c r="S1219" s="71">
        <v>15000</v>
      </c>
      <c r="T1219" s="72">
        <v>100000024152</v>
      </c>
      <c r="U1219" s="73">
        <v>4022</v>
      </c>
      <c r="V1219" s="76"/>
      <c r="W1219" s="117"/>
      <c r="X1219" s="117"/>
      <c r="Y1219" s="118"/>
      <c r="Z1219" s="117"/>
      <c r="AA1219" s="117"/>
      <c r="AB1219" s="117"/>
      <c r="AC1219" s="117"/>
      <c r="AD1219" s="117"/>
      <c r="AE1219" s="117"/>
      <c r="AF1219" s="117"/>
      <c r="AG1219" s="117"/>
      <c r="AH1219" s="117"/>
      <c r="AI1219" s="117"/>
      <c r="AJ1219" s="117"/>
      <c r="AK1219" s="117"/>
      <c r="AL1219" s="117"/>
      <c r="AM1219" s="117"/>
      <c r="AN1219" s="117"/>
      <c r="AO1219" s="117"/>
      <c r="AP1219" s="117"/>
      <c r="AQ1219" s="117"/>
      <c r="AR1219" s="117"/>
      <c r="AS1219" s="117"/>
      <c r="AT1219" s="117"/>
      <c r="AU1219" s="117"/>
      <c r="AV1219" s="117"/>
      <c r="AW1219" s="117"/>
      <c r="AX1219" s="117"/>
      <c r="AY1219" s="117"/>
      <c r="AZ1219" s="117"/>
      <c r="BA1219" s="117"/>
      <c r="BB1219" s="117"/>
      <c r="BC1219" s="117"/>
      <c r="BD1219" s="117"/>
      <c r="BE1219" s="117"/>
      <c r="BF1219" s="117"/>
      <c r="BG1219" s="117"/>
      <c r="BH1219" s="117"/>
      <c r="BI1219" s="117"/>
      <c r="BJ1219" s="117"/>
      <c r="BK1219" s="117"/>
      <c r="BL1219" s="117"/>
      <c r="BM1219" s="117"/>
      <c r="BN1219" s="117"/>
      <c r="BO1219" s="117"/>
      <c r="BP1219" s="117"/>
      <c r="BQ1219" s="117"/>
      <c r="BR1219" s="117"/>
      <c r="BS1219" s="117"/>
      <c r="BT1219" s="117"/>
      <c r="BU1219" s="117"/>
      <c r="BV1219" s="117"/>
      <c r="BW1219" s="117"/>
      <c r="BX1219" s="117"/>
      <c r="BY1219" s="117"/>
      <c r="BZ1219" s="117"/>
      <c r="CA1219" s="117"/>
      <c r="CB1219" s="117"/>
      <c r="CC1219" s="117"/>
      <c r="CD1219" s="117"/>
    </row>
    <row r="1220" spans="1:82" s="119" customFormat="1" ht="15">
      <c r="A1220" s="78" t="s">
        <v>25</v>
      </c>
      <c r="B1220" s="68" t="s">
        <v>2193</v>
      </c>
      <c r="C1220" s="68" t="s">
        <v>3659</v>
      </c>
      <c r="D1220" s="68" t="s">
        <v>3660</v>
      </c>
      <c r="E1220" s="68" t="s">
        <v>2193</v>
      </c>
      <c r="F1220" s="68" t="s">
        <v>2193</v>
      </c>
      <c r="G1220" s="68" t="s">
        <v>2193</v>
      </c>
      <c r="H1220" s="69" t="s">
        <v>36</v>
      </c>
      <c r="I1220" s="68" t="s">
        <v>37</v>
      </c>
      <c r="J1220" s="68" t="s">
        <v>38</v>
      </c>
      <c r="K1220" s="70">
        <v>10</v>
      </c>
      <c r="L1220" s="69" t="s">
        <v>3661</v>
      </c>
      <c r="M1220" s="69" t="s">
        <v>3662</v>
      </c>
      <c r="N1220" s="68" t="s">
        <v>425</v>
      </c>
      <c r="O1220" s="68" t="s">
        <v>631</v>
      </c>
      <c r="P1220" s="68" t="s">
        <v>3484</v>
      </c>
      <c r="Q1220" s="68" t="s">
        <v>1172</v>
      </c>
      <c r="R1220" s="68" t="s">
        <v>3663</v>
      </c>
      <c r="S1220" s="71">
        <v>17000</v>
      </c>
      <c r="T1220" s="72">
        <v>100000024153</v>
      </c>
      <c r="U1220" s="73">
        <v>4138</v>
      </c>
      <c r="V1220" s="76"/>
      <c r="W1220" s="117"/>
      <c r="X1220" s="117"/>
      <c r="Y1220" s="118"/>
      <c r="Z1220" s="117"/>
      <c r="AA1220" s="117"/>
      <c r="AB1220" s="117"/>
      <c r="AC1220" s="117"/>
      <c r="AD1220" s="117"/>
      <c r="AE1220" s="117"/>
      <c r="AF1220" s="117"/>
      <c r="AG1220" s="117"/>
      <c r="AH1220" s="117"/>
      <c r="AI1220" s="117"/>
      <c r="AJ1220" s="117"/>
      <c r="AK1220" s="117"/>
      <c r="AL1220" s="117"/>
      <c r="AM1220" s="117"/>
      <c r="AN1220" s="117"/>
      <c r="AO1220" s="117"/>
      <c r="AP1220" s="117"/>
      <c r="AQ1220" s="117"/>
      <c r="AR1220" s="117"/>
      <c r="AS1220" s="117"/>
      <c r="AT1220" s="117"/>
      <c r="AU1220" s="117"/>
      <c r="AV1220" s="117"/>
      <c r="AW1220" s="117"/>
      <c r="AX1220" s="117"/>
      <c r="AY1220" s="117"/>
      <c r="AZ1220" s="117"/>
      <c r="BA1220" s="117"/>
      <c r="BB1220" s="117"/>
      <c r="BC1220" s="117"/>
      <c r="BD1220" s="117"/>
      <c r="BE1220" s="117"/>
      <c r="BF1220" s="117"/>
      <c r="BG1220" s="117"/>
      <c r="BH1220" s="117"/>
      <c r="BI1220" s="117"/>
      <c r="BJ1220" s="117"/>
      <c r="BK1220" s="117"/>
      <c r="BL1220" s="117"/>
      <c r="BM1220" s="117"/>
      <c r="BN1220" s="117"/>
      <c r="BO1220" s="117"/>
      <c r="BP1220" s="117"/>
      <c r="BQ1220" s="117"/>
      <c r="BR1220" s="117"/>
      <c r="BS1220" s="117"/>
      <c r="BT1220" s="117"/>
      <c r="BU1220" s="117"/>
      <c r="BV1220" s="117"/>
      <c r="BW1220" s="117"/>
      <c r="BX1220" s="117"/>
      <c r="BY1220" s="117"/>
      <c r="BZ1220" s="117"/>
      <c r="CA1220" s="117"/>
      <c r="CB1220" s="117"/>
      <c r="CC1220" s="117"/>
      <c r="CD1220" s="117"/>
    </row>
    <row r="1221" spans="1:82" s="119" customFormat="1" ht="15">
      <c r="A1221" s="78" t="s">
        <v>25</v>
      </c>
      <c r="B1221" s="68" t="s">
        <v>2897</v>
      </c>
      <c r="C1221" s="68" t="s">
        <v>3664</v>
      </c>
      <c r="D1221" s="68" t="s">
        <v>3660</v>
      </c>
      <c r="E1221" s="68" t="s">
        <v>2193</v>
      </c>
      <c r="F1221" s="68" t="s">
        <v>2193</v>
      </c>
      <c r="G1221" s="68" t="s">
        <v>2193</v>
      </c>
      <c r="H1221" s="69" t="s">
        <v>36</v>
      </c>
      <c r="I1221" s="68" t="s">
        <v>37</v>
      </c>
      <c r="J1221" s="68" t="s">
        <v>38</v>
      </c>
      <c r="K1221" s="70">
        <v>10</v>
      </c>
      <c r="L1221" s="69" t="s">
        <v>3665</v>
      </c>
      <c r="M1221" s="69" t="s">
        <v>3662</v>
      </c>
      <c r="N1221" s="68" t="s">
        <v>425</v>
      </c>
      <c r="O1221" s="68" t="s">
        <v>631</v>
      </c>
      <c r="P1221" s="68" t="s">
        <v>3484</v>
      </c>
      <c r="Q1221" s="68" t="s">
        <v>1172</v>
      </c>
      <c r="R1221" s="68" t="s">
        <v>3361</v>
      </c>
      <c r="S1221" s="71">
        <v>32400</v>
      </c>
      <c r="T1221" s="72">
        <v>100000024154</v>
      </c>
      <c r="U1221" s="73">
        <v>4140</v>
      </c>
      <c r="V1221" s="76"/>
      <c r="W1221" s="117"/>
      <c r="X1221" s="117"/>
      <c r="Y1221" s="118"/>
      <c r="Z1221" s="117"/>
      <c r="AA1221" s="117"/>
      <c r="AB1221" s="117"/>
      <c r="AC1221" s="117"/>
      <c r="AD1221" s="117"/>
      <c r="AE1221" s="117"/>
      <c r="AF1221" s="117"/>
      <c r="AG1221" s="117"/>
      <c r="AH1221" s="117"/>
      <c r="AI1221" s="117"/>
      <c r="AJ1221" s="117"/>
      <c r="AK1221" s="117"/>
      <c r="AL1221" s="117"/>
      <c r="AM1221" s="117"/>
      <c r="AN1221" s="117"/>
      <c r="AO1221" s="117"/>
      <c r="AP1221" s="117"/>
      <c r="AQ1221" s="117"/>
      <c r="AR1221" s="117"/>
      <c r="AS1221" s="117"/>
      <c r="AT1221" s="117"/>
      <c r="AU1221" s="117"/>
      <c r="AV1221" s="117"/>
      <c r="AW1221" s="117"/>
      <c r="AX1221" s="117"/>
      <c r="AY1221" s="117"/>
      <c r="AZ1221" s="117"/>
      <c r="BA1221" s="117"/>
      <c r="BB1221" s="117"/>
      <c r="BC1221" s="117"/>
      <c r="BD1221" s="117"/>
      <c r="BE1221" s="117"/>
      <c r="BF1221" s="117"/>
      <c r="BG1221" s="117"/>
      <c r="BH1221" s="117"/>
      <c r="BI1221" s="117"/>
      <c r="BJ1221" s="117"/>
      <c r="BK1221" s="117"/>
      <c r="BL1221" s="117"/>
      <c r="BM1221" s="117"/>
      <c r="BN1221" s="117"/>
      <c r="BO1221" s="117"/>
      <c r="BP1221" s="117"/>
      <c r="BQ1221" s="117"/>
      <c r="BR1221" s="117"/>
      <c r="BS1221" s="117"/>
      <c r="BT1221" s="117"/>
      <c r="BU1221" s="117"/>
      <c r="BV1221" s="117"/>
      <c r="BW1221" s="117"/>
      <c r="BX1221" s="117"/>
      <c r="BY1221" s="117"/>
      <c r="BZ1221" s="117"/>
      <c r="CA1221" s="117"/>
      <c r="CB1221" s="117"/>
      <c r="CC1221" s="117"/>
      <c r="CD1221" s="117"/>
    </row>
    <row r="1222" spans="1:82" s="119" customFormat="1" ht="15">
      <c r="A1222" s="78" t="s">
        <v>25</v>
      </c>
      <c r="B1222" s="68" t="s">
        <v>2897</v>
      </c>
      <c r="C1222" s="68" t="s">
        <v>3664</v>
      </c>
      <c r="D1222" s="68" t="s">
        <v>3660</v>
      </c>
      <c r="E1222" s="68" t="s">
        <v>2193</v>
      </c>
      <c r="F1222" s="68" t="s">
        <v>2193</v>
      </c>
      <c r="G1222" s="68" t="s">
        <v>2193</v>
      </c>
      <c r="H1222" s="69" t="s">
        <v>36</v>
      </c>
      <c r="I1222" s="68" t="s">
        <v>37</v>
      </c>
      <c r="J1222" s="68" t="s">
        <v>38</v>
      </c>
      <c r="K1222" s="70">
        <v>10</v>
      </c>
      <c r="L1222" s="69" t="s">
        <v>3665</v>
      </c>
      <c r="M1222" s="69" t="s">
        <v>3662</v>
      </c>
      <c r="N1222" s="68" t="s">
        <v>425</v>
      </c>
      <c r="O1222" s="68" t="s">
        <v>631</v>
      </c>
      <c r="P1222" s="68" t="s">
        <v>3484</v>
      </c>
      <c r="Q1222" s="68" t="s">
        <v>1172</v>
      </c>
      <c r="R1222" s="68" t="s">
        <v>3361</v>
      </c>
      <c r="S1222" s="71">
        <v>32400</v>
      </c>
      <c r="T1222" s="72">
        <v>100000024155</v>
      </c>
      <c r="U1222" s="73">
        <v>4140</v>
      </c>
      <c r="V1222" s="76"/>
      <c r="W1222" s="117"/>
      <c r="X1222" s="117"/>
      <c r="Y1222" s="118"/>
      <c r="Z1222" s="117"/>
      <c r="AA1222" s="117"/>
      <c r="AB1222" s="117"/>
      <c r="AC1222" s="117"/>
      <c r="AD1222" s="117"/>
      <c r="AE1222" s="117"/>
      <c r="AF1222" s="117"/>
      <c r="AG1222" s="117"/>
      <c r="AH1222" s="117"/>
      <c r="AI1222" s="117"/>
      <c r="AJ1222" s="117"/>
      <c r="AK1222" s="117"/>
      <c r="AL1222" s="117"/>
      <c r="AM1222" s="117"/>
      <c r="AN1222" s="117"/>
      <c r="AO1222" s="117"/>
      <c r="AP1222" s="117"/>
      <c r="AQ1222" s="117"/>
      <c r="AR1222" s="117"/>
      <c r="AS1222" s="117"/>
      <c r="AT1222" s="117"/>
      <c r="AU1222" s="117"/>
      <c r="AV1222" s="117"/>
      <c r="AW1222" s="117"/>
      <c r="AX1222" s="117"/>
      <c r="AY1222" s="117"/>
      <c r="AZ1222" s="117"/>
      <c r="BA1222" s="117"/>
      <c r="BB1222" s="117"/>
      <c r="BC1222" s="117"/>
      <c r="BD1222" s="117"/>
      <c r="BE1222" s="117"/>
      <c r="BF1222" s="117"/>
      <c r="BG1222" s="117"/>
      <c r="BH1222" s="117"/>
      <c r="BI1222" s="117"/>
      <c r="BJ1222" s="117"/>
      <c r="BK1222" s="117"/>
      <c r="BL1222" s="117"/>
      <c r="BM1222" s="117"/>
      <c r="BN1222" s="117"/>
      <c r="BO1222" s="117"/>
      <c r="BP1222" s="117"/>
      <c r="BQ1222" s="117"/>
      <c r="BR1222" s="117"/>
      <c r="BS1222" s="117"/>
      <c r="BT1222" s="117"/>
      <c r="BU1222" s="117"/>
      <c r="BV1222" s="117"/>
      <c r="BW1222" s="117"/>
      <c r="BX1222" s="117"/>
      <c r="BY1222" s="117"/>
      <c r="BZ1222" s="117"/>
      <c r="CA1222" s="117"/>
      <c r="CB1222" s="117"/>
      <c r="CC1222" s="117"/>
      <c r="CD1222" s="117"/>
    </row>
    <row r="1223" spans="1:82" s="119" customFormat="1" ht="15">
      <c r="A1223" s="78" t="s">
        <v>25</v>
      </c>
      <c r="B1223" s="68" t="s">
        <v>2897</v>
      </c>
      <c r="C1223" s="68" t="s">
        <v>3664</v>
      </c>
      <c r="D1223" s="68" t="s">
        <v>3660</v>
      </c>
      <c r="E1223" s="68" t="s">
        <v>2193</v>
      </c>
      <c r="F1223" s="68" t="s">
        <v>2193</v>
      </c>
      <c r="G1223" s="68" t="s">
        <v>2193</v>
      </c>
      <c r="H1223" s="69" t="s">
        <v>36</v>
      </c>
      <c r="I1223" s="68" t="s">
        <v>37</v>
      </c>
      <c r="J1223" s="68" t="s">
        <v>38</v>
      </c>
      <c r="K1223" s="70">
        <v>10</v>
      </c>
      <c r="L1223" s="69" t="s">
        <v>3665</v>
      </c>
      <c r="M1223" s="69" t="s">
        <v>3662</v>
      </c>
      <c r="N1223" s="68" t="s">
        <v>425</v>
      </c>
      <c r="O1223" s="68" t="s">
        <v>631</v>
      </c>
      <c r="P1223" s="68" t="s">
        <v>3484</v>
      </c>
      <c r="Q1223" s="68" t="s">
        <v>1172</v>
      </c>
      <c r="R1223" s="68" t="s">
        <v>3361</v>
      </c>
      <c r="S1223" s="71">
        <v>32400</v>
      </c>
      <c r="T1223" s="72">
        <v>100000024156</v>
      </c>
      <c r="U1223" s="73">
        <v>4140</v>
      </c>
      <c r="V1223" s="76"/>
      <c r="W1223" s="117"/>
      <c r="X1223" s="117"/>
      <c r="Y1223" s="118"/>
      <c r="Z1223" s="117"/>
      <c r="AA1223" s="117"/>
      <c r="AB1223" s="117"/>
      <c r="AC1223" s="117"/>
      <c r="AD1223" s="117"/>
      <c r="AE1223" s="117"/>
      <c r="AF1223" s="117"/>
      <c r="AG1223" s="117"/>
      <c r="AH1223" s="117"/>
      <c r="AI1223" s="117"/>
      <c r="AJ1223" s="117"/>
      <c r="AK1223" s="117"/>
      <c r="AL1223" s="117"/>
      <c r="AM1223" s="117"/>
      <c r="AN1223" s="117"/>
      <c r="AO1223" s="117"/>
      <c r="AP1223" s="117"/>
      <c r="AQ1223" s="117"/>
      <c r="AR1223" s="117"/>
      <c r="AS1223" s="117"/>
      <c r="AT1223" s="117"/>
      <c r="AU1223" s="117"/>
      <c r="AV1223" s="117"/>
      <c r="AW1223" s="117"/>
      <c r="AX1223" s="117"/>
      <c r="AY1223" s="117"/>
      <c r="AZ1223" s="117"/>
      <c r="BA1223" s="117"/>
      <c r="BB1223" s="117"/>
      <c r="BC1223" s="117"/>
      <c r="BD1223" s="117"/>
      <c r="BE1223" s="117"/>
      <c r="BF1223" s="117"/>
      <c r="BG1223" s="117"/>
      <c r="BH1223" s="117"/>
      <c r="BI1223" s="117"/>
      <c r="BJ1223" s="117"/>
      <c r="BK1223" s="117"/>
      <c r="BL1223" s="117"/>
      <c r="BM1223" s="117"/>
      <c r="BN1223" s="117"/>
      <c r="BO1223" s="117"/>
      <c r="BP1223" s="117"/>
      <c r="BQ1223" s="117"/>
      <c r="BR1223" s="117"/>
      <c r="BS1223" s="117"/>
      <c r="BT1223" s="117"/>
      <c r="BU1223" s="117"/>
      <c r="BV1223" s="117"/>
      <c r="BW1223" s="117"/>
      <c r="BX1223" s="117"/>
      <c r="BY1223" s="117"/>
      <c r="BZ1223" s="117"/>
      <c r="CA1223" s="117"/>
      <c r="CB1223" s="117"/>
      <c r="CC1223" s="117"/>
      <c r="CD1223" s="117"/>
    </row>
    <row r="1224" spans="1:82" s="119" customFormat="1" ht="15">
      <c r="A1224" s="78" t="s">
        <v>25</v>
      </c>
      <c r="B1224" s="68" t="s">
        <v>2897</v>
      </c>
      <c r="C1224" s="68" t="s">
        <v>3664</v>
      </c>
      <c r="D1224" s="68" t="s">
        <v>3660</v>
      </c>
      <c r="E1224" s="68" t="s">
        <v>2193</v>
      </c>
      <c r="F1224" s="68" t="s">
        <v>2193</v>
      </c>
      <c r="G1224" s="68" t="s">
        <v>2193</v>
      </c>
      <c r="H1224" s="69" t="s">
        <v>36</v>
      </c>
      <c r="I1224" s="68" t="s">
        <v>37</v>
      </c>
      <c r="J1224" s="68" t="s">
        <v>38</v>
      </c>
      <c r="K1224" s="70">
        <v>10</v>
      </c>
      <c r="L1224" s="69" t="s">
        <v>3665</v>
      </c>
      <c r="M1224" s="69" t="s">
        <v>3662</v>
      </c>
      <c r="N1224" s="68" t="s">
        <v>425</v>
      </c>
      <c r="O1224" s="68" t="s">
        <v>631</v>
      </c>
      <c r="P1224" s="68" t="s">
        <v>3484</v>
      </c>
      <c r="Q1224" s="68" t="s">
        <v>1172</v>
      </c>
      <c r="R1224" s="68" t="s">
        <v>3361</v>
      </c>
      <c r="S1224" s="71">
        <v>32400</v>
      </c>
      <c r="T1224" s="72">
        <v>100000024157</v>
      </c>
      <c r="U1224" s="73">
        <v>4140</v>
      </c>
      <c r="V1224" s="76"/>
      <c r="W1224" s="117"/>
      <c r="X1224" s="117"/>
      <c r="Y1224" s="118"/>
      <c r="Z1224" s="117"/>
      <c r="AA1224" s="117"/>
      <c r="AB1224" s="117"/>
      <c r="AC1224" s="117"/>
      <c r="AD1224" s="117"/>
      <c r="AE1224" s="117"/>
      <c r="AF1224" s="117"/>
      <c r="AG1224" s="117"/>
      <c r="AH1224" s="117"/>
      <c r="AI1224" s="117"/>
      <c r="AJ1224" s="117"/>
      <c r="AK1224" s="117"/>
      <c r="AL1224" s="117"/>
      <c r="AM1224" s="117"/>
      <c r="AN1224" s="117"/>
      <c r="AO1224" s="117"/>
      <c r="AP1224" s="117"/>
      <c r="AQ1224" s="117"/>
      <c r="AR1224" s="117"/>
      <c r="AS1224" s="117"/>
      <c r="AT1224" s="117"/>
      <c r="AU1224" s="117"/>
      <c r="AV1224" s="117"/>
      <c r="AW1224" s="117"/>
      <c r="AX1224" s="117"/>
      <c r="AY1224" s="117"/>
      <c r="AZ1224" s="117"/>
      <c r="BA1224" s="117"/>
      <c r="BB1224" s="117"/>
      <c r="BC1224" s="117"/>
      <c r="BD1224" s="117"/>
      <c r="BE1224" s="117"/>
      <c r="BF1224" s="117"/>
      <c r="BG1224" s="117"/>
      <c r="BH1224" s="117"/>
      <c r="BI1224" s="117"/>
      <c r="BJ1224" s="117"/>
      <c r="BK1224" s="117"/>
      <c r="BL1224" s="117"/>
      <c r="BM1224" s="117"/>
      <c r="BN1224" s="117"/>
      <c r="BO1224" s="117"/>
      <c r="BP1224" s="117"/>
      <c r="BQ1224" s="117"/>
      <c r="BR1224" s="117"/>
      <c r="BS1224" s="117"/>
      <c r="BT1224" s="117"/>
      <c r="BU1224" s="117"/>
      <c r="BV1224" s="117"/>
      <c r="BW1224" s="117"/>
      <c r="BX1224" s="117"/>
      <c r="BY1224" s="117"/>
      <c r="BZ1224" s="117"/>
      <c r="CA1224" s="117"/>
      <c r="CB1224" s="117"/>
      <c r="CC1224" s="117"/>
      <c r="CD1224" s="117"/>
    </row>
    <row r="1225" spans="1:82" s="119" customFormat="1" ht="15">
      <c r="A1225" s="78" t="s">
        <v>25</v>
      </c>
      <c r="B1225" s="68" t="s">
        <v>2897</v>
      </c>
      <c r="C1225" s="68" t="s">
        <v>3664</v>
      </c>
      <c r="D1225" s="68" t="s">
        <v>3660</v>
      </c>
      <c r="E1225" s="68" t="s">
        <v>2193</v>
      </c>
      <c r="F1225" s="68" t="s">
        <v>2193</v>
      </c>
      <c r="G1225" s="68" t="s">
        <v>2193</v>
      </c>
      <c r="H1225" s="69" t="s">
        <v>36</v>
      </c>
      <c r="I1225" s="68" t="s">
        <v>37</v>
      </c>
      <c r="J1225" s="68" t="s">
        <v>38</v>
      </c>
      <c r="K1225" s="70">
        <v>10</v>
      </c>
      <c r="L1225" s="69" t="s">
        <v>3665</v>
      </c>
      <c r="M1225" s="69" t="s">
        <v>3662</v>
      </c>
      <c r="N1225" s="68" t="s">
        <v>425</v>
      </c>
      <c r="O1225" s="68" t="s">
        <v>631</v>
      </c>
      <c r="P1225" s="68" t="s">
        <v>3484</v>
      </c>
      <c r="Q1225" s="68" t="s">
        <v>1172</v>
      </c>
      <c r="R1225" s="68" t="s">
        <v>3361</v>
      </c>
      <c r="S1225" s="71">
        <v>32400</v>
      </c>
      <c r="T1225" s="72">
        <v>100000024158</v>
      </c>
      <c r="U1225" s="73">
        <v>4140</v>
      </c>
      <c r="V1225" s="76"/>
      <c r="W1225" s="117"/>
      <c r="X1225" s="117"/>
      <c r="Y1225" s="118"/>
      <c r="Z1225" s="117"/>
      <c r="AA1225" s="117"/>
      <c r="AB1225" s="117"/>
      <c r="AC1225" s="117"/>
      <c r="AD1225" s="117"/>
      <c r="AE1225" s="117"/>
      <c r="AF1225" s="117"/>
      <c r="AG1225" s="117"/>
      <c r="AH1225" s="117"/>
      <c r="AI1225" s="117"/>
      <c r="AJ1225" s="117"/>
      <c r="AK1225" s="117"/>
      <c r="AL1225" s="117"/>
      <c r="AM1225" s="117"/>
      <c r="AN1225" s="117"/>
      <c r="AO1225" s="117"/>
      <c r="AP1225" s="117"/>
      <c r="AQ1225" s="117"/>
      <c r="AR1225" s="117"/>
      <c r="AS1225" s="117"/>
      <c r="AT1225" s="117"/>
      <c r="AU1225" s="117"/>
      <c r="AV1225" s="117"/>
      <c r="AW1225" s="117"/>
      <c r="AX1225" s="117"/>
      <c r="AY1225" s="117"/>
      <c r="AZ1225" s="117"/>
      <c r="BA1225" s="117"/>
      <c r="BB1225" s="117"/>
      <c r="BC1225" s="117"/>
      <c r="BD1225" s="117"/>
      <c r="BE1225" s="117"/>
      <c r="BF1225" s="117"/>
      <c r="BG1225" s="117"/>
      <c r="BH1225" s="117"/>
      <c r="BI1225" s="117"/>
      <c r="BJ1225" s="117"/>
      <c r="BK1225" s="117"/>
      <c r="BL1225" s="117"/>
      <c r="BM1225" s="117"/>
      <c r="BN1225" s="117"/>
      <c r="BO1225" s="117"/>
      <c r="BP1225" s="117"/>
      <c r="BQ1225" s="117"/>
      <c r="BR1225" s="117"/>
      <c r="BS1225" s="117"/>
      <c r="BT1225" s="117"/>
      <c r="BU1225" s="117"/>
      <c r="BV1225" s="117"/>
      <c r="BW1225" s="117"/>
      <c r="BX1225" s="117"/>
      <c r="BY1225" s="117"/>
      <c r="BZ1225" s="117"/>
      <c r="CA1225" s="117"/>
      <c r="CB1225" s="117"/>
      <c r="CC1225" s="117"/>
      <c r="CD1225" s="117"/>
    </row>
    <row r="1226" spans="1:82" s="119" customFormat="1" ht="15">
      <c r="A1226" s="78" t="s">
        <v>25</v>
      </c>
      <c r="B1226" s="68" t="s">
        <v>2897</v>
      </c>
      <c r="C1226" s="68" t="s">
        <v>3664</v>
      </c>
      <c r="D1226" s="68" t="s">
        <v>3660</v>
      </c>
      <c r="E1226" s="68" t="s">
        <v>2193</v>
      </c>
      <c r="F1226" s="68" t="s">
        <v>2193</v>
      </c>
      <c r="G1226" s="68" t="s">
        <v>2193</v>
      </c>
      <c r="H1226" s="69" t="s">
        <v>36</v>
      </c>
      <c r="I1226" s="68" t="s">
        <v>37</v>
      </c>
      <c r="J1226" s="68" t="s">
        <v>38</v>
      </c>
      <c r="K1226" s="70">
        <v>10</v>
      </c>
      <c r="L1226" s="69" t="s">
        <v>3665</v>
      </c>
      <c r="M1226" s="69" t="s">
        <v>3662</v>
      </c>
      <c r="N1226" s="68" t="s">
        <v>425</v>
      </c>
      <c r="O1226" s="68" t="s">
        <v>631</v>
      </c>
      <c r="P1226" s="68" t="s">
        <v>3484</v>
      </c>
      <c r="Q1226" s="68" t="s">
        <v>1172</v>
      </c>
      <c r="R1226" s="68" t="s">
        <v>3361</v>
      </c>
      <c r="S1226" s="71">
        <v>32400</v>
      </c>
      <c r="T1226" s="72">
        <v>100000024159</v>
      </c>
      <c r="U1226" s="73">
        <v>4140</v>
      </c>
      <c r="V1226" s="76"/>
      <c r="W1226" s="117"/>
      <c r="X1226" s="117"/>
      <c r="Y1226" s="118"/>
      <c r="Z1226" s="117"/>
      <c r="AA1226" s="117"/>
      <c r="AB1226" s="117"/>
      <c r="AC1226" s="117"/>
      <c r="AD1226" s="117"/>
      <c r="AE1226" s="117"/>
      <c r="AF1226" s="117"/>
      <c r="AG1226" s="117"/>
      <c r="AH1226" s="117"/>
      <c r="AI1226" s="117"/>
      <c r="AJ1226" s="117"/>
      <c r="AK1226" s="117"/>
      <c r="AL1226" s="117"/>
      <c r="AM1226" s="117"/>
      <c r="AN1226" s="117"/>
      <c r="AO1226" s="117"/>
      <c r="AP1226" s="117"/>
      <c r="AQ1226" s="117"/>
      <c r="AR1226" s="117"/>
      <c r="AS1226" s="117"/>
      <c r="AT1226" s="117"/>
      <c r="AU1226" s="117"/>
      <c r="AV1226" s="117"/>
      <c r="AW1226" s="117"/>
      <c r="AX1226" s="117"/>
      <c r="AY1226" s="117"/>
      <c r="AZ1226" s="117"/>
      <c r="BA1226" s="117"/>
      <c r="BB1226" s="117"/>
      <c r="BC1226" s="117"/>
      <c r="BD1226" s="117"/>
      <c r="BE1226" s="117"/>
      <c r="BF1226" s="117"/>
      <c r="BG1226" s="117"/>
      <c r="BH1226" s="117"/>
      <c r="BI1226" s="117"/>
      <c r="BJ1226" s="117"/>
      <c r="BK1226" s="117"/>
      <c r="BL1226" s="117"/>
      <c r="BM1226" s="117"/>
      <c r="BN1226" s="117"/>
      <c r="BO1226" s="117"/>
      <c r="BP1226" s="117"/>
      <c r="BQ1226" s="117"/>
      <c r="BR1226" s="117"/>
      <c r="BS1226" s="117"/>
      <c r="BT1226" s="117"/>
      <c r="BU1226" s="117"/>
      <c r="BV1226" s="117"/>
      <c r="BW1226" s="117"/>
      <c r="BX1226" s="117"/>
      <c r="BY1226" s="117"/>
      <c r="BZ1226" s="117"/>
      <c r="CA1226" s="117"/>
      <c r="CB1226" s="117"/>
      <c r="CC1226" s="117"/>
      <c r="CD1226" s="117"/>
    </row>
    <row r="1227" spans="1:82" s="119" customFormat="1" ht="15">
      <c r="A1227" s="78" t="s">
        <v>25</v>
      </c>
      <c r="B1227" s="68" t="s">
        <v>2897</v>
      </c>
      <c r="C1227" s="68" t="s">
        <v>3664</v>
      </c>
      <c r="D1227" s="68" t="s">
        <v>3660</v>
      </c>
      <c r="E1227" s="68" t="s">
        <v>2193</v>
      </c>
      <c r="F1227" s="68" t="s">
        <v>2193</v>
      </c>
      <c r="G1227" s="68" t="s">
        <v>2193</v>
      </c>
      <c r="H1227" s="69" t="s">
        <v>36</v>
      </c>
      <c r="I1227" s="68" t="s">
        <v>37</v>
      </c>
      <c r="J1227" s="68" t="s">
        <v>38</v>
      </c>
      <c r="K1227" s="70">
        <v>10</v>
      </c>
      <c r="L1227" s="69" t="s">
        <v>3665</v>
      </c>
      <c r="M1227" s="69" t="s">
        <v>3662</v>
      </c>
      <c r="N1227" s="68" t="s">
        <v>425</v>
      </c>
      <c r="O1227" s="68" t="s">
        <v>631</v>
      </c>
      <c r="P1227" s="68" t="s">
        <v>3484</v>
      </c>
      <c r="Q1227" s="68" t="s">
        <v>1172</v>
      </c>
      <c r="R1227" s="68" t="s">
        <v>3361</v>
      </c>
      <c r="S1227" s="71">
        <v>32400</v>
      </c>
      <c r="T1227" s="72">
        <v>100000024160</v>
      </c>
      <c r="U1227" s="73">
        <v>4140</v>
      </c>
      <c r="V1227" s="76"/>
      <c r="W1227" s="117"/>
      <c r="X1227" s="117"/>
      <c r="Y1227" s="118"/>
      <c r="Z1227" s="117"/>
      <c r="AA1227" s="117"/>
      <c r="AB1227" s="117"/>
      <c r="AC1227" s="117"/>
      <c r="AD1227" s="117"/>
      <c r="AE1227" s="117"/>
      <c r="AF1227" s="117"/>
      <c r="AG1227" s="117"/>
      <c r="AH1227" s="117"/>
      <c r="AI1227" s="117"/>
      <c r="AJ1227" s="117"/>
      <c r="AK1227" s="117"/>
      <c r="AL1227" s="117"/>
      <c r="AM1227" s="117"/>
      <c r="AN1227" s="117"/>
      <c r="AO1227" s="117"/>
      <c r="AP1227" s="117"/>
      <c r="AQ1227" s="117"/>
      <c r="AR1227" s="117"/>
      <c r="AS1227" s="117"/>
      <c r="AT1227" s="117"/>
      <c r="AU1227" s="117"/>
      <c r="AV1227" s="117"/>
      <c r="AW1227" s="117"/>
      <c r="AX1227" s="117"/>
      <c r="AY1227" s="117"/>
      <c r="AZ1227" s="117"/>
      <c r="BA1227" s="117"/>
      <c r="BB1227" s="117"/>
      <c r="BC1227" s="117"/>
      <c r="BD1227" s="117"/>
      <c r="BE1227" s="117"/>
      <c r="BF1227" s="117"/>
      <c r="BG1227" s="117"/>
      <c r="BH1227" s="117"/>
      <c r="BI1227" s="117"/>
      <c r="BJ1227" s="117"/>
      <c r="BK1227" s="117"/>
      <c r="BL1227" s="117"/>
      <c r="BM1227" s="117"/>
      <c r="BN1227" s="117"/>
      <c r="BO1227" s="117"/>
      <c r="BP1227" s="117"/>
      <c r="BQ1227" s="117"/>
      <c r="BR1227" s="117"/>
      <c r="BS1227" s="117"/>
      <c r="BT1227" s="117"/>
      <c r="BU1227" s="117"/>
      <c r="BV1227" s="117"/>
      <c r="BW1227" s="117"/>
      <c r="BX1227" s="117"/>
      <c r="BY1227" s="117"/>
      <c r="BZ1227" s="117"/>
      <c r="CA1227" s="117"/>
      <c r="CB1227" s="117"/>
      <c r="CC1227" s="117"/>
      <c r="CD1227" s="117"/>
    </row>
    <row r="1228" spans="1:82" s="119" customFormat="1" ht="15">
      <c r="A1228" s="78" t="s">
        <v>25</v>
      </c>
      <c r="B1228" s="68" t="s">
        <v>2897</v>
      </c>
      <c r="C1228" s="68" t="s">
        <v>3666</v>
      </c>
      <c r="D1228" s="68" t="s">
        <v>3660</v>
      </c>
      <c r="E1228" s="68" t="s">
        <v>2193</v>
      </c>
      <c r="F1228" s="68" t="s">
        <v>2193</v>
      </c>
      <c r="G1228" s="68" t="s">
        <v>2193</v>
      </c>
      <c r="H1228" s="69" t="s">
        <v>36</v>
      </c>
      <c r="I1228" s="68" t="s">
        <v>37</v>
      </c>
      <c r="J1228" s="68" t="s">
        <v>38</v>
      </c>
      <c r="K1228" s="70">
        <v>10</v>
      </c>
      <c r="L1228" s="69" t="s">
        <v>3667</v>
      </c>
      <c r="M1228" s="69" t="s">
        <v>3662</v>
      </c>
      <c r="N1228" s="68" t="s">
        <v>425</v>
      </c>
      <c r="O1228" s="68" t="s">
        <v>631</v>
      </c>
      <c r="P1228" s="68" t="s">
        <v>3484</v>
      </c>
      <c r="Q1228" s="68" t="s">
        <v>1172</v>
      </c>
      <c r="R1228" s="68" t="s">
        <v>3668</v>
      </c>
      <c r="S1228" s="71">
        <v>36000</v>
      </c>
      <c r="T1228" s="72">
        <v>100000024161</v>
      </c>
      <c r="U1228" s="73">
        <v>4139</v>
      </c>
      <c r="V1228" s="76"/>
      <c r="W1228" s="117"/>
      <c r="X1228" s="117"/>
      <c r="Y1228" s="118"/>
      <c r="Z1228" s="117"/>
      <c r="AA1228" s="117"/>
      <c r="AB1228" s="117"/>
      <c r="AC1228" s="117"/>
      <c r="AD1228" s="117"/>
      <c r="AE1228" s="117"/>
      <c r="AF1228" s="117"/>
      <c r="AG1228" s="117"/>
      <c r="AH1228" s="117"/>
      <c r="AI1228" s="117"/>
      <c r="AJ1228" s="117"/>
      <c r="AK1228" s="117"/>
      <c r="AL1228" s="117"/>
      <c r="AM1228" s="117"/>
      <c r="AN1228" s="117"/>
      <c r="AO1228" s="117"/>
      <c r="AP1228" s="117"/>
      <c r="AQ1228" s="117"/>
      <c r="AR1228" s="117"/>
      <c r="AS1228" s="117"/>
      <c r="AT1228" s="117"/>
      <c r="AU1228" s="117"/>
      <c r="AV1228" s="117"/>
      <c r="AW1228" s="117"/>
      <c r="AX1228" s="117"/>
      <c r="AY1228" s="117"/>
      <c r="AZ1228" s="117"/>
      <c r="BA1228" s="117"/>
      <c r="BB1228" s="117"/>
      <c r="BC1228" s="117"/>
      <c r="BD1228" s="117"/>
      <c r="BE1228" s="117"/>
      <c r="BF1228" s="117"/>
      <c r="BG1228" s="117"/>
      <c r="BH1228" s="117"/>
      <c r="BI1228" s="117"/>
      <c r="BJ1228" s="117"/>
      <c r="BK1228" s="117"/>
      <c r="BL1228" s="117"/>
      <c r="BM1228" s="117"/>
      <c r="BN1228" s="117"/>
      <c r="BO1228" s="117"/>
      <c r="BP1228" s="117"/>
      <c r="BQ1228" s="117"/>
      <c r="BR1228" s="117"/>
      <c r="BS1228" s="117"/>
      <c r="BT1228" s="117"/>
      <c r="BU1228" s="117"/>
      <c r="BV1228" s="117"/>
      <c r="BW1228" s="117"/>
      <c r="BX1228" s="117"/>
      <c r="BY1228" s="117"/>
      <c r="BZ1228" s="117"/>
      <c r="CA1228" s="117"/>
      <c r="CB1228" s="117"/>
      <c r="CC1228" s="117"/>
      <c r="CD1228" s="117"/>
    </row>
    <row r="1229" spans="1:82" s="119" customFormat="1" ht="15">
      <c r="A1229" s="78" t="s">
        <v>25</v>
      </c>
      <c r="B1229" s="68"/>
      <c r="C1229" s="68"/>
      <c r="D1229" s="68"/>
      <c r="E1229" s="68" t="s">
        <v>3262</v>
      </c>
      <c r="F1229" s="68" t="s">
        <v>3262</v>
      </c>
      <c r="G1229" s="68" t="s">
        <v>3262</v>
      </c>
      <c r="H1229" s="69" t="s">
        <v>31</v>
      </c>
      <c r="I1229" s="68" t="s">
        <v>32</v>
      </c>
      <c r="J1229" s="68" t="s">
        <v>30</v>
      </c>
      <c r="K1229" s="70">
        <v>10</v>
      </c>
      <c r="L1229" s="69" t="s">
        <v>3669</v>
      </c>
      <c r="M1229" s="69" t="s">
        <v>3670</v>
      </c>
      <c r="N1229" s="68" t="s">
        <v>702</v>
      </c>
      <c r="O1229" s="68" t="s">
        <v>1011</v>
      </c>
      <c r="P1229" s="68" t="s">
        <v>39</v>
      </c>
      <c r="Q1229" s="68" t="s">
        <v>1929</v>
      </c>
      <c r="R1229" s="68" t="s">
        <v>1013</v>
      </c>
      <c r="S1229" s="71">
        <v>0</v>
      </c>
      <c r="T1229" s="72">
        <v>100000024162</v>
      </c>
      <c r="U1229" s="73">
        <v>1883</v>
      </c>
      <c r="V1229" s="76" t="s">
        <v>3671</v>
      </c>
      <c r="W1229" s="117"/>
      <c r="X1229" s="117"/>
      <c r="Y1229" s="118"/>
      <c r="Z1229" s="117"/>
      <c r="AA1229" s="117"/>
      <c r="AB1229" s="117"/>
      <c r="AC1229" s="117"/>
      <c r="AD1229" s="117"/>
      <c r="AE1229" s="117"/>
      <c r="AF1229" s="117"/>
      <c r="AG1229" s="117"/>
      <c r="AH1229" s="117"/>
      <c r="AI1229" s="117"/>
      <c r="AJ1229" s="117"/>
      <c r="AK1229" s="117"/>
      <c r="AL1229" s="117"/>
      <c r="AM1229" s="117"/>
      <c r="AN1229" s="117"/>
      <c r="AO1229" s="117"/>
      <c r="AP1229" s="117"/>
      <c r="AQ1229" s="117"/>
      <c r="AR1229" s="117"/>
      <c r="AS1229" s="117"/>
      <c r="AT1229" s="117"/>
      <c r="AU1229" s="117"/>
      <c r="AV1229" s="117"/>
      <c r="AW1229" s="117"/>
      <c r="AX1229" s="117"/>
      <c r="AY1229" s="117"/>
      <c r="AZ1229" s="117"/>
      <c r="BA1229" s="117"/>
      <c r="BB1229" s="117"/>
      <c r="BC1229" s="117"/>
      <c r="BD1229" s="117"/>
      <c r="BE1229" s="117"/>
      <c r="BF1229" s="117"/>
      <c r="BG1229" s="117"/>
      <c r="BH1229" s="117"/>
      <c r="BI1229" s="117"/>
      <c r="BJ1229" s="117"/>
      <c r="BK1229" s="117"/>
      <c r="BL1229" s="117"/>
      <c r="BM1229" s="117"/>
      <c r="BN1229" s="117"/>
      <c r="BO1229" s="117"/>
      <c r="BP1229" s="117"/>
      <c r="BQ1229" s="117"/>
      <c r="BR1229" s="117"/>
      <c r="BS1229" s="117"/>
      <c r="BT1229" s="117"/>
      <c r="BU1229" s="117"/>
      <c r="BV1229" s="117"/>
      <c r="BW1229" s="117"/>
      <c r="BX1229" s="117"/>
      <c r="BY1229" s="117"/>
      <c r="BZ1229" s="117"/>
      <c r="CA1229" s="117"/>
      <c r="CB1229" s="117"/>
      <c r="CC1229" s="117"/>
      <c r="CD1229" s="117"/>
    </row>
    <row r="1230" spans="1:82" s="119" customFormat="1" ht="15">
      <c r="A1230" s="78" t="s">
        <v>25</v>
      </c>
      <c r="B1230" s="68"/>
      <c r="C1230" s="68"/>
      <c r="D1230" s="68"/>
      <c r="E1230" s="68" t="s">
        <v>3262</v>
      </c>
      <c r="F1230" s="68" t="s">
        <v>3262</v>
      </c>
      <c r="G1230" s="68" t="s">
        <v>3262</v>
      </c>
      <c r="H1230" s="69" t="s">
        <v>31</v>
      </c>
      <c r="I1230" s="68" t="s">
        <v>32</v>
      </c>
      <c r="J1230" s="68" t="s">
        <v>30</v>
      </c>
      <c r="K1230" s="70">
        <v>10</v>
      </c>
      <c r="L1230" s="69" t="s">
        <v>3672</v>
      </c>
      <c r="M1230" s="69" t="s">
        <v>3670</v>
      </c>
      <c r="N1230" s="68" t="s">
        <v>702</v>
      </c>
      <c r="O1230" s="68" t="s">
        <v>1011</v>
      </c>
      <c r="P1230" s="68" t="s">
        <v>39</v>
      </c>
      <c r="Q1230" s="68" t="s">
        <v>1929</v>
      </c>
      <c r="R1230" s="68" t="s">
        <v>1013</v>
      </c>
      <c r="S1230" s="71">
        <f>761000/2</f>
        <v>380500</v>
      </c>
      <c r="T1230" s="72">
        <v>100000024163</v>
      </c>
      <c r="U1230" s="73">
        <v>50003050</v>
      </c>
      <c r="V1230" s="76" t="s">
        <v>3673</v>
      </c>
      <c r="W1230" s="117"/>
      <c r="X1230" s="117"/>
      <c r="Y1230" s="118"/>
      <c r="Z1230" s="117"/>
      <c r="AA1230" s="117"/>
      <c r="AB1230" s="117"/>
      <c r="AC1230" s="117"/>
      <c r="AD1230" s="117"/>
      <c r="AE1230" s="117"/>
      <c r="AF1230" s="117"/>
      <c r="AG1230" s="117"/>
      <c r="AH1230" s="117"/>
      <c r="AI1230" s="117"/>
      <c r="AJ1230" s="117"/>
      <c r="AK1230" s="117"/>
      <c r="AL1230" s="117"/>
      <c r="AM1230" s="117"/>
      <c r="AN1230" s="117"/>
      <c r="AO1230" s="117"/>
      <c r="AP1230" s="117"/>
      <c r="AQ1230" s="117"/>
      <c r="AR1230" s="117"/>
      <c r="AS1230" s="117"/>
      <c r="AT1230" s="117"/>
      <c r="AU1230" s="117"/>
      <c r="AV1230" s="117"/>
      <c r="AW1230" s="117"/>
      <c r="AX1230" s="117"/>
      <c r="AY1230" s="117"/>
      <c r="AZ1230" s="117"/>
      <c r="BA1230" s="117"/>
      <c r="BB1230" s="117"/>
      <c r="BC1230" s="117"/>
      <c r="BD1230" s="117"/>
      <c r="BE1230" s="117"/>
      <c r="BF1230" s="117"/>
      <c r="BG1230" s="117"/>
      <c r="BH1230" s="117"/>
      <c r="BI1230" s="117"/>
      <c r="BJ1230" s="117"/>
      <c r="BK1230" s="117"/>
      <c r="BL1230" s="117"/>
      <c r="BM1230" s="117"/>
      <c r="BN1230" s="117"/>
      <c r="BO1230" s="117"/>
      <c r="BP1230" s="117"/>
      <c r="BQ1230" s="117"/>
      <c r="BR1230" s="117"/>
      <c r="BS1230" s="117"/>
      <c r="BT1230" s="117"/>
      <c r="BU1230" s="117"/>
      <c r="BV1230" s="117"/>
      <c r="BW1230" s="117"/>
      <c r="BX1230" s="117"/>
      <c r="BY1230" s="117"/>
      <c r="BZ1230" s="117"/>
      <c r="CA1230" s="117"/>
      <c r="CB1230" s="117"/>
      <c r="CC1230" s="117"/>
      <c r="CD1230" s="117"/>
    </row>
    <row r="1231" spans="1:82" s="119" customFormat="1" ht="15">
      <c r="A1231" s="78" t="s">
        <v>25</v>
      </c>
      <c r="B1231" s="68"/>
      <c r="C1231" s="68"/>
      <c r="D1231" s="68"/>
      <c r="E1231" s="68" t="s">
        <v>3262</v>
      </c>
      <c r="F1231" s="68" t="s">
        <v>3262</v>
      </c>
      <c r="G1231" s="68" t="s">
        <v>3262</v>
      </c>
      <c r="H1231" s="69" t="s">
        <v>31</v>
      </c>
      <c r="I1231" s="68" t="s">
        <v>32</v>
      </c>
      <c r="J1231" s="68" t="s">
        <v>30</v>
      </c>
      <c r="K1231" s="70">
        <v>10</v>
      </c>
      <c r="L1231" s="69" t="s">
        <v>3672</v>
      </c>
      <c r="M1231" s="69" t="s">
        <v>3670</v>
      </c>
      <c r="N1231" s="68" t="s">
        <v>702</v>
      </c>
      <c r="O1231" s="68" t="s">
        <v>1011</v>
      </c>
      <c r="P1231" s="68" t="s">
        <v>39</v>
      </c>
      <c r="Q1231" s="68" t="s">
        <v>1929</v>
      </c>
      <c r="R1231" s="68" t="s">
        <v>1013</v>
      </c>
      <c r="S1231" s="71">
        <v>308500</v>
      </c>
      <c r="T1231" s="72">
        <v>100000024164</v>
      </c>
      <c r="U1231" s="73">
        <v>3050</v>
      </c>
      <c r="V1231" s="76" t="s">
        <v>3673</v>
      </c>
      <c r="W1231" s="117"/>
      <c r="X1231" s="117"/>
      <c r="Y1231" s="118"/>
      <c r="Z1231" s="117"/>
      <c r="AA1231" s="117"/>
      <c r="AB1231" s="117"/>
      <c r="AC1231" s="117"/>
      <c r="AD1231" s="117"/>
      <c r="AE1231" s="117"/>
      <c r="AF1231" s="117"/>
      <c r="AG1231" s="117"/>
      <c r="AH1231" s="117"/>
      <c r="AI1231" s="117"/>
      <c r="AJ1231" s="117"/>
      <c r="AK1231" s="117"/>
      <c r="AL1231" s="117"/>
      <c r="AM1231" s="117"/>
      <c r="AN1231" s="117"/>
      <c r="AO1231" s="117"/>
      <c r="AP1231" s="117"/>
      <c r="AQ1231" s="117"/>
      <c r="AR1231" s="117"/>
      <c r="AS1231" s="117"/>
      <c r="AT1231" s="117"/>
      <c r="AU1231" s="117"/>
      <c r="AV1231" s="117"/>
      <c r="AW1231" s="117"/>
      <c r="AX1231" s="117"/>
      <c r="AY1231" s="117"/>
      <c r="AZ1231" s="117"/>
      <c r="BA1231" s="117"/>
      <c r="BB1231" s="117"/>
      <c r="BC1231" s="117"/>
      <c r="BD1231" s="117"/>
      <c r="BE1231" s="117"/>
      <c r="BF1231" s="117"/>
      <c r="BG1231" s="117"/>
      <c r="BH1231" s="117"/>
      <c r="BI1231" s="117"/>
      <c r="BJ1231" s="117"/>
      <c r="BK1231" s="117"/>
      <c r="BL1231" s="117"/>
      <c r="BM1231" s="117"/>
      <c r="BN1231" s="117"/>
      <c r="BO1231" s="117"/>
      <c r="BP1231" s="117"/>
      <c r="BQ1231" s="117"/>
      <c r="BR1231" s="117"/>
      <c r="BS1231" s="117"/>
      <c r="BT1231" s="117"/>
      <c r="BU1231" s="117"/>
      <c r="BV1231" s="117"/>
      <c r="BW1231" s="117"/>
      <c r="BX1231" s="117"/>
      <c r="BY1231" s="117"/>
      <c r="BZ1231" s="117"/>
      <c r="CA1231" s="117"/>
      <c r="CB1231" s="117"/>
      <c r="CC1231" s="117"/>
      <c r="CD1231" s="117"/>
    </row>
    <row r="1232" spans="1:82" s="119" customFormat="1" ht="15">
      <c r="A1232" s="78" t="s">
        <v>25</v>
      </c>
      <c r="B1232" s="68"/>
      <c r="C1232" s="68"/>
      <c r="D1232" s="68"/>
      <c r="E1232" s="68" t="s">
        <v>3262</v>
      </c>
      <c r="F1232" s="68" t="s">
        <v>3262</v>
      </c>
      <c r="G1232" s="68" t="s">
        <v>3262</v>
      </c>
      <c r="H1232" s="69" t="s">
        <v>31</v>
      </c>
      <c r="I1232" s="68" t="s">
        <v>32</v>
      </c>
      <c r="J1232" s="68" t="s">
        <v>30</v>
      </c>
      <c r="K1232" s="70">
        <v>10</v>
      </c>
      <c r="L1232" s="69" t="s">
        <v>3674</v>
      </c>
      <c r="M1232" s="69" t="s">
        <v>3670</v>
      </c>
      <c r="N1232" s="68" t="s">
        <v>702</v>
      </c>
      <c r="O1232" s="68" t="s">
        <v>1011</v>
      </c>
      <c r="P1232" s="68" t="s">
        <v>39</v>
      </c>
      <c r="Q1232" s="68" t="s">
        <v>1929</v>
      </c>
      <c r="R1232" s="68" t="s">
        <v>1070</v>
      </c>
      <c r="S1232" s="71">
        <v>0</v>
      </c>
      <c r="T1232" s="72">
        <v>100000024165</v>
      </c>
      <c r="U1232" s="73">
        <v>624</v>
      </c>
      <c r="V1232" s="76" t="s">
        <v>3671</v>
      </c>
      <c r="W1232" s="117"/>
      <c r="X1232" s="117"/>
      <c r="Y1232" s="118"/>
      <c r="Z1232" s="117"/>
      <c r="AA1232" s="117"/>
      <c r="AB1232" s="117"/>
      <c r="AC1232" s="117"/>
      <c r="AD1232" s="117"/>
      <c r="AE1232" s="117"/>
      <c r="AF1232" s="117"/>
      <c r="AG1232" s="117"/>
      <c r="AH1232" s="117"/>
      <c r="AI1232" s="117"/>
      <c r="AJ1232" s="117"/>
      <c r="AK1232" s="117"/>
      <c r="AL1232" s="117"/>
      <c r="AM1232" s="117"/>
      <c r="AN1232" s="117"/>
      <c r="AO1232" s="117"/>
      <c r="AP1232" s="117"/>
      <c r="AQ1232" s="117"/>
      <c r="AR1232" s="117"/>
      <c r="AS1232" s="117"/>
      <c r="AT1232" s="117"/>
      <c r="AU1232" s="117"/>
      <c r="AV1232" s="117"/>
      <c r="AW1232" s="117"/>
      <c r="AX1232" s="117"/>
      <c r="AY1232" s="117"/>
      <c r="AZ1232" s="117"/>
      <c r="BA1232" s="117"/>
      <c r="BB1232" s="117"/>
      <c r="BC1232" s="117"/>
      <c r="BD1232" s="117"/>
      <c r="BE1232" s="117"/>
      <c r="BF1232" s="117"/>
      <c r="BG1232" s="117"/>
      <c r="BH1232" s="117"/>
      <c r="BI1232" s="117"/>
      <c r="BJ1232" s="117"/>
      <c r="BK1232" s="117"/>
      <c r="BL1232" s="117"/>
      <c r="BM1232" s="117"/>
      <c r="BN1232" s="117"/>
      <c r="BO1232" s="117"/>
      <c r="BP1232" s="117"/>
      <c r="BQ1232" s="117"/>
      <c r="BR1232" s="117"/>
      <c r="BS1232" s="117"/>
      <c r="BT1232" s="117"/>
      <c r="BU1232" s="117"/>
      <c r="BV1232" s="117"/>
      <c r="BW1232" s="117"/>
      <c r="BX1232" s="117"/>
      <c r="BY1232" s="117"/>
      <c r="BZ1232" s="117"/>
      <c r="CA1232" s="117"/>
      <c r="CB1232" s="117"/>
      <c r="CC1232" s="117"/>
      <c r="CD1232" s="117"/>
    </row>
    <row r="1233" spans="1:82" s="119" customFormat="1" ht="15">
      <c r="A1233" s="78" t="s">
        <v>25</v>
      </c>
      <c r="B1233" s="68"/>
      <c r="C1233" s="68"/>
      <c r="D1233" s="68"/>
      <c r="E1233" s="68" t="s">
        <v>3262</v>
      </c>
      <c r="F1233" s="68" t="s">
        <v>3262</v>
      </c>
      <c r="G1233" s="68" t="s">
        <v>3262</v>
      </c>
      <c r="H1233" s="69" t="s">
        <v>31</v>
      </c>
      <c r="I1233" s="68" t="s">
        <v>32</v>
      </c>
      <c r="J1233" s="68" t="s">
        <v>30</v>
      </c>
      <c r="K1233" s="70">
        <v>10</v>
      </c>
      <c r="L1233" s="69" t="s">
        <v>3675</v>
      </c>
      <c r="M1233" s="69" t="s">
        <v>3670</v>
      </c>
      <c r="N1233" s="68" t="s">
        <v>702</v>
      </c>
      <c r="O1233" s="68" t="s">
        <v>1011</v>
      </c>
      <c r="P1233" s="68" t="s">
        <v>39</v>
      </c>
      <c r="Q1233" s="68" t="s">
        <v>1929</v>
      </c>
      <c r="R1233" s="68" t="s">
        <v>1070</v>
      </c>
      <c r="S1233" s="71">
        <v>201500</v>
      </c>
      <c r="T1233" s="72">
        <v>100000024166</v>
      </c>
      <c r="U1233" s="73">
        <v>2844</v>
      </c>
      <c r="V1233" s="76" t="s">
        <v>3676</v>
      </c>
      <c r="W1233" s="117"/>
      <c r="X1233" s="117"/>
      <c r="Y1233" s="118"/>
      <c r="Z1233" s="117"/>
      <c r="AA1233" s="117"/>
      <c r="AB1233" s="117"/>
      <c r="AC1233" s="117"/>
      <c r="AD1233" s="117"/>
      <c r="AE1233" s="117"/>
      <c r="AF1233" s="117"/>
      <c r="AG1233" s="117"/>
      <c r="AH1233" s="117"/>
      <c r="AI1233" s="117"/>
      <c r="AJ1233" s="117"/>
      <c r="AK1233" s="117"/>
      <c r="AL1233" s="117"/>
      <c r="AM1233" s="117"/>
      <c r="AN1233" s="117"/>
      <c r="AO1233" s="117"/>
      <c r="AP1233" s="117"/>
      <c r="AQ1233" s="117"/>
      <c r="AR1233" s="117"/>
      <c r="AS1233" s="117"/>
      <c r="AT1233" s="117"/>
      <c r="AU1233" s="117"/>
      <c r="AV1233" s="117"/>
      <c r="AW1233" s="117"/>
      <c r="AX1233" s="117"/>
      <c r="AY1233" s="117"/>
      <c r="AZ1233" s="117"/>
      <c r="BA1233" s="117"/>
      <c r="BB1233" s="117"/>
      <c r="BC1233" s="117"/>
      <c r="BD1233" s="117"/>
      <c r="BE1233" s="117"/>
      <c r="BF1233" s="117"/>
      <c r="BG1233" s="117"/>
      <c r="BH1233" s="117"/>
      <c r="BI1233" s="117"/>
      <c r="BJ1233" s="117"/>
      <c r="BK1233" s="117"/>
      <c r="BL1233" s="117"/>
      <c r="BM1233" s="117"/>
      <c r="BN1233" s="117"/>
      <c r="BO1233" s="117"/>
      <c r="BP1233" s="117"/>
      <c r="BQ1233" s="117"/>
      <c r="BR1233" s="117"/>
      <c r="BS1233" s="117"/>
      <c r="BT1233" s="117"/>
      <c r="BU1233" s="117"/>
      <c r="BV1233" s="117"/>
      <c r="BW1233" s="117"/>
      <c r="BX1233" s="117"/>
      <c r="BY1233" s="117"/>
      <c r="BZ1233" s="117"/>
      <c r="CA1233" s="117"/>
      <c r="CB1233" s="117"/>
      <c r="CC1233" s="117"/>
      <c r="CD1233" s="117"/>
    </row>
    <row r="1234" spans="1:82" s="119" customFormat="1" ht="15">
      <c r="A1234" s="78" t="s">
        <v>25</v>
      </c>
      <c r="B1234" s="68"/>
      <c r="C1234" s="68"/>
      <c r="D1234" s="68"/>
      <c r="E1234" s="68" t="s">
        <v>3262</v>
      </c>
      <c r="F1234" s="68" t="s">
        <v>3262</v>
      </c>
      <c r="G1234" s="68" t="s">
        <v>3262</v>
      </c>
      <c r="H1234" s="69" t="s">
        <v>31</v>
      </c>
      <c r="I1234" s="68" t="s">
        <v>32</v>
      </c>
      <c r="J1234" s="68" t="s">
        <v>30</v>
      </c>
      <c r="K1234" s="70">
        <v>10</v>
      </c>
      <c r="L1234" s="69" t="s">
        <v>3675</v>
      </c>
      <c r="M1234" s="69" t="s">
        <v>3670</v>
      </c>
      <c r="N1234" s="68" t="s">
        <v>702</v>
      </c>
      <c r="O1234" s="68" t="s">
        <v>1011</v>
      </c>
      <c r="P1234" s="68" t="s">
        <v>39</v>
      </c>
      <c r="Q1234" s="68" t="s">
        <v>1929</v>
      </c>
      <c r="R1234" s="68" t="s">
        <v>1070</v>
      </c>
      <c r="S1234" s="71">
        <v>201500</v>
      </c>
      <c r="T1234" s="72">
        <v>100000024167</v>
      </c>
      <c r="U1234" s="73">
        <v>305</v>
      </c>
      <c r="V1234" s="76" t="s">
        <v>3676</v>
      </c>
      <c r="W1234" s="117"/>
      <c r="X1234" s="117"/>
      <c r="Y1234" s="118"/>
      <c r="Z1234" s="117"/>
      <c r="AA1234" s="117"/>
      <c r="AB1234" s="117"/>
      <c r="AC1234" s="117"/>
      <c r="AD1234" s="117"/>
      <c r="AE1234" s="117"/>
      <c r="AF1234" s="117"/>
      <c r="AG1234" s="117"/>
      <c r="AH1234" s="117"/>
      <c r="AI1234" s="117"/>
      <c r="AJ1234" s="117"/>
      <c r="AK1234" s="117"/>
      <c r="AL1234" s="117"/>
      <c r="AM1234" s="117"/>
      <c r="AN1234" s="117"/>
      <c r="AO1234" s="117"/>
      <c r="AP1234" s="117"/>
      <c r="AQ1234" s="117"/>
      <c r="AR1234" s="117"/>
      <c r="AS1234" s="117"/>
      <c r="AT1234" s="117"/>
      <c r="AU1234" s="117"/>
      <c r="AV1234" s="117"/>
      <c r="AW1234" s="117"/>
      <c r="AX1234" s="117"/>
      <c r="AY1234" s="117"/>
      <c r="AZ1234" s="117"/>
      <c r="BA1234" s="117"/>
      <c r="BB1234" s="117"/>
      <c r="BC1234" s="117"/>
      <c r="BD1234" s="117"/>
      <c r="BE1234" s="117"/>
      <c r="BF1234" s="117"/>
      <c r="BG1234" s="117"/>
      <c r="BH1234" s="117"/>
      <c r="BI1234" s="117"/>
      <c r="BJ1234" s="117"/>
      <c r="BK1234" s="117"/>
      <c r="BL1234" s="117"/>
      <c r="BM1234" s="117"/>
      <c r="BN1234" s="117"/>
      <c r="BO1234" s="117"/>
      <c r="BP1234" s="117"/>
      <c r="BQ1234" s="117"/>
      <c r="BR1234" s="117"/>
      <c r="BS1234" s="117"/>
      <c r="BT1234" s="117"/>
      <c r="BU1234" s="117"/>
      <c r="BV1234" s="117"/>
      <c r="BW1234" s="117"/>
      <c r="BX1234" s="117"/>
      <c r="BY1234" s="117"/>
      <c r="BZ1234" s="117"/>
      <c r="CA1234" s="117"/>
      <c r="CB1234" s="117"/>
      <c r="CC1234" s="117"/>
      <c r="CD1234" s="117"/>
    </row>
    <row r="1235" spans="1:82" s="119" customFormat="1" ht="15">
      <c r="A1235" s="78" t="s">
        <v>25</v>
      </c>
      <c r="B1235" s="68"/>
      <c r="C1235" s="68"/>
      <c r="D1235" s="68"/>
      <c r="E1235" s="68" t="s">
        <v>2897</v>
      </c>
      <c r="F1235" s="68" t="s">
        <v>2897</v>
      </c>
      <c r="G1235" s="68" t="s">
        <v>2897</v>
      </c>
      <c r="H1235" s="69" t="s">
        <v>31</v>
      </c>
      <c r="I1235" s="68" t="s">
        <v>32</v>
      </c>
      <c r="J1235" s="68" t="s">
        <v>30</v>
      </c>
      <c r="K1235" s="70">
        <v>10</v>
      </c>
      <c r="L1235" s="69" t="s">
        <v>3677</v>
      </c>
      <c r="M1235" s="69" t="s">
        <v>3670</v>
      </c>
      <c r="N1235" s="68" t="s">
        <v>702</v>
      </c>
      <c r="O1235" s="68" t="s">
        <v>1011</v>
      </c>
      <c r="P1235" s="68" t="s">
        <v>39</v>
      </c>
      <c r="Q1235" s="68" t="s">
        <v>1929</v>
      </c>
      <c r="R1235" s="68" t="s">
        <v>1013</v>
      </c>
      <c r="S1235" s="71">
        <v>0</v>
      </c>
      <c r="T1235" s="72">
        <v>100000024168</v>
      </c>
      <c r="U1235" s="73">
        <v>781</v>
      </c>
      <c r="V1235" s="76" t="s">
        <v>3671</v>
      </c>
      <c r="W1235" s="117"/>
      <c r="X1235" s="117"/>
      <c r="Y1235" s="118"/>
      <c r="Z1235" s="117"/>
      <c r="AA1235" s="117"/>
      <c r="AB1235" s="117"/>
      <c r="AC1235" s="117"/>
      <c r="AD1235" s="117"/>
      <c r="AE1235" s="117"/>
      <c r="AF1235" s="117"/>
      <c r="AG1235" s="117"/>
      <c r="AH1235" s="117"/>
      <c r="AI1235" s="117"/>
      <c r="AJ1235" s="117"/>
      <c r="AK1235" s="117"/>
      <c r="AL1235" s="117"/>
      <c r="AM1235" s="117"/>
      <c r="AN1235" s="117"/>
      <c r="AO1235" s="117"/>
      <c r="AP1235" s="117"/>
      <c r="AQ1235" s="117"/>
      <c r="AR1235" s="117"/>
      <c r="AS1235" s="117"/>
      <c r="AT1235" s="117"/>
      <c r="AU1235" s="117"/>
      <c r="AV1235" s="117"/>
      <c r="AW1235" s="117"/>
      <c r="AX1235" s="117"/>
      <c r="AY1235" s="117"/>
      <c r="AZ1235" s="117"/>
      <c r="BA1235" s="117"/>
      <c r="BB1235" s="117"/>
      <c r="BC1235" s="117"/>
      <c r="BD1235" s="117"/>
      <c r="BE1235" s="117"/>
      <c r="BF1235" s="117"/>
      <c r="BG1235" s="117"/>
      <c r="BH1235" s="117"/>
      <c r="BI1235" s="117"/>
      <c r="BJ1235" s="117"/>
      <c r="BK1235" s="117"/>
      <c r="BL1235" s="117"/>
      <c r="BM1235" s="117"/>
      <c r="BN1235" s="117"/>
      <c r="BO1235" s="117"/>
      <c r="BP1235" s="117"/>
      <c r="BQ1235" s="117"/>
      <c r="BR1235" s="117"/>
      <c r="BS1235" s="117"/>
      <c r="BT1235" s="117"/>
      <c r="BU1235" s="117"/>
      <c r="BV1235" s="117"/>
      <c r="BW1235" s="117"/>
      <c r="BX1235" s="117"/>
      <c r="BY1235" s="117"/>
      <c r="BZ1235" s="117"/>
      <c r="CA1235" s="117"/>
      <c r="CB1235" s="117"/>
      <c r="CC1235" s="117"/>
      <c r="CD1235" s="117"/>
    </row>
    <row r="1236" spans="1:82" s="119" customFormat="1" ht="15">
      <c r="A1236" s="78" t="s">
        <v>25</v>
      </c>
      <c r="B1236" s="68"/>
      <c r="C1236" s="68"/>
      <c r="D1236" s="68"/>
      <c r="E1236" s="68" t="s">
        <v>2897</v>
      </c>
      <c r="F1236" s="68" t="s">
        <v>2897</v>
      </c>
      <c r="G1236" s="68" t="s">
        <v>2897</v>
      </c>
      <c r="H1236" s="69" t="s">
        <v>31</v>
      </c>
      <c r="I1236" s="68" t="s">
        <v>32</v>
      </c>
      <c r="J1236" s="68" t="s">
        <v>30</v>
      </c>
      <c r="K1236" s="70">
        <v>10</v>
      </c>
      <c r="L1236" s="69" t="s">
        <v>3678</v>
      </c>
      <c r="M1236" s="69" t="s">
        <v>3670</v>
      </c>
      <c r="N1236" s="68" t="s">
        <v>702</v>
      </c>
      <c r="O1236" s="68" t="s">
        <v>1011</v>
      </c>
      <c r="P1236" s="68" t="s">
        <v>39</v>
      </c>
      <c r="Q1236" s="68" t="s">
        <v>1929</v>
      </c>
      <c r="R1236" s="68" t="s">
        <v>1013</v>
      </c>
      <c r="S1236" s="71">
        <f>678000/2</f>
        <v>339000</v>
      </c>
      <c r="T1236" s="72">
        <v>100000024169</v>
      </c>
      <c r="U1236" s="73">
        <v>2722</v>
      </c>
      <c r="V1236" s="76" t="s">
        <v>3679</v>
      </c>
      <c r="W1236" s="117"/>
      <c r="X1236" s="117"/>
      <c r="Y1236" s="118"/>
      <c r="Z1236" s="117"/>
      <c r="AA1236" s="117"/>
      <c r="AB1236" s="117"/>
      <c r="AC1236" s="117"/>
      <c r="AD1236" s="117"/>
      <c r="AE1236" s="117"/>
      <c r="AF1236" s="117"/>
      <c r="AG1236" s="117"/>
      <c r="AH1236" s="117"/>
      <c r="AI1236" s="117"/>
      <c r="AJ1236" s="117"/>
      <c r="AK1236" s="117"/>
      <c r="AL1236" s="117"/>
      <c r="AM1236" s="117"/>
      <c r="AN1236" s="117"/>
      <c r="AO1236" s="117"/>
      <c r="AP1236" s="117"/>
      <c r="AQ1236" s="117"/>
      <c r="AR1236" s="117"/>
      <c r="AS1236" s="117"/>
      <c r="AT1236" s="117"/>
      <c r="AU1236" s="117"/>
      <c r="AV1236" s="117"/>
      <c r="AW1236" s="117"/>
      <c r="AX1236" s="117"/>
      <c r="AY1236" s="117"/>
      <c r="AZ1236" s="117"/>
      <c r="BA1236" s="117"/>
      <c r="BB1236" s="117"/>
      <c r="BC1236" s="117"/>
      <c r="BD1236" s="117"/>
      <c r="BE1236" s="117"/>
      <c r="BF1236" s="117"/>
      <c r="BG1236" s="117"/>
      <c r="BH1236" s="117"/>
      <c r="BI1236" s="117"/>
      <c r="BJ1236" s="117"/>
      <c r="BK1236" s="117"/>
      <c r="BL1236" s="117"/>
      <c r="BM1236" s="117"/>
      <c r="BN1236" s="117"/>
      <c r="BO1236" s="117"/>
      <c r="BP1236" s="117"/>
      <c r="BQ1236" s="117"/>
      <c r="BR1236" s="117"/>
      <c r="BS1236" s="117"/>
      <c r="BT1236" s="117"/>
      <c r="BU1236" s="117"/>
      <c r="BV1236" s="117"/>
      <c r="BW1236" s="117"/>
      <c r="BX1236" s="117"/>
      <c r="BY1236" s="117"/>
      <c r="BZ1236" s="117"/>
      <c r="CA1236" s="117"/>
      <c r="CB1236" s="117"/>
      <c r="CC1236" s="117"/>
      <c r="CD1236" s="117"/>
    </row>
    <row r="1237" spans="1:82" s="119" customFormat="1" ht="15">
      <c r="A1237" s="78" t="s">
        <v>25</v>
      </c>
      <c r="B1237" s="68"/>
      <c r="C1237" s="68"/>
      <c r="D1237" s="68"/>
      <c r="E1237" s="68" t="s">
        <v>2897</v>
      </c>
      <c r="F1237" s="68" t="s">
        <v>2897</v>
      </c>
      <c r="G1237" s="68" t="s">
        <v>2897</v>
      </c>
      <c r="H1237" s="69" t="s">
        <v>31</v>
      </c>
      <c r="I1237" s="68" t="s">
        <v>32</v>
      </c>
      <c r="J1237" s="68" t="s">
        <v>30</v>
      </c>
      <c r="K1237" s="70">
        <v>10</v>
      </c>
      <c r="L1237" s="69" t="s">
        <v>3678</v>
      </c>
      <c r="M1237" s="69" t="s">
        <v>3670</v>
      </c>
      <c r="N1237" s="68" t="s">
        <v>702</v>
      </c>
      <c r="O1237" s="68" t="s">
        <v>1011</v>
      </c>
      <c r="P1237" s="68" t="s">
        <v>39</v>
      </c>
      <c r="Q1237" s="68" t="s">
        <v>1929</v>
      </c>
      <c r="R1237" s="68" t="s">
        <v>1013</v>
      </c>
      <c r="S1237" s="71">
        <v>339000</v>
      </c>
      <c r="T1237" s="72">
        <v>100000024170</v>
      </c>
      <c r="U1237" s="73">
        <v>24843</v>
      </c>
      <c r="V1237" s="76" t="s">
        <v>3679</v>
      </c>
      <c r="W1237" s="117"/>
      <c r="X1237" s="117"/>
      <c r="Y1237" s="118"/>
      <c r="Z1237" s="117"/>
      <c r="AA1237" s="117"/>
      <c r="AB1237" s="117"/>
      <c r="AC1237" s="117"/>
      <c r="AD1237" s="117"/>
      <c r="AE1237" s="117"/>
      <c r="AF1237" s="117"/>
      <c r="AG1237" s="117"/>
      <c r="AH1237" s="117"/>
      <c r="AI1237" s="117"/>
      <c r="AJ1237" s="117"/>
      <c r="AK1237" s="117"/>
      <c r="AL1237" s="117"/>
      <c r="AM1237" s="117"/>
      <c r="AN1237" s="117"/>
      <c r="AO1237" s="117"/>
      <c r="AP1237" s="117"/>
      <c r="AQ1237" s="117"/>
      <c r="AR1237" s="117"/>
      <c r="AS1237" s="117"/>
      <c r="AT1237" s="117"/>
      <c r="AU1237" s="117"/>
      <c r="AV1237" s="117"/>
      <c r="AW1237" s="117"/>
      <c r="AX1237" s="117"/>
      <c r="AY1237" s="117"/>
      <c r="AZ1237" s="117"/>
      <c r="BA1237" s="117"/>
      <c r="BB1237" s="117"/>
      <c r="BC1237" s="117"/>
      <c r="BD1237" s="117"/>
      <c r="BE1237" s="117"/>
      <c r="BF1237" s="117"/>
      <c r="BG1237" s="117"/>
      <c r="BH1237" s="117"/>
      <c r="BI1237" s="117"/>
      <c r="BJ1237" s="117"/>
      <c r="BK1237" s="117"/>
      <c r="BL1237" s="117"/>
      <c r="BM1237" s="117"/>
      <c r="BN1237" s="117"/>
      <c r="BO1237" s="117"/>
      <c r="BP1237" s="117"/>
      <c r="BQ1237" s="117"/>
      <c r="BR1237" s="117"/>
      <c r="BS1237" s="117"/>
      <c r="BT1237" s="117"/>
      <c r="BU1237" s="117"/>
      <c r="BV1237" s="117"/>
      <c r="BW1237" s="117"/>
      <c r="BX1237" s="117"/>
      <c r="BY1237" s="117"/>
      <c r="BZ1237" s="117"/>
      <c r="CA1237" s="117"/>
      <c r="CB1237" s="117"/>
      <c r="CC1237" s="117"/>
      <c r="CD1237" s="117"/>
    </row>
    <row r="1238" spans="1:82" s="119" customFormat="1" ht="15">
      <c r="A1238" s="78" t="s">
        <v>25</v>
      </c>
      <c r="B1238" s="68" t="s">
        <v>2193</v>
      </c>
      <c r="C1238" s="68" t="s">
        <v>3680</v>
      </c>
      <c r="D1238" s="68" t="s">
        <v>3681</v>
      </c>
      <c r="E1238" s="68" t="s">
        <v>2193</v>
      </c>
      <c r="F1238" s="68" t="s">
        <v>2193</v>
      </c>
      <c r="G1238" s="68" t="s">
        <v>2193</v>
      </c>
      <c r="H1238" s="69" t="s">
        <v>3682</v>
      </c>
      <c r="I1238" s="68" t="s">
        <v>37</v>
      </c>
      <c r="J1238" s="68" t="s">
        <v>84</v>
      </c>
      <c r="K1238" s="70">
        <v>10</v>
      </c>
      <c r="L1238" s="69" t="s">
        <v>3682</v>
      </c>
      <c r="M1238" s="69" t="s">
        <v>3683</v>
      </c>
      <c r="N1238" s="68" t="s">
        <v>2137</v>
      </c>
      <c r="O1238" s="68" t="s">
        <v>631</v>
      </c>
      <c r="P1238" s="68" t="s">
        <v>3684</v>
      </c>
      <c r="Q1238" s="68" t="s">
        <v>1188</v>
      </c>
      <c r="R1238" s="68" t="s">
        <v>3685</v>
      </c>
      <c r="S1238" s="71">
        <v>10411.1</v>
      </c>
      <c r="T1238" s="72">
        <v>100000024171</v>
      </c>
      <c r="U1238" s="73">
        <v>10901</v>
      </c>
      <c r="V1238" s="76"/>
      <c r="W1238" s="117"/>
      <c r="X1238" s="117"/>
      <c r="Y1238" s="118"/>
      <c r="Z1238" s="117"/>
      <c r="AA1238" s="117"/>
      <c r="AB1238" s="117"/>
      <c r="AC1238" s="117"/>
      <c r="AD1238" s="117"/>
      <c r="AE1238" s="117"/>
      <c r="AF1238" s="117"/>
      <c r="AG1238" s="117"/>
      <c r="AH1238" s="117"/>
      <c r="AI1238" s="117"/>
      <c r="AJ1238" s="117"/>
      <c r="AK1238" s="117"/>
      <c r="AL1238" s="117"/>
      <c r="AM1238" s="117"/>
      <c r="AN1238" s="117"/>
      <c r="AO1238" s="117"/>
      <c r="AP1238" s="117"/>
      <c r="AQ1238" s="117"/>
      <c r="AR1238" s="117"/>
      <c r="AS1238" s="117"/>
      <c r="AT1238" s="117"/>
      <c r="AU1238" s="117"/>
      <c r="AV1238" s="117"/>
      <c r="AW1238" s="117"/>
      <c r="AX1238" s="117"/>
      <c r="AY1238" s="117"/>
      <c r="AZ1238" s="117"/>
      <c r="BA1238" s="117"/>
      <c r="BB1238" s="117"/>
      <c r="BC1238" s="117"/>
      <c r="BD1238" s="117"/>
      <c r="BE1238" s="117"/>
      <c r="BF1238" s="117"/>
      <c r="BG1238" s="117"/>
      <c r="BH1238" s="117"/>
      <c r="BI1238" s="117"/>
      <c r="BJ1238" s="117"/>
      <c r="BK1238" s="117"/>
      <c r="BL1238" s="117"/>
      <c r="BM1238" s="117"/>
      <c r="BN1238" s="117"/>
      <c r="BO1238" s="117"/>
      <c r="BP1238" s="117"/>
      <c r="BQ1238" s="117"/>
      <c r="BR1238" s="117"/>
      <c r="BS1238" s="117"/>
      <c r="BT1238" s="117"/>
      <c r="BU1238" s="117"/>
      <c r="BV1238" s="117"/>
      <c r="BW1238" s="117"/>
      <c r="BX1238" s="117"/>
      <c r="BY1238" s="117"/>
      <c r="BZ1238" s="117"/>
      <c r="CA1238" s="117"/>
      <c r="CB1238" s="117"/>
      <c r="CC1238" s="117"/>
      <c r="CD1238" s="117"/>
    </row>
    <row r="1239" spans="1:82" s="119" customFormat="1" ht="15">
      <c r="A1239" s="78" t="s">
        <v>25</v>
      </c>
      <c r="B1239" s="68" t="s">
        <v>2193</v>
      </c>
      <c r="C1239" s="68" t="s">
        <v>3680</v>
      </c>
      <c r="D1239" s="68" t="s">
        <v>3681</v>
      </c>
      <c r="E1239" s="68" t="s">
        <v>2193</v>
      </c>
      <c r="F1239" s="68" t="s">
        <v>2193</v>
      </c>
      <c r="G1239" s="68" t="s">
        <v>2193</v>
      </c>
      <c r="H1239" s="69" t="s">
        <v>3682</v>
      </c>
      <c r="I1239" s="68" t="s">
        <v>37</v>
      </c>
      <c r="J1239" s="68" t="s">
        <v>84</v>
      </c>
      <c r="K1239" s="70">
        <v>10</v>
      </c>
      <c r="L1239" s="69" t="s">
        <v>3682</v>
      </c>
      <c r="M1239" s="69" t="s">
        <v>3683</v>
      </c>
      <c r="N1239" s="68" t="s">
        <v>2137</v>
      </c>
      <c r="O1239" s="68" t="s">
        <v>631</v>
      </c>
      <c r="P1239" s="68" t="s">
        <v>3684</v>
      </c>
      <c r="Q1239" s="68" t="s">
        <v>1188</v>
      </c>
      <c r="R1239" s="68" t="s">
        <v>3685</v>
      </c>
      <c r="S1239" s="71">
        <v>10411.1</v>
      </c>
      <c r="T1239" s="72">
        <v>100000024172</v>
      </c>
      <c r="U1239" s="73">
        <v>10901</v>
      </c>
      <c r="V1239" s="76"/>
      <c r="W1239" s="117"/>
      <c r="X1239" s="117"/>
      <c r="Y1239" s="118"/>
      <c r="Z1239" s="117"/>
      <c r="AA1239" s="117"/>
      <c r="AB1239" s="117"/>
      <c r="AC1239" s="117"/>
      <c r="AD1239" s="117"/>
      <c r="AE1239" s="117"/>
      <c r="AF1239" s="117"/>
      <c r="AG1239" s="117"/>
      <c r="AH1239" s="117"/>
      <c r="AI1239" s="117"/>
      <c r="AJ1239" s="117"/>
      <c r="AK1239" s="117"/>
      <c r="AL1239" s="117"/>
      <c r="AM1239" s="117"/>
      <c r="AN1239" s="117"/>
      <c r="AO1239" s="117"/>
      <c r="AP1239" s="117"/>
      <c r="AQ1239" s="117"/>
      <c r="AR1239" s="117"/>
      <c r="AS1239" s="117"/>
      <c r="AT1239" s="117"/>
      <c r="AU1239" s="117"/>
      <c r="AV1239" s="117"/>
      <c r="AW1239" s="117"/>
      <c r="AX1239" s="117"/>
      <c r="AY1239" s="117"/>
      <c r="AZ1239" s="117"/>
      <c r="BA1239" s="117"/>
      <c r="BB1239" s="117"/>
      <c r="BC1239" s="117"/>
      <c r="BD1239" s="117"/>
      <c r="BE1239" s="117"/>
      <c r="BF1239" s="117"/>
      <c r="BG1239" s="117"/>
      <c r="BH1239" s="117"/>
      <c r="BI1239" s="117"/>
      <c r="BJ1239" s="117"/>
      <c r="BK1239" s="117"/>
      <c r="BL1239" s="117"/>
      <c r="BM1239" s="117"/>
      <c r="BN1239" s="117"/>
      <c r="BO1239" s="117"/>
      <c r="BP1239" s="117"/>
      <c r="BQ1239" s="117"/>
      <c r="BR1239" s="117"/>
      <c r="BS1239" s="117"/>
      <c r="BT1239" s="117"/>
      <c r="BU1239" s="117"/>
      <c r="BV1239" s="117"/>
      <c r="BW1239" s="117"/>
      <c r="BX1239" s="117"/>
      <c r="BY1239" s="117"/>
      <c r="BZ1239" s="117"/>
      <c r="CA1239" s="117"/>
      <c r="CB1239" s="117"/>
      <c r="CC1239" s="117"/>
      <c r="CD1239" s="117"/>
    </row>
    <row r="1240" spans="1:82" s="119" customFormat="1" ht="15">
      <c r="A1240" s="78" t="s">
        <v>25</v>
      </c>
      <c r="B1240" s="68" t="s">
        <v>2193</v>
      </c>
      <c r="C1240" s="68" t="s">
        <v>3680</v>
      </c>
      <c r="D1240" s="68" t="s">
        <v>3681</v>
      </c>
      <c r="E1240" s="68" t="s">
        <v>2193</v>
      </c>
      <c r="F1240" s="68" t="s">
        <v>2193</v>
      </c>
      <c r="G1240" s="68" t="s">
        <v>2193</v>
      </c>
      <c r="H1240" s="69" t="s">
        <v>3682</v>
      </c>
      <c r="I1240" s="68" t="s">
        <v>37</v>
      </c>
      <c r="J1240" s="68" t="s">
        <v>84</v>
      </c>
      <c r="K1240" s="70">
        <v>10</v>
      </c>
      <c r="L1240" s="69" t="s">
        <v>3682</v>
      </c>
      <c r="M1240" s="69" t="s">
        <v>3683</v>
      </c>
      <c r="N1240" s="68" t="s">
        <v>2137</v>
      </c>
      <c r="O1240" s="68" t="s">
        <v>631</v>
      </c>
      <c r="P1240" s="68" t="s">
        <v>3684</v>
      </c>
      <c r="Q1240" s="68" t="s">
        <v>1188</v>
      </c>
      <c r="R1240" s="68" t="s">
        <v>3685</v>
      </c>
      <c r="S1240" s="71">
        <v>10411.1</v>
      </c>
      <c r="T1240" s="72">
        <v>100000024173</v>
      </c>
      <c r="U1240" s="73">
        <v>10901</v>
      </c>
      <c r="V1240" s="76"/>
      <c r="W1240" s="117"/>
      <c r="X1240" s="117"/>
      <c r="Y1240" s="118"/>
      <c r="Z1240" s="117"/>
      <c r="AA1240" s="117"/>
      <c r="AB1240" s="117"/>
      <c r="AC1240" s="117"/>
      <c r="AD1240" s="117"/>
      <c r="AE1240" s="117"/>
      <c r="AF1240" s="117"/>
      <c r="AG1240" s="117"/>
      <c r="AH1240" s="117"/>
      <c r="AI1240" s="117"/>
      <c r="AJ1240" s="117"/>
      <c r="AK1240" s="117"/>
      <c r="AL1240" s="117"/>
      <c r="AM1240" s="117"/>
      <c r="AN1240" s="117"/>
      <c r="AO1240" s="117"/>
      <c r="AP1240" s="117"/>
      <c r="AQ1240" s="117"/>
      <c r="AR1240" s="117"/>
      <c r="AS1240" s="117"/>
      <c r="AT1240" s="117"/>
      <c r="AU1240" s="117"/>
      <c r="AV1240" s="117"/>
      <c r="AW1240" s="117"/>
      <c r="AX1240" s="117"/>
      <c r="AY1240" s="117"/>
      <c r="AZ1240" s="117"/>
      <c r="BA1240" s="117"/>
      <c r="BB1240" s="117"/>
      <c r="BC1240" s="117"/>
      <c r="BD1240" s="117"/>
      <c r="BE1240" s="117"/>
      <c r="BF1240" s="117"/>
      <c r="BG1240" s="117"/>
      <c r="BH1240" s="117"/>
      <c r="BI1240" s="117"/>
      <c r="BJ1240" s="117"/>
      <c r="BK1240" s="117"/>
      <c r="BL1240" s="117"/>
      <c r="BM1240" s="117"/>
      <c r="BN1240" s="117"/>
      <c r="BO1240" s="117"/>
      <c r="BP1240" s="117"/>
      <c r="BQ1240" s="117"/>
      <c r="BR1240" s="117"/>
      <c r="BS1240" s="117"/>
      <c r="BT1240" s="117"/>
      <c r="BU1240" s="117"/>
      <c r="BV1240" s="117"/>
      <c r="BW1240" s="117"/>
      <c r="BX1240" s="117"/>
      <c r="BY1240" s="117"/>
      <c r="BZ1240" s="117"/>
      <c r="CA1240" s="117"/>
      <c r="CB1240" s="117"/>
      <c r="CC1240" s="117"/>
      <c r="CD1240" s="117"/>
    </row>
    <row r="1241" spans="1:82" s="119" customFormat="1" ht="15">
      <c r="A1241" s="78" t="s">
        <v>25</v>
      </c>
      <c r="B1241" s="68" t="s">
        <v>2193</v>
      </c>
      <c r="C1241" s="68" t="s">
        <v>3680</v>
      </c>
      <c r="D1241" s="68" t="s">
        <v>3681</v>
      </c>
      <c r="E1241" s="68" t="s">
        <v>2193</v>
      </c>
      <c r="F1241" s="68" t="s">
        <v>2193</v>
      </c>
      <c r="G1241" s="68" t="s">
        <v>2193</v>
      </c>
      <c r="H1241" s="69" t="s">
        <v>3682</v>
      </c>
      <c r="I1241" s="68" t="s">
        <v>37</v>
      </c>
      <c r="J1241" s="68" t="s">
        <v>84</v>
      </c>
      <c r="K1241" s="70">
        <v>10</v>
      </c>
      <c r="L1241" s="69" t="s">
        <v>3682</v>
      </c>
      <c r="M1241" s="69" t="s">
        <v>3683</v>
      </c>
      <c r="N1241" s="68" t="s">
        <v>2137</v>
      </c>
      <c r="O1241" s="68" t="s">
        <v>631</v>
      </c>
      <c r="P1241" s="68" t="s">
        <v>3684</v>
      </c>
      <c r="Q1241" s="68" t="s">
        <v>1188</v>
      </c>
      <c r="R1241" s="68" t="s">
        <v>3685</v>
      </c>
      <c r="S1241" s="71">
        <v>10411.1</v>
      </c>
      <c r="T1241" s="72">
        <v>100000024174</v>
      </c>
      <c r="U1241" s="73">
        <v>10901</v>
      </c>
      <c r="V1241" s="76"/>
      <c r="W1241" s="117"/>
      <c r="X1241" s="117"/>
      <c r="Y1241" s="118"/>
      <c r="Z1241" s="117"/>
      <c r="AA1241" s="117"/>
      <c r="AB1241" s="117"/>
      <c r="AC1241" s="117"/>
      <c r="AD1241" s="117"/>
      <c r="AE1241" s="117"/>
      <c r="AF1241" s="117"/>
      <c r="AG1241" s="117"/>
      <c r="AH1241" s="117"/>
      <c r="AI1241" s="117"/>
      <c r="AJ1241" s="117"/>
      <c r="AK1241" s="117"/>
      <c r="AL1241" s="117"/>
      <c r="AM1241" s="117"/>
      <c r="AN1241" s="117"/>
      <c r="AO1241" s="117"/>
      <c r="AP1241" s="117"/>
      <c r="AQ1241" s="117"/>
      <c r="AR1241" s="117"/>
      <c r="AS1241" s="117"/>
      <c r="AT1241" s="117"/>
      <c r="AU1241" s="117"/>
      <c r="AV1241" s="117"/>
      <c r="AW1241" s="117"/>
      <c r="AX1241" s="117"/>
      <c r="AY1241" s="117"/>
      <c r="AZ1241" s="117"/>
      <c r="BA1241" s="117"/>
      <c r="BB1241" s="117"/>
      <c r="BC1241" s="117"/>
      <c r="BD1241" s="117"/>
      <c r="BE1241" s="117"/>
      <c r="BF1241" s="117"/>
      <c r="BG1241" s="117"/>
      <c r="BH1241" s="117"/>
      <c r="BI1241" s="117"/>
      <c r="BJ1241" s="117"/>
      <c r="BK1241" s="117"/>
      <c r="BL1241" s="117"/>
      <c r="BM1241" s="117"/>
      <c r="BN1241" s="117"/>
      <c r="BO1241" s="117"/>
      <c r="BP1241" s="117"/>
      <c r="BQ1241" s="117"/>
      <c r="BR1241" s="117"/>
      <c r="BS1241" s="117"/>
      <c r="BT1241" s="117"/>
      <c r="BU1241" s="117"/>
      <c r="BV1241" s="117"/>
      <c r="BW1241" s="117"/>
      <c r="BX1241" s="117"/>
      <c r="BY1241" s="117"/>
      <c r="BZ1241" s="117"/>
      <c r="CA1241" s="117"/>
      <c r="CB1241" s="117"/>
      <c r="CC1241" s="117"/>
      <c r="CD1241" s="117"/>
    </row>
    <row r="1242" spans="1:82" s="119" customFormat="1" ht="15">
      <c r="A1242" s="78" t="s">
        <v>25</v>
      </c>
      <c r="B1242" s="68" t="s">
        <v>2383</v>
      </c>
      <c r="C1242" s="68" t="s">
        <v>3686</v>
      </c>
      <c r="D1242" s="68" t="s">
        <v>3687</v>
      </c>
      <c r="E1242" s="68" t="s">
        <v>2383</v>
      </c>
      <c r="F1242" s="68" t="s">
        <v>2383</v>
      </c>
      <c r="G1242" s="68" t="s">
        <v>2407</v>
      </c>
      <c r="H1242" s="69" t="s">
        <v>68</v>
      </c>
      <c r="I1242" s="68" t="s">
        <v>69</v>
      </c>
      <c r="J1242" s="68" t="s">
        <v>70</v>
      </c>
      <c r="K1242" s="70">
        <v>8</v>
      </c>
      <c r="L1242" s="69" t="s">
        <v>3688</v>
      </c>
      <c r="M1242" s="69" t="s">
        <v>3689</v>
      </c>
      <c r="N1242" s="68" t="s">
        <v>425</v>
      </c>
      <c r="O1242" s="68" t="s">
        <v>631</v>
      </c>
      <c r="P1242" s="68" t="s">
        <v>1453</v>
      </c>
      <c r="Q1242" s="68" t="s">
        <v>1172</v>
      </c>
      <c r="R1242" s="68" t="s">
        <v>3690</v>
      </c>
      <c r="S1242" s="71">
        <v>1499000</v>
      </c>
      <c r="T1242" s="72">
        <v>100000024175</v>
      </c>
      <c r="U1242" s="73">
        <v>1885</v>
      </c>
      <c r="V1242" s="76"/>
      <c r="W1242" s="117"/>
      <c r="X1242" s="117"/>
      <c r="Y1242" s="118"/>
      <c r="Z1242" s="117"/>
      <c r="AA1242" s="117"/>
      <c r="AB1242" s="117"/>
      <c r="AC1242" s="117"/>
      <c r="AD1242" s="117"/>
      <c r="AE1242" s="117"/>
      <c r="AF1242" s="117"/>
      <c r="AG1242" s="117"/>
      <c r="AH1242" s="117"/>
      <c r="AI1242" s="117"/>
      <c r="AJ1242" s="117"/>
      <c r="AK1242" s="117"/>
      <c r="AL1242" s="117"/>
      <c r="AM1242" s="117"/>
      <c r="AN1242" s="117"/>
      <c r="AO1242" s="117"/>
      <c r="AP1242" s="117"/>
      <c r="AQ1242" s="117"/>
      <c r="AR1242" s="117"/>
      <c r="AS1242" s="117"/>
      <c r="AT1242" s="117"/>
      <c r="AU1242" s="117"/>
      <c r="AV1242" s="117"/>
      <c r="AW1242" s="117"/>
      <c r="AX1242" s="117"/>
      <c r="AY1242" s="117"/>
      <c r="AZ1242" s="117"/>
      <c r="BA1242" s="117"/>
      <c r="BB1242" s="117"/>
      <c r="BC1242" s="117"/>
      <c r="BD1242" s="117"/>
      <c r="BE1242" s="117"/>
      <c r="BF1242" s="117"/>
      <c r="BG1242" s="117"/>
      <c r="BH1242" s="117"/>
      <c r="BI1242" s="117"/>
      <c r="BJ1242" s="117"/>
      <c r="BK1242" s="117"/>
      <c r="BL1242" s="117"/>
      <c r="BM1242" s="117"/>
      <c r="BN1242" s="117"/>
      <c r="BO1242" s="117"/>
      <c r="BP1242" s="117"/>
      <c r="BQ1242" s="117"/>
      <c r="BR1242" s="117"/>
      <c r="BS1242" s="117"/>
      <c r="BT1242" s="117"/>
      <c r="BU1242" s="117"/>
      <c r="BV1242" s="117"/>
      <c r="BW1242" s="117"/>
      <c r="BX1242" s="117"/>
      <c r="BY1242" s="117"/>
      <c r="BZ1242" s="117"/>
      <c r="CA1242" s="117"/>
      <c r="CB1242" s="117"/>
      <c r="CC1242" s="117"/>
      <c r="CD1242" s="117"/>
    </row>
    <row r="1243" spans="1:82" s="119" customFormat="1" ht="15">
      <c r="A1243" s="78" t="s">
        <v>25</v>
      </c>
      <c r="B1243" s="68" t="s">
        <v>2383</v>
      </c>
      <c r="C1243" s="68" t="s">
        <v>3691</v>
      </c>
      <c r="D1243" s="68" t="s">
        <v>3687</v>
      </c>
      <c r="E1243" s="68" t="s">
        <v>2383</v>
      </c>
      <c r="F1243" s="68" t="s">
        <v>2383</v>
      </c>
      <c r="G1243" s="68" t="s">
        <v>2407</v>
      </c>
      <c r="H1243" s="69" t="s">
        <v>68</v>
      </c>
      <c r="I1243" s="68" t="s">
        <v>69</v>
      </c>
      <c r="J1243" s="68" t="s">
        <v>70</v>
      </c>
      <c r="K1243" s="70">
        <v>8</v>
      </c>
      <c r="L1243" s="69" t="s">
        <v>3688</v>
      </c>
      <c r="M1243" s="69" t="s">
        <v>3689</v>
      </c>
      <c r="N1243" s="68" t="s">
        <v>425</v>
      </c>
      <c r="O1243" s="68" t="s">
        <v>631</v>
      </c>
      <c r="P1243" s="68" t="s">
        <v>1453</v>
      </c>
      <c r="Q1243" s="68" t="s">
        <v>1172</v>
      </c>
      <c r="R1243" s="68" t="s">
        <v>3692</v>
      </c>
      <c r="S1243" s="71">
        <v>1499000</v>
      </c>
      <c r="T1243" s="72">
        <v>100000024176</v>
      </c>
      <c r="U1243" s="73">
        <v>179</v>
      </c>
      <c r="V1243" s="76"/>
      <c r="W1243" s="117"/>
      <c r="X1243" s="117"/>
      <c r="Y1243" s="118"/>
      <c r="Z1243" s="117"/>
      <c r="AA1243" s="117"/>
      <c r="AB1243" s="117"/>
      <c r="AC1243" s="117"/>
      <c r="AD1243" s="117"/>
      <c r="AE1243" s="117"/>
      <c r="AF1243" s="117"/>
      <c r="AG1243" s="117"/>
      <c r="AH1243" s="117"/>
      <c r="AI1243" s="117"/>
      <c r="AJ1243" s="117"/>
      <c r="AK1243" s="117"/>
      <c r="AL1243" s="117"/>
      <c r="AM1243" s="117"/>
      <c r="AN1243" s="117"/>
      <c r="AO1243" s="117"/>
      <c r="AP1243" s="117"/>
      <c r="AQ1243" s="117"/>
      <c r="AR1243" s="117"/>
      <c r="AS1243" s="117"/>
      <c r="AT1243" s="117"/>
      <c r="AU1243" s="117"/>
      <c r="AV1243" s="117"/>
      <c r="AW1243" s="117"/>
      <c r="AX1243" s="117"/>
      <c r="AY1243" s="117"/>
      <c r="AZ1243" s="117"/>
      <c r="BA1243" s="117"/>
      <c r="BB1243" s="117"/>
      <c r="BC1243" s="117"/>
      <c r="BD1243" s="117"/>
      <c r="BE1243" s="117"/>
      <c r="BF1243" s="117"/>
      <c r="BG1243" s="117"/>
      <c r="BH1243" s="117"/>
      <c r="BI1243" s="117"/>
      <c r="BJ1243" s="117"/>
      <c r="BK1243" s="117"/>
      <c r="BL1243" s="117"/>
      <c r="BM1243" s="117"/>
      <c r="BN1243" s="117"/>
      <c r="BO1243" s="117"/>
      <c r="BP1243" s="117"/>
      <c r="BQ1243" s="117"/>
      <c r="BR1243" s="117"/>
      <c r="BS1243" s="117"/>
      <c r="BT1243" s="117"/>
      <c r="BU1243" s="117"/>
      <c r="BV1243" s="117"/>
      <c r="BW1243" s="117"/>
      <c r="BX1243" s="117"/>
      <c r="BY1243" s="117"/>
      <c r="BZ1243" s="117"/>
      <c r="CA1243" s="117"/>
      <c r="CB1243" s="117"/>
      <c r="CC1243" s="117"/>
      <c r="CD1243" s="117"/>
    </row>
    <row r="1244" spans="1:82" s="119" customFormat="1" ht="15">
      <c r="A1244" s="78" t="s">
        <v>25</v>
      </c>
      <c r="B1244" s="68" t="s">
        <v>2800</v>
      </c>
      <c r="C1244" s="68" t="s">
        <v>3693</v>
      </c>
      <c r="D1244" s="68" t="s">
        <v>3694</v>
      </c>
      <c r="E1244" s="68" t="s">
        <v>2813</v>
      </c>
      <c r="F1244" s="68" t="s">
        <v>2813</v>
      </c>
      <c r="G1244" s="68" t="s">
        <v>2813</v>
      </c>
      <c r="H1244" s="69" t="s">
        <v>3695</v>
      </c>
      <c r="I1244" s="68" t="s">
        <v>46</v>
      </c>
      <c r="J1244" s="68" t="s">
        <v>38</v>
      </c>
      <c r="K1244" s="70">
        <v>4</v>
      </c>
      <c r="L1244" s="69" t="s">
        <v>3501</v>
      </c>
      <c r="M1244" s="69" t="s">
        <v>3696</v>
      </c>
      <c r="N1244" s="68" t="s">
        <v>3697</v>
      </c>
      <c r="O1244" s="68" t="s">
        <v>631</v>
      </c>
      <c r="P1244" s="68" t="s">
        <v>3698</v>
      </c>
      <c r="Q1244" s="68" t="s">
        <v>1172</v>
      </c>
      <c r="R1244" s="68" t="s">
        <v>3699</v>
      </c>
      <c r="S1244" s="71">
        <v>22000</v>
      </c>
      <c r="T1244" s="72">
        <v>100000024177</v>
      </c>
      <c r="U1244" s="73">
        <v>180</v>
      </c>
      <c r="V1244" s="76"/>
      <c r="W1244" s="117"/>
      <c r="X1244" s="117"/>
      <c r="Y1244" s="118"/>
      <c r="Z1244" s="117"/>
      <c r="AA1244" s="117"/>
      <c r="AB1244" s="117"/>
      <c r="AC1244" s="117"/>
      <c r="AD1244" s="117"/>
      <c r="AE1244" s="117"/>
      <c r="AF1244" s="117"/>
      <c r="AG1244" s="117"/>
      <c r="AH1244" s="117"/>
      <c r="AI1244" s="117"/>
      <c r="AJ1244" s="117"/>
      <c r="AK1244" s="117"/>
      <c r="AL1244" s="117"/>
      <c r="AM1244" s="117"/>
      <c r="AN1244" s="117"/>
      <c r="AO1244" s="117"/>
      <c r="AP1244" s="117"/>
      <c r="AQ1244" s="117"/>
      <c r="AR1244" s="117"/>
      <c r="AS1244" s="117"/>
      <c r="AT1244" s="117"/>
      <c r="AU1244" s="117"/>
      <c r="AV1244" s="117"/>
      <c r="AW1244" s="117"/>
      <c r="AX1244" s="117"/>
      <c r="AY1244" s="117"/>
      <c r="AZ1244" s="117"/>
      <c r="BA1244" s="117"/>
      <c r="BB1244" s="117"/>
      <c r="BC1244" s="117"/>
      <c r="BD1244" s="117"/>
      <c r="BE1244" s="117"/>
      <c r="BF1244" s="117"/>
      <c r="BG1244" s="117"/>
      <c r="BH1244" s="117"/>
      <c r="BI1244" s="117"/>
      <c r="BJ1244" s="117"/>
      <c r="BK1244" s="117"/>
      <c r="BL1244" s="117"/>
      <c r="BM1244" s="117"/>
      <c r="BN1244" s="117"/>
      <c r="BO1244" s="117"/>
      <c r="BP1244" s="117"/>
      <c r="BQ1244" s="117"/>
      <c r="BR1244" s="117"/>
      <c r="BS1244" s="117"/>
      <c r="BT1244" s="117"/>
      <c r="BU1244" s="117"/>
      <c r="BV1244" s="117"/>
      <c r="BW1244" s="117"/>
      <c r="BX1244" s="117"/>
      <c r="BY1244" s="117"/>
      <c r="BZ1244" s="117"/>
      <c r="CA1244" s="117"/>
      <c r="CB1244" s="117"/>
      <c r="CC1244" s="117"/>
      <c r="CD1244" s="117"/>
    </row>
    <row r="1245" spans="1:82" s="119" customFormat="1" ht="15">
      <c r="A1245" s="78" t="s">
        <v>25</v>
      </c>
      <c r="B1245" s="68" t="s">
        <v>2800</v>
      </c>
      <c r="C1245" s="68" t="s">
        <v>3700</v>
      </c>
      <c r="D1245" s="68" t="s">
        <v>3694</v>
      </c>
      <c r="E1245" s="68" t="s">
        <v>2813</v>
      </c>
      <c r="F1245" s="68" t="s">
        <v>2813</v>
      </c>
      <c r="G1245" s="68" t="s">
        <v>2813</v>
      </c>
      <c r="H1245" s="69" t="s">
        <v>3695</v>
      </c>
      <c r="I1245" s="68" t="s">
        <v>46</v>
      </c>
      <c r="J1245" s="68" t="s">
        <v>38</v>
      </c>
      <c r="K1245" s="70">
        <v>4</v>
      </c>
      <c r="L1245" s="69" t="s">
        <v>3701</v>
      </c>
      <c r="M1245" s="69" t="s">
        <v>3696</v>
      </c>
      <c r="N1245" s="68" t="s">
        <v>3697</v>
      </c>
      <c r="O1245" s="68" t="s">
        <v>631</v>
      </c>
      <c r="P1245" s="68" t="s">
        <v>3698</v>
      </c>
      <c r="Q1245" s="68" t="s">
        <v>1172</v>
      </c>
      <c r="R1245" s="68" t="s">
        <v>3702</v>
      </c>
      <c r="S1245" s="71">
        <v>3660</v>
      </c>
      <c r="T1245" s="72" t="s">
        <v>3703</v>
      </c>
      <c r="U1245" s="73">
        <v>10902</v>
      </c>
      <c r="V1245" s="76"/>
      <c r="W1245" s="117"/>
      <c r="X1245" s="117"/>
      <c r="Y1245" s="118"/>
      <c r="Z1245" s="117"/>
      <c r="AA1245" s="117"/>
      <c r="AB1245" s="117"/>
      <c r="AC1245" s="117"/>
      <c r="AD1245" s="117"/>
      <c r="AE1245" s="117"/>
      <c r="AF1245" s="117"/>
      <c r="AG1245" s="117"/>
      <c r="AH1245" s="117"/>
      <c r="AI1245" s="117"/>
      <c r="AJ1245" s="117"/>
      <c r="AK1245" s="117"/>
      <c r="AL1245" s="117"/>
      <c r="AM1245" s="117"/>
      <c r="AN1245" s="117"/>
      <c r="AO1245" s="117"/>
      <c r="AP1245" s="117"/>
      <c r="AQ1245" s="117"/>
      <c r="AR1245" s="117"/>
      <c r="AS1245" s="117"/>
      <c r="AT1245" s="117"/>
      <c r="AU1245" s="117"/>
      <c r="AV1245" s="117"/>
      <c r="AW1245" s="117"/>
      <c r="AX1245" s="117"/>
      <c r="AY1245" s="117"/>
      <c r="AZ1245" s="117"/>
      <c r="BA1245" s="117"/>
      <c r="BB1245" s="117"/>
      <c r="BC1245" s="117"/>
      <c r="BD1245" s="117"/>
      <c r="BE1245" s="117"/>
      <c r="BF1245" s="117"/>
      <c r="BG1245" s="117"/>
      <c r="BH1245" s="117"/>
      <c r="BI1245" s="117"/>
      <c r="BJ1245" s="117"/>
      <c r="BK1245" s="117"/>
      <c r="BL1245" s="117"/>
      <c r="BM1245" s="117"/>
      <c r="BN1245" s="117"/>
      <c r="BO1245" s="117"/>
      <c r="BP1245" s="117"/>
      <c r="BQ1245" s="117"/>
      <c r="BR1245" s="117"/>
      <c r="BS1245" s="117"/>
      <c r="BT1245" s="117"/>
      <c r="BU1245" s="117"/>
      <c r="BV1245" s="117"/>
      <c r="BW1245" s="117"/>
      <c r="BX1245" s="117"/>
      <c r="BY1245" s="117"/>
      <c r="BZ1245" s="117"/>
      <c r="CA1245" s="117"/>
      <c r="CB1245" s="117"/>
      <c r="CC1245" s="117"/>
      <c r="CD1245" s="117"/>
    </row>
    <row r="1246" spans="1:82" s="119" customFormat="1" ht="15">
      <c r="A1246" s="78" t="s">
        <v>25</v>
      </c>
      <c r="B1246" s="68" t="s">
        <v>2800</v>
      </c>
      <c r="C1246" s="68" t="s">
        <v>3693</v>
      </c>
      <c r="D1246" s="68" t="s">
        <v>3694</v>
      </c>
      <c r="E1246" s="68" t="s">
        <v>2813</v>
      </c>
      <c r="F1246" s="68" t="s">
        <v>2813</v>
      </c>
      <c r="G1246" s="68" t="s">
        <v>2813</v>
      </c>
      <c r="H1246" s="69" t="s">
        <v>3695</v>
      </c>
      <c r="I1246" s="68" t="s">
        <v>46</v>
      </c>
      <c r="J1246" s="68" t="s">
        <v>38</v>
      </c>
      <c r="K1246" s="70">
        <v>4</v>
      </c>
      <c r="L1246" s="69" t="s">
        <v>3501</v>
      </c>
      <c r="M1246" s="69" t="s">
        <v>3696</v>
      </c>
      <c r="N1246" s="68" t="s">
        <v>3697</v>
      </c>
      <c r="O1246" s="68" t="s">
        <v>631</v>
      </c>
      <c r="P1246" s="68" t="s">
        <v>3698</v>
      </c>
      <c r="Q1246" s="68" t="s">
        <v>1172</v>
      </c>
      <c r="R1246" s="68" t="s">
        <v>3699</v>
      </c>
      <c r="S1246" s="71">
        <v>22000</v>
      </c>
      <c r="T1246" s="72">
        <v>100000024178</v>
      </c>
      <c r="U1246" s="73">
        <v>180</v>
      </c>
      <c r="V1246" s="76"/>
      <c r="W1246" s="117"/>
      <c r="X1246" s="117"/>
      <c r="Y1246" s="118"/>
      <c r="Z1246" s="117"/>
      <c r="AA1246" s="117"/>
      <c r="AB1246" s="117"/>
      <c r="AC1246" s="117"/>
      <c r="AD1246" s="117"/>
      <c r="AE1246" s="117"/>
      <c r="AF1246" s="117"/>
      <c r="AG1246" s="117"/>
      <c r="AH1246" s="117"/>
      <c r="AI1246" s="117"/>
      <c r="AJ1246" s="117"/>
      <c r="AK1246" s="117"/>
      <c r="AL1246" s="117"/>
      <c r="AM1246" s="117"/>
      <c r="AN1246" s="117"/>
      <c r="AO1246" s="117"/>
      <c r="AP1246" s="117"/>
      <c r="AQ1246" s="117"/>
      <c r="AR1246" s="117"/>
      <c r="AS1246" s="117"/>
      <c r="AT1246" s="117"/>
      <c r="AU1246" s="117"/>
      <c r="AV1246" s="117"/>
      <c r="AW1246" s="117"/>
      <c r="AX1246" s="117"/>
      <c r="AY1246" s="117"/>
      <c r="AZ1246" s="117"/>
      <c r="BA1246" s="117"/>
      <c r="BB1246" s="117"/>
      <c r="BC1246" s="117"/>
      <c r="BD1246" s="117"/>
      <c r="BE1246" s="117"/>
      <c r="BF1246" s="117"/>
      <c r="BG1246" s="117"/>
      <c r="BH1246" s="117"/>
      <c r="BI1246" s="117"/>
      <c r="BJ1246" s="117"/>
      <c r="BK1246" s="117"/>
      <c r="BL1246" s="117"/>
      <c r="BM1246" s="117"/>
      <c r="BN1246" s="117"/>
      <c r="BO1246" s="117"/>
      <c r="BP1246" s="117"/>
      <c r="BQ1246" s="117"/>
      <c r="BR1246" s="117"/>
      <c r="BS1246" s="117"/>
      <c r="BT1246" s="117"/>
      <c r="BU1246" s="117"/>
      <c r="BV1246" s="117"/>
      <c r="BW1246" s="117"/>
      <c r="BX1246" s="117"/>
      <c r="BY1246" s="117"/>
      <c r="BZ1246" s="117"/>
      <c r="CA1246" s="117"/>
      <c r="CB1246" s="117"/>
      <c r="CC1246" s="117"/>
      <c r="CD1246" s="117"/>
    </row>
    <row r="1247" spans="1:82" s="119" customFormat="1" ht="15">
      <c r="A1247" s="78" t="s">
        <v>25</v>
      </c>
      <c r="B1247" s="68" t="s">
        <v>2800</v>
      </c>
      <c r="C1247" s="68" t="s">
        <v>3700</v>
      </c>
      <c r="D1247" s="68" t="s">
        <v>3694</v>
      </c>
      <c r="E1247" s="68" t="s">
        <v>2813</v>
      </c>
      <c r="F1247" s="68" t="s">
        <v>2813</v>
      </c>
      <c r="G1247" s="68" t="s">
        <v>2813</v>
      </c>
      <c r="H1247" s="69" t="s">
        <v>3695</v>
      </c>
      <c r="I1247" s="68" t="s">
        <v>46</v>
      </c>
      <c r="J1247" s="68" t="s">
        <v>38</v>
      </c>
      <c r="K1247" s="70">
        <v>4</v>
      </c>
      <c r="L1247" s="69" t="s">
        <v>3701</v>
      </c>
      <c r="M1247" s="69" t="s">
        <v>3696</v>
      </c>
      <c r="N1247" s="68" t="s">
        <v>3697</v>
      </c>
      <c r="O1247" s="68" t="s">
        <v>631</v>
      </c>
      <c r="P1247" s="68" t="s">
        <v>3698</v>
      </c>
      <c r="Q1247" s="68" t="s">
        <v>1172</v>
      </c>
      <c r="R1247" s="68" t="s">
        <v>3702</v>
      </c>
      <c r="S1247" s="71">
        <v>3660</v>
      </c>
      <c r="T1247" s="72" t="s">
        <v>3704</v>
      </c>
      <c r="U1247" s="73">
        <v>10902</v>
      </c>
      <c r="V1247" s="76"/>
      <c r="W1247" s="117"/>
      <c r="X1247" s="117"/>
      <c r="Y1247" s="118"/>
      <c r="Z1247" s="117"/>
      <c r="AA1247" s="117"/>
      <c r="AB1247" s="117"/>
      <c r="AC1247" s="117"/>
      <c r="AD1247" s="117"/>
      <c r="AE1247" s="117"/>
      <c r="AF1247" s="117"/>
      <c r="AG1247" s="117"/>
      <c r="AH1247" s="117"/>
      <c r="AI1247" s="117"/>
      <c r="AJ1247" s="117"/>
      <c r="AK1247" s="117"/>
      <c r="AL1247" s="117"/>
      <c r="AM1247" s="117"/>
      <c r="AN1247" s="117"/>
      <c r="AO1247" s="117"/>
      <c r="AP1247" s="117"/>
      <c r="AQ1247" s="117"/>
      <c r="AR1247" s="117"/>
      <c r="AS1247" s="117"/>
      <c r="AT1247" s="117"/>
      <c r="AU1247" s="117"/>
      <c r="AV1247" s="117"/>
      <c r="AW1247" s="117"/>
      <c r="AX1247" s="117"/>
      <c r="AY1247" s="117"/>
      <c r="AZ1247" s="117"/>
      <c r="BA1247" s="117"/>
      <c r="BB1247" s="117"/>
      <c r="BC1247" s="117"/>
      <c r="BD1247" s="117"/>
      <c r="BE1247" s="117"/>
      <c r="BF1247" s="117"/>
      <c r="BG1247" s="117"/>
      <c r="BH1247" s="117"/>
      <c r="BI1247" s="117"/>
      <c r="BJ1247" s="117"/>
      <c r="BK1247" s="117"/>
      <c r="BL1247" s="117"/>
      <c r="BM1247" s="117"/>
      <c r="BN1247" s="117"/>
      <c r="BO1247" s="117"/>
      <c r="BP1247" s="117"/>
      <c r="BQ1247" s="117"/>
      <c r="BR1247" s="117"/>
      <c r="BS1247" s="117"/>
      <c r="BT1247" s="117"/>
      <c r="BU1247" s="117"/>
      <c r="BV1247" s="117"/>
      <c r="BW1247" s="117"/>
      <c r="BX1247" s="117"/>
      <c r="BY1247" s="117"/>
      <c r="BZ1247" s="117"/>
      <c r="CA1247" s="117"/>
      <c r="CB1247" s="117"/>
      <c r="CC1247" s="117"/>
      <c r="CD1247" s="117"/>
    </row>
    <row r="1248" spans="1:82" s="119" customFormat="1" ht="15">
      <c r="A1248" s="78" t="s">
        <v>25</v>
      </c>
      <c r="B1248" s="68" t="s">
        <v>2800</v>
      </c>
      <c r="C1248" s="68" t="s">
        <v>3693</v>
      </c>
      <c r="D1248" s="68" t="s">
        <v>3694</v>
      </c>
      <c r="E1248" s="68" t="s">
        <v>2813</v>
      </c>
      <c r="F1248" s="68" t="s">
        <v>2813</v>
      </c>
      <c r="G1248" s="68" t="s">
        <v>2813</v>
      </c>
      <c r="H1248" s="69" t="s">
        <v>3695</v>
      </c>
      <c r="I1248" s="68" t="s">
        <v>46</v>
      </c>
      <c r="J1248" s="68" t="s">
        <v>38</v>
      </c>
      <c r="K1248" s="70">
        <v>4</v>
      </c>
      <c r="L1248" s="69" t="s">
        <v>3501</v>
      </c>
      <c r="M1248" s="69" t="s">
        <v>3696</v>
      </c>
      <c r="N1248" s="68" t="s">
        <v>3697</v>
      </c>
      <c r="O1248" s="68" t="s">
        <v>631</v>
      </c>
      <c r="P1248" s="68" t="s">
        <v>3698</v>
      </c>
      <c r="Q1248" s="68" t="s">
        <v>1172</v>
      </c>
      <c r="R1248" s="68" t="s">
        <v>3699</v>
      </c>
      <c r="S1248" s="71">
        <v>22000</v>
      </c>
      <c r="T1248" s="72">
        <v>100000024179</v>
      </c>
      <c r="U1248" s="73">
        <v>180</v>
      </c>
      <c r="V1248" s="76"/>
      <c r="W1248" s="117"/>
      <c r="X1248" s="117"/>
      <c r="Y1248" s="118"/>
      <c r="Z1248" s="117"/>
      <c r="AA1248" s="117"/>
      <c r="AB1248" s="117"/>
      <c r="AC1248" s="117"/>
      <c r="AD1248" s="117"/>
      <c r="AE1248" s="117"/>
      <c r="AF1248" s="117"/>
      <c r="AG1248" s="117"/>
      <c r="AH1248" s="117"/>
      <c r="AI1248" s="117"/>
      <c r="AJ1248" s="117"/>
      <c r="AK1248" s="117"/>
      <c r="AL1248" s="117"/>
      <c r="AM1248" s="117"/>
      <c r="AN1248" s="117"/>
      <c r="AO1248" s="117"/>
      <c r="AP1248" s="117"/>
      <c r="AQ1248" s="117"/>
      <c r="AR1248" s="117"/>
      <c r="AS1248" s="117"/>
      <c r="AT1248" s="117"/>
      <c r="AU1248" s="117"/>
      <c r="AV1248" s="117"/>
      <c r="AW1248" s="117"/>
      <c r="AX1248" s="117"/>
      <c r="AY1248" s="117"/>
      <c r="AZ1248" s="117"/>
      <c r="BA1248" s="117"/>
      <c r="BB1248" s="117"/>
      <c r="BC1248" s="117"/>
      <c r="BD1248" s="117"/>
      <c r="BE1248" s="117"/>
      <c r="BF1248" s="117"/>
      <c r="BG1248" s="117"/>
      <c r="BH1248" s="117"/>
      <c r="BI1248" s="117"/>
      <c r="BJ1248" s="117"/>
      <c r="BK1248" s="117"/>
      <c r="BL1248" s="117"/>
      <c r="BM1248" s="117"/>
      <c r="BN1248" s="117"/>
      <c r="BO1248" s="117"/>
      <c r="BP1248" s="117"/>
      <c r="BQ1248" s="117"/>
      <c r="BR1248" s="117"/>
      <c r="BS1248" s="117"/>
      <c r="BT1248" s="117"/>
      <c r="BU1248" s="117"/>
      <c r="BV1248" s="117"/>
      <c r="BW1248" s="117"/>
      <c r="BX1248" s="117"/>
      <c r="BY1248" s="117"/>
      <c r="BZ1248" s="117"/>
      <c r="CA1248" s="117"/>
      <c r="CB1248" s="117"/>
      <c r="CC1248" s="117"/>
      <c r="CD1248" s="117"/>
    </row>
    <row r="1249" spans="1:82" s="119" customFormat="1" ht="15">
      <c r="A1249" s="78" t="s">
        <v>25</v>
      </c>
      <c r="B1249" s="68" t="s">
        <v>2800</v>
      </c>
      <c r="C1249" s="68" t="s">
        <v>3700</v>
      </c>
      <c r="D1249" s="68" t="s">
        <v>3694</v>
      </c>
      <c r="E1249" s="68" t="s">
        <v>2813</v>
      </c>
      <c r="F1249" s="68" t="s">
        <v>2813</v>
      </c>
      <c r="G1249" s="68" t="s">
        <v>2813</v>
      </c>
      <c r="H1249" s="69" t="s">
        <v>3695</v>
      </c>
      <c r="I1249" s="68" t="s">
        <v>46</v>
      </c>
      <c r="J1249" s="68" t="s">
        <v>38</v>
      </c>
      <c r="K1249" s="70">
        <v>4</v>
      </c>
      <c r="L1249" s="69" t="s">
        <v>3701</v>
      </c>
      <c r="M1249" s="69" t="s">
        <v>3696</v>
      </c>
      <c r="N1249" s="68" t="s">
        <v>3697</v>
      </c>
      <c r="O1249" s="68" t="s">
        <v>631</v>
      </c>
      <c r="P1249" s="68" t="s">
        <v>3698</v>
      </c>
      <c r="Q1249" s="68" t="s">
        <v>1172</v>
      </c>
      <c r="R1249" s="68" t="s">
        <v>3702</v>
      </c>
      <c r="S1249" s="71">
        <v>3660</v>
      </c>
      <c r="T1249" s="72" t="s">
        <v>3705</v>
      </c>
      <c r="U1249" s="73">
        <v>10902</v>
      </c>
      <c r="V1249" s="76"/>
      <c r="W1249" s="117"/>
      <c r="X1249" s="117"/>
      <c r="Y1249" s="118"/>
      <c r="Z1249" s="117"/>
      <c r="AA1249" s="117"/>
      <c r="AB1249" s="117"/>
      <c r="AC1249" s="117"/>
      <c r="AD1249" s="117"/>
      <c r="AE1249" s="117"/>
      <c r="AF1249" s="117"/>
      <c r="AG1249" s="117"/>
      <c r="AH1249" s="117"/>
      <c r="AI1249" s="117"/>
      <c r="AJ1249" s="117"/>
      <c r="AK1249" s="117"/>
      <c r="AL1249" s="117"/>
      <c r="AM1249" s="117"/>
      <c r="AN1249" s="117"/>
      <c r="AO1249" s="117"/>
      <c r="AP1249" s="117"/>
      <c r="AQ1249" s="117"/>
      <c r="AR1249" s="117"/>
      <c r="AS1249" s="117"/>
      <c r="AT1249" s="117"/>
      <c r="AU1249" s="117"/>
      <c r="AV1249" s="117"/>
      <c r="AW1249" s="117"/>
      <c r="AX1249" s="117"/>
      <c r="AY1249" s="117"/>
      <c r="AZ1249" s="117"/>
      <c r="BA1249" s="117"/>
      <c r="BB1249" s="117"/>
      <c r="BC1249" s="117"/>
      <c r="BD1249" s="117"/>
      <c r="BE1249" s="117"/>
      <c r="BF1249" s="117"/>
      <c r="BG1249" s="117"/>
      <c r="BH1249" s="117"/>
      <c r="BI1249" s="117"/>
      <c r="BJ1249" s="117"/>
      <c r="BK1249" s="117"/>
      <c r="BL1249" s="117"/>
      <c r="BM1249" s="117"/>
      <c r="BN1249" s="117"/>
      <c r="BO1249" s="117"/>
      <c r="BP1249" s="117"/>
      <c r="BQ1249" s="117"/>
      <c r="BR1249" s="117"/>
      <c r="BS1249" s="117"/>
      <c r="BT1249" s="117"/>
      <c r="BU1249" s="117"/>
      <c r="BV1249" s="117"/>
      <c r="BW1249" s="117"/>
      <c r="BX1249" s="117"/>
      <c r="BY1249" s="117"/>
      <c r="BZ1249" s="117"/>
      <c r="CA1249" s="117"/>
      <c r="CB1249" s="117"/>
      <c r="CC1249" s="117"/>
      <c r="CD1249" s="117"/>
    </row>
    <row r="1250" spans="1:82" s="119" customFormat="1" ht="15">
      <c r="A1250" s="78" t="s">
        <v>25</v>
      </c>
      <c r="B1250" s="68" t="s">
        <v>2800</v>
      </c>
      <c r="C1250" s="68" t="s">
        <v>3693</v>
      </c>
      <c r="D1250" s="68" t="s">
        <v>3694</v>
      </c>
      <c r="E1250" s="68" t="s">
        <v>2813</v>
      </c>
      <c r="F1250" s="68" t="s">
        <v>2813</v>
      </c>
      <c r="G1250" s="68" t="s">
        <v>2813</v>
      </c>
      <c r="H1250" s="69" t="s">
        <v>3695</v>
      </c>
      <c r="I1250" s="68" t="s">
        <v>46</v>
      </c>
      <c r="J1250" s="68" t="s">
        <v>38</v>
      </c>
      <c r="K1250" s="70">
        <v>4</v>
      </c>
      <c r="L1250" s="69" t="s">
        <v>3501</v>
      </c>
      <c r="M1250" s="69" t="s">
        <v>3696</v>
      </c>
      <c r="N1250" s="68" t="s">
        <v>3697</v>
      </c>
      <c r="O1250" s="68" t="s">
        <v>631</v>
      </c>
      <c r="P1250" s="68" t="s">
        <v>3698</v>
      </c>
      <c r="Q1250" s="68" t="s">
        <v>1172</v>
      </c>
      <c r="R1250" s="68" t="s">
        <v>3699</v>
      </c>
      <c r="S1250" s="71">
        <v>22000</v>
      </c>
      <c r="T1250" s="72">
        <v>100000024180</v>
      </c>
      <c r="U1250" s="73">
        <v>180</v>
      </c>
      <c r="V1250" s="76"/>
      <c r="W1250" s="117"/>
      <c r="X1250" s="117"/>
      <c r="Y1250" s="118"/>
      <c r="Z1250" s="117"/>
      <c r="AA1250" s="117"/>
      <c r="AB1250" s="117"/>
      <c r="AC1250" s="117"/>
      <c r="AD1250" s="117"/>
      <c r="AE1250" s="117"/>
      <c r="AF1250" s="117"/>
      <c r="AG1250" s="117"/>
      <c r="AH1250" s="117"/>
      <c r="AI1250" s="117"/>
      <c r="AJ1250" s="117"/>
      <c r="AK1250" s="117"/>
      <c r="AL1250" s="117"/>
      <c r="AM1250" s="117"/>
      <c r="AN1250" s="117"/>
      <c r="AO1250" s="117"/>
      <c r="AP1250" s="117"/>
      <c r="AQ1250" s="117"/>
      <c r="AR1250" s="117"/>
      <c r="AS1250" s="117"/>
      <c r="AT1250" s="117"/>
      <c r="AU1250" s="117"/>
      <c r="AV1250" s="117"/>
      <c r="AW1250" s="117"/>
      <c r="AX1250" s="117"/>
      <c r="AY1250" s="117"/>
      <c r="AZ1250" s="117"/>
      <c r="BA1250" s="117"/>
      <c r="BB1250" s="117"/>
      <c r="BC1250" s="117"/>
      <c r="BD1250" s="117"/>
      <c r="BE1250" s="117"/>
      <c r="BF1250" s="117"/>
      <c r="BG1250" s="117"/>
      <c r="BH1250" s="117"/>
      <c r="BI1250" s="117"/>
      <c r="BJ1250" s="117"/>
      <c r="BK1250" s="117"/>
      <c r="BL1250" s="117"/>
      <c r="BM1250" s="117"/>
      <c r="BN1250" s="117"/>
      <c r="BO1250" s="117"/>
      <c r="BP1250" s="117"/>
      <c r="BQ1250" s="117"/>
      <c r="BR1250" s="117"/>
      <c r="BS1250" s="117"/>
      <c r="BT1250" s="117"/>
      <c r="BU1250" s="117"/>
      <c r="BV1250" s="117"/>
      <c r="BW1250" s="117"/>
      <c r="BX1250" s="117"/>
      <c r="BY1250" s="117"/>
      <c r="BZ1250" s="117"/>
      <c r="CA1250" s="117"/>
      <c r="CB1250" s="117"/>
      <c r="CC1250" s="117"/>
      <c r="CD1250" s="117"/>
    </row>
    <row r="1251" spans="1:82" s="119" customFormat="1" ht="15">
      <c r="A1251" s="78" t="s">
        <v>25</v>
      </c>
      <c r="B1251" s="68" t="s">
        <v>2800</v>
      </c>
      <c r="C1251" s="68" t="s">
        <v>3700</v>
      </c>
      <c r="D1251" s="68" t="s">
        <v>3694</v>
      </c>
      <c r="E1251" s="68" t="s">
        <v>2813</v>
      </c>
      <c r="F1251" s="68" t="s">
        <v>2813</v>
      </c>
      <c r="G1251" s="68" t="s">
        <v>2813</v>
      </c>
      <c r="H1251" s="69" t="s">
        <v>3695</v>
      </c>
      <c r="I1251" s="68" t="s">
        <v>46</v>
      </c>
      <c r="J1251" s="68" t="s">
        <v>38</v>
      </c>
      <c r="K1251" s="70">
        <v>4</v>
      </c>
      <c r="L1251" s="69" t="s">
        <v>3701</v>
      </c>
      <c r="M1251" s="69" t="s">
        <v>3696</v>
      </c>
      <c r="N1251" s="68" t="s">
        <v>3697</v>
      </c>
      <c r="O1251" s="68" t="s">
        <v>631</v>
      </c>
      <c r="P1251" s="68" t="s">
        <v>3698</v>
      </c>
      <c r="Q1251" s="68" t="s">
        <v>1172</v>
      </c>
      <c r="R1251" s="68" t="s">
        <v>3702</v>
      </c>
      <c r="S1251" s="71">
        <v>3660</v>
      </c>
      <c r="T1251" s="72" t="s">
        <v>3706</v>
      </c>
      <c r="U1251" s="73">
        <v>10902</v>
      </c>
      <c r="V1251" s="76"/>
      <c r="W1251" s="117"/>
      <c r="X1251" s="117"/>
      <c r="Y1251" s="118"/>
      <c r="Z1251" s="117"/>
      <c r="AA1251" s="117"/>
      <c r="AB1251" s="117"/>
      <c r="AC1251" s="117"/>
      <c r="AD1251" s="117"/>
      <c r="AE1251" s="117"/>
      <c r="AF1251" s="117"/>
      <c r="AG1251" s="117"/>
      <c r="AH1251" s="117"/>
      <c r="AI1251" s="117"/>
      <c r="AJ1251" s="117"/>
      <c r="AK1251" s="117"/>
      <c r="AL1251" s="117"/>
      <c r="AM1251" s="117"/>
      <c r="AN1251" s="117"/>
      <c r="AO1251" s="117"/>
      <c r="AP1251" s="117"/>
      <c r="AQ1251" s="117"/>
      <c r="AR1251" s="117"/>
      <c r="AS1251" s="117"/>
      <c r="AT1251" s="117"/>
      <c r="AU1251" s="117"/>
      <c r="AV1251" s="117"/>
      <c r="AW1251" s="117"/>
      <c r="AX1251" s="117"/>
      <c r="AY1251" s="117"/>
      <c r="AZ1251" s="117"/>
      <c r="BA1251" s="117"/>
      <c r="BB1251" s="117"/>
      <c r="BC1251" s="117"/>
      <c r="BD1251" s="117"/>
      <c r="BE1251" s="117"/>
      <c r="BF1251" s="117"/>
      <c r="BG1251" s="117"/>
      <c r="BH1251" s="117"/>
      <c r="BI1251" s="117"/>
      <c r="BJ1251" s="117"/>
      <c r="BK1251" s="117"/>
      <c r="BL1251" s="117"/>
      <c r="BM1251" s="117"/>
      <c r="BN1251" s="117"/>
      <c r="BO1251" s="117"/>
      <c r="BP1251" s="117"/>
      <c r="BQ1251" s="117"/>
      <c r="BR1251" s="117"/>
      <c r="BS1251" s="117"/>
      <c r="BT1251" s="117"/>
      <c r="BU1251" s="117"/>
      <c r="BV1251" s="117"/>
      <c r="BW1251" s="117"/>
      <c r="BX1251" s="117"/>
      <c r="BY1251" s="117"/>
      <c r="BZ1251" s="117"/>
      <c r="CA1251" s="117"/>
      <c r="CB1251" s="117"/>
      <c r="CC1251" s="117"/>
      <c r="CD1251" s="117"/>
    </row>
    <row r="1252" spans="1:82" s="119" customFormat="1" ht="15">
      <c r="A1252" s="78" t="s">
        <v>25</v>
      </c>
      <c r="B1252" s="68" t="s">
        <v>2800</v>
      </c>
      <c r="C1252" s="68" t="s">
        <v>3693</v>
      </c>
      <c r="D1252" s="68" t="s">
        <v>3694</v>
      </c>
      <c r="E1252" s="68" t="s">
        <v>2813</v>
      </c>
      <c r="F1252" s="68" t="s">
        <v>2813</v>
      </c>
      <c r="G1252" s="68" t="s">
        <v>2813</v>
      </c>
      <c r="H1252" s="69" t="s">
        <v>3695</v>
      </c>
      <c r="I1252" s="68" t="s">
        <v>46</v>
      </c>
      <c r="J1252" s="68" t="s">
        <v>38</v>
      </c>
      <c r="K1252" s="70">
        <v>4</v>
      </c>
      <c r="L1252" s="69" t="s">
        <v>3501</v>
      </c>
      <c r="M1252" s="69" t="s">
        <v>3696</v>
      </c>
      <c r="N1252" s="68" t="s">
        <v>3697</v>
      </c>
      <c r="O1252" s="68" t="s">
        <v>631</v>
      </c>
      <c r="P1252" s="68" t="s">
        <v>3698</v>
      </c>
      <c r="Q1252" s="68" t="s">
        <v>1172</v>
      </c>
      <c r="R1252" s="68" t="s">
        <v>3699</v>
      </c>
      <c r="S1252" s="71">
        <v>22000</v>
      </c>
      <c r="T1252" s="72">
        <v>100000024181</v>
      </c>
      <c r="U1252" s="73">
        <v>180</v>
      </c>
      <c r="V1252" s="76"/>
      <c r="W1252" s="117"/>
      <c r="X1252" s="117"/>
      <c r="Y1252" s="118"/>
      <c r="Z1252" s="117"/>
      <c r="AA1252" s="117"/>
      <c r="AB1252" s="117"/>
      <c r="AC1252" s="117"/>
      <c r="AD1252" s="117"/>
      <c r="AE1252" s="117"/>
      <c r="AF1252" s="117"/>
      <c r="AG1252" s="117"/>
      <c r="AH1252" s="117"/>
      <c r="AI1252" s="117"/>
      <c r="AJ1252" s="117"/>
      <c r="AK1252" s="117"/>
      <c r="AL1252" s="117"/>
      <c r="AM1252" s="117"/>
      <c r="AN1252" s="117"/>
      <c r="AO1252" s="117"/>
      <c r="AP1252" s="117"/>
      <c r="AQ1252" s="117"/>
      <c r="AR1252" s="117"/>
      <c r="AS1252" s="117"/>
      <c r="AT1252" s="117"/>
      <c r="AU1252" s="117"/>
      <c r="AV1252" s="117"/>
      <c r="AW1252" s="117"/>
      <c r="AX1252" s="117"/>
      <c r="AY1252" s="117"/>
      <c r="AZ1252" s="117"/>
      <c r="BA1252" s="117"/>
      <c r="BB1252" s="117"/>
      <c r="BC1252" s="117"/>
      <c r="BD1252" s="117"/>
      <c r="BE1252" s="117"/>
      <c r="BF1252" s="117"/>
      <c r="BG1252" s="117"/>
      <c r="BH1252" s="117"/>
      <c r="BI1252" s="117"/>
      <c r="BJ1252" s="117"/>
      <c r="BK1252" s="117"/>
      <c r="BL1252" s="117"/>
      <c r="BM1252" s="117"/>
      <c r="BN1252" s="117"/>
      <c r="BO1252" s="117"/>
      <c r="BP1252" s="117"/>
      <c r="BQ1252" s="117"/>
      <c r="BR1252" s="117"/>
      <c r="BS1252" s="117"/>
      <c r="BT1252" s="117"/>
      <c r="BU1252" s="117"/>
      <c r="BV1252" s="117"/>
      <c r="BW1252" s="117"/>
      <c r="BX1252" s="117"/>
      <c r="BY1252" s="117"/>
      <c r="BZ1252" s="117"/>
      <c r="CA1252" s="117"/>
      <c r="CB1252" s="117"/>
      <c r="CC1252" s="117"/>
      <c r="CD1252" s="117"/>
    </row>
    <row r="1253" spans="1:82" s="119" customFormat="1" ht="15">
      <c r="A1253" s="78" t="s">
        <v>25</v>
      </c>
      <c r="B1253" s="68" t="s">
        <v>2800</v>
      </c>
      <c r="C1253" s="68" t="s">
        <v>3700</v>
      </c>
      <c r="D1253" s="68" t="s">
        <v>3694</v>
      </c>
      <c r="E1253" s="68" t="s">
        <v>2813</v>
      </c>
      <c r="F1253" s="68" t="s">
        <v>2813</v>
      </c>
      <c r="G1253" s="68" t="s">
        <v>2813</v>
      </c>
      <c r="H1253" s="69" t="s">
        <v>3695</v>
      </c>
      <c r="I1253" s="68" t="s">
        <v>46</v>
      </c>
      <c r="J1253" s="68" t="s">
        <v>38</v>
      </c>
      <c r="K1253" s="70">
        <v>4</v>
      </c>
      <c r="L1253" s="69" t="s">
        <v>3701</v>
      </c>
      <c r="M1253" s="69" t="s">
        <v>3696</v>
      </c>
      <c r="N1253" s="68" t="s">
        <v>3697</v>
      </c>
      <c r="O1253" s="68" t="s">
        <v>631</v>
      </c>
      <c r="P1253" s="68" t="s">
        <v>3698</v>
      </c>
      <c r="Q1253" s="68" t="s">
        <v>1172</v>
      </c>
      <c r="R1253" s="68" t="s">
        <v>3702</v>
      </c>
      <c r="S1253" s="71">
        <v>3660</v>
      </c>
      <c r="T1253" s="72" t="s">
        <v>3707</v>
      </c>
      <c r="U1253" s="73">
        <v>10902</v>
      </c>
      <c r="V1253" s="76"/>
      <c r="W1253" s="117"/>
      <c r="X1253" s="117"/>
      <c r="Y1253" s="118"/>
      <c r="Z1253" s="117"/>
      <c r="AA1253" s="117"/>
      <c r="AB1253" s="117"/>
      <c r="AC1253" s="117"/>
      <c r="AD1253" s="117"/>
      <c r="AE1253" s="117"/>
      <c r="AF1253" s="117"/>
      <c r="AG1253" s="117"/>
      <c r="AH1253" s="117"/>
      <c r="AI1253" s="117"/>
      <c r="AJ1253" s="117"/>
      <c r="AK1253" s="117"/>
      <c r="AL1253" s="117"/>
      <c r="AM1253" s="117"/>
      <c r="AN1253" s="117"/>
      <c r="AO1253" s="117"/>
      <c r="AP1253" s="117"/>
      <c r="AQ1253" s="117"/>
      <c r="AR1253" s="117"/>
      <c r="AS1253" s="117"/>
      <c r="AT1253" s="117"/>
      <c r="AU1253" s="117"/>
      <c r="AV1253" s="117"/>
      <c r="AW1253" s="117"/>
      <c r="AX1253" s="117"/>
      <c r="AY1253" s="117"/>
      <c r="AZ1253" s="117"/>
      <c r="BA1253" s="117"/>
      <c r="BB1253" s="117"/>
      <c r="BC1253" s="117"/>
      <c r="BD1253" s="117"/>
      <c r="BE1253" s="117"/>
      <c r="BF1253" s="117"/>
      <c r="BG1253" s="117"/>
      <c r="BH1253" s="117"/>
      <c r="BI1253" s="117"/>
      <c r="BJ1253" s="117"/>
      <c r="BK1253" s="117"/>
      <c r="BL1253" s="117"/>
      <c r="BM1253" s="117"/>
      <c r="BN1253" s="117"/>
      <c r="BO1253" s="117"/>
      <c r="BP1253" s="117"/>
      <c r="BQ1253" s="117"/>
      <c r="BR1253" s="117"/>
      <c r="BS1253" s="117"/>
      <c r="BT1253" s="117"/>
      <c r="BU1253" s="117"/>
      <c r="BV1253" s="117"/>
      <c r="BW1253" s="117"/>
      <c r="BX1253" s="117"/>
      <c r="BY1253" s="117"/>
      <c r="BZ1253" s="117"/>
      <c r="CA1253" s="117"/>
      <c r="CB1253" s="117"/>
      <c r="CC1253" s="117"/>
      <c r="CD1253" s="117"/>
    </row>
    <row r="1254" spans="1:82" s="119" customFormat="1" ht="15">
      <c r="A1254" s="78" t="s">
        <v>25</v>
      </c>
      <c r="B1254" s="68" t="s">
        <v>2800</v>
      </c>
      <c r="C1254" s="68" t="s">
        <v>3693</v>
      </c>
      <c r="D1254" s="68" t="s">
        <v>3694</v>
      </c>
      <c r="E1254" s="68" t="s">
        <v>2813</v>
      </c>
      <c r="F1254" s="68" t="s">
        <v>2813</v>
      </c>
      <c r="G1254" s="68" t="s">
        <v>2813</v>
      </c>
      <c r="H1254" s="69" t="s">
        <v>3695</v>
      </c>
      <c r="I1254" s="68" t="s">
        <v>46</v>
      </c>
      <c r="J1254" s="68" t="s">
        <v>38</v>
      </c>
      <c r="K1254" s="70">
        <v>4</v>
      </c>
      <c r="L1254" s="69" t="s">
        <v>3501</v>
      </c>
      <c r="M1254" s="69" t="s">
        <v>3696</v>
      </c>
      <c r="N1254" s="68" t="s">
        <v>3697</v>
      </c>
      <c r="O1254" s="68" t="s">
        <v>631</v>
      </c>
      <c r="P1254" s="68" t="s">
        <v>3698</v>
      </c>
      <c r="Q1254" s="68" t="s">
        <v>1172</v>
      </c>
      <c r="R1254" s="68" t="s">
        <v>3699</v>
      </c>
      <c r="S1254" s="71">
        <v>22000</v>
      </c>
      <c r="T1254" s="72">
        <v>100000024182</v>
      </c>
      <c r="U1254" s="73">
        <v>180</v>
      </c>
      <c r="V1254" s="76"/>
      <c r="W1254" s="117"/>
      <c r="X1254" s="117"/>
      <c r="Y1254" s="118"/>
      <c r="Z1254" s="117"/>
      <c r="AA1254" s="117"/>
      <c r="AB1254" s="117"/>
      <c r="AC1254" s="117"/>
      <c r="AD1254" s="117"/>
      <c r="AE1254" s="117"/>
      <c r="AF1254" s="117"/>
      <c r="AG1254" s="117"/>
      <c r="AH1254" s="117"/>
      <c r="AI1254" s="117"/>
      <c r="AJ1254" s="117"/>
      <c r="AK1254" s="117"/>
      <c r="AL1254" s="117"/>
      <c r="AM1254" s="117"/>
      <c r="AN1254" s="117"/>
      <c r="AO1254" s="117"/>
      <c r="AP1254" s="117"/>
      <c r="AQ1254" s="117"/>
      <c r="AR1254" s="117"/>
      <c r="AS1254" s="117"/>
      <c r="AT1254" s="117"/>
      <c r="AU1254" s="117"/>
      <c r="AV1254" s="117"/>
      <c r="AW1254" s="117"/>
      <c r="AX1254" s="117"/>
      <c r="AY1254" s="117"/>
      <c r="AZ1254" s="117"/>
      <c r="BA1254" s="117"/>
      <c r="BB1254" s="117"/>
      <c r="BC1254" s="117"/>
      <c r="BD1254" s="117"/>
      <c r="BE1254" s="117"/>
      <c r="BF1254" s="117"/>
      <c r="BG1254" s="117"/>
      <c r="BH1254" s="117"/>
      <c r="BI1254" s="117"/>
      <c r="BJ1254" s="117"/>
      <c r="BK1254" s="117"/>
      <c r="BL1254" s="117"/>
      <c r="BM1254" s="117"/>
      <c r="BN1254" s="117"/>
      <c r="BO1254" s="117"/>
      <c r="BP1254" s="117"/>
      <c r="BQ1254" s="117"/>
      <c r="BR1254" s="117"/>
      <c r="BS1254" s="117"/>
      <c r="BT1254" s="117"/>
      <c r="BU1254" s="117"/>
      <c r="BV1254" s="117"/>
      <c r="BW1254" s="117"/>
      <c r="BX1254" s="117"/>
      <c r="BY1254" s="117"/>
      <c r="BZ1254" s="117"/>
      <c r="CA1254" s="117"/>
      <c r="CB1254" s="117"/>
      <c r="CC1254" s="117"/>
      <c r="CD1254" s="117"/>
    </row>
    <row r="1255" spans="1:82" s="119" customFormat="1" ht="15">
      <c r="A1255" s="78" t="s">
        <v>25</v>
      </c>
      <c r="B1255" s="68" t="s">
        <v>2800</v>
      </c>
      <c r="C1255" s="68" t="s">
        <v>3700</v>
      </c>
      <c r="D1255" s="68" t="s">
        <v>3694</v>
      </c>
      <c r="E1255" s="68" t="s">
        <v>2813</v>
      </c>
      <c r="F1255" s="68" t="s">
        <v>2813</v>
      </c>
      <c r="G1255" s="68" t="s">
        <v>2813</v>
      </c>
      <c r="H1255" s="69" t="s">
        <v>3695</v>
      </c>
      <c r="I1255" s="68" t="s">
        <v>46</v>
      </c>
      <c r="J1255" s="68" t="s">
        <v>38</v>
      </c>
      <c r="K1255" s="70">
        <v>4</v>
      </c>
      <c r="L1255" s="69" t="s">
        <v>3701</v>
      </c>
      <c r="M1255" s="69" t="s">
        <v>3696</v>
      </c>
      <c r="N1255" s="68" t="s">
        <v>3697</v>
      </c>
      <c r="O1255" s="68" t="s">
        <v>631</v>
      </c>
      <c r="P1255" s="68" t="s">
        <v>3698</v>
      </c>
      <c r="Q1255" s="68" t="s">
        <v>1172</v>
      </c>
      <c r="R1255" s="68" t="s">
        <v>3702</v>
      </c>
      <c r="S1255" s="71">
        <v>3660</v>
      </c>
      <c r="T1255" s="72" t="s">
        <v>3708</v>
      </c>
      <c r="U1255" s="73">
        <v>10902</v>
      </c>
      <c r="V1255" s="76"/>
      <c r="W1255" s="117"/>
      <c r="X1255" s="117"/>
      <c r="Y1255" s="118"/>
      <c r="Z1255" s="117"/>
      <c r="AA1255" s="117"/>
      <c r="AB1255" s="117"/>
      <c r="AC1255" s="117"/>
      <c r="AD1255" s="117"/>
      <c r="AE1255" s="117"/>
      <c r="AF1255" s="117"/>
      <c r="AG1255" s="117"/>
      <c r="AH1255" s="117"/>
      <c r="AI1255" s="117"/>
      <c r="AJ1255" s="117"/>
      <c r="AK1255" s="117"/>
      <c r="AL1255" s="117"/>
      <c r="AM1255" s="117"/>
      <c r="AN1255" s="117"/>
      <c r="AO1255" s="117"/>
      <c r="AP1255" s="117"/>
      <c r="AQ1255" s="117"/>
      <c r="AR1255" s="117"/>
      <c r="AS1255" s="117"/>
      <c r="AT1255" s="117"/>
      <c r="AU1255" s="117"/>
      <c r="AV1255" s="117"/>
      <c r="AW1255" s="117"/>
      <c r="AX1255" s="117"/>
      <c r="AY1255" s="117"/>
      <c r="AZ1255" s="117"/>
      <c r="BA1255" s="117"/>
      <c r="BB1255" s="117"/>
      <c r="BC1255" s="117"/>
      <c r="BD1255" s="117"/>
      <c r="BE1255" s="117"/>
      <c r="BF1255" s="117"/>
      <c r="BG1255" s="117"/>
      <c r="BH1255" s="117"/>
      <c r="BI1255" s="117"/>
      <c r="BJ1255" s="117"/>
      <c r="BK1255" s="117"/>
      <c r="BL1255" s="117"/>
      <c r="BM1255" s="117"/>
      <c r="BN1255" s="117"/>
      <c r="BO1255" s="117"/>
      <c r="BP1255" s="117"/>
      <c r="BQ1255" s="117"/>
      <c r="BR1255" s="117"/>
      <c r="BS1255" s="117"/>
      <c r="BT1255" s="117"/>
      <c r="BU1255" s="117"/>
      <c r="BV1255" s="117"/>
      <c r="BW1255" s="117"/>
      <c r="BX1255" s="117"/>
      <c r="BY1255" s="117"/>
      <c r="BZ1255" s="117"/>
      <c r="CA1255" s="117"/>
      <c r="CB1255" s="117"/>
      <c r="CC1255" s="117"/>
      <c r="CD1255" s="117"/>
    </row>
    <row r="1256" spans="1:82" s="119" customFormat="1" ht="15">
      <c r="A1256" s="78" t="s">
        <v>25</v>
      </c>
      <c r="B1256" s="68" t="s">
        <v>2800</v>
      </c>
      <c r="C1256" s="68" t="s">
        <v>3693</v>
      </c>
      <c r="D1256" s="68" t="s">
        <v>3694</v>
      </c>
      <c r="E1256" s="68" t="s">
        <v>2813</v>
      </c>
      <c r="F1256" s="68" t="s">
        <v>2813</v>
      </c>
      <c r="G1256" s="68" t="s">
        <v>2813</v>
      </c>
      <c r="H1256" s="69" t="s">
        <v>3695</v>
      </c>
      <c r="I1256" s="68" t="s">
        <v>46</v>
      </c>
      <c r="J1256" s="68" t="s">
        <v>38</v>
      </c>
      <c r="K1256" s="70">
        <v>4</v>
      </c>
      <c r="L1256" s="69" t="s">
        <v>3501</v>
      </c>
      <c r="M1256" s="69" t="s">
        <v>3696</v>
      </c>
      <c r="N1256" s="68" t="s">
        <v>3697</v>
      </c>
      <c r="O1256" s="68" t="s">
        <v>631</v>
      </c>
      <c r="P1256" s="68" t="s">
        <v>3698</v>
      </c>
      <c r="Q1256" s="68" t="s">
        <v>1172</v>
      </c>
      <c r="R1256" s="68" t="s">
        <v>3699</v>
      </c>
      <c r="S1256" s="71">
        <v>22000</v>
      </c>
      <c r="T1256" s="72">
        <v>100000024183</v>
      </c>
      <c r="U1256" s="73">
        <v>180</v>
      </c>
      <c r="V1256" s="76"/>
      <c r="W1256" s="117"/>
      <c r="X1256" s="117"/>
      <c r="Y1256" s="118"/>
      <c r="Z1256" s="117"/>
      <c r="AA1256" s="117"/>
      <c r="AB1256" s="117"/>
      <c r="AC1256" s="117"/>
      <c r="AD1256" s="117"/>
      <c r="AE1256" s="117"/>
      <c r="AF1256" s="117"/>
      <c r="AG1256" s="117"/>
      <c r="AH1256" s="117"/>
      <c r="AI1256" s="117"/>
      <c r="AJ1256" s="117"/>
      <c r="AK1256" s="117"/>
      <c r="AL1256" s="117"/>
      <c r="AM1256" s="117"/>
      <c r="AN1256" s="117"/>
      <c r="AO1256" s="117"/>
      <c r="AP1256" s="117"/>
      <c r="AQ1256" s="117"/>
      <c r="AR1256" s="117"/>
      <c r="AS1256" s="117"/>
      <c r="AT1256" s="117"/>
      <c r="AU1256" s="117"/>
      <c r="AV1256" s="117"/>
      <c r="AW1256" s="117"/>
      <c r="AX1256" s="117"/>
      <c r="AY1256" s="117"/>
      <c r="AZ1256" s="117"/>
      <c r="BA1256" s="117"/>
      <c r="BB1256" s="117"/>
      <c r="BC1256" s="117"/>
      <c r="BD1256" s="117"/>
      <c r="BE1256" s="117"/>
      <c r="BF1256" s="117"/>
      <c r="BG1256" s="117"/>
      <c r="BH1256" s="117"/>
      <c r="BI1256" s="117"/>
      <c r="BJ1256" s="117"/>
      <c r="BK1256" s="117"/>
      <c r="BL1256" s="117"/>
      <c r="BM1256" s="117"/>
      <c r="BN1256" s="117"/>
      <c r="BO1256" s="117"/>
      <c r="BP1256" s="117"/>
      <c r="BQ1256" s="117"/>
      <c r="BR1256" s="117"/>
      <c r="BS1256" s="117"/>
      <c r="BT1256" s="117"/>
      <c r="BU1256" s="117"/>
      <c r="BV1256" s="117"/>
      <c r="BW1256" s="117"/>
      <c r="BX1256" s="117"/>
      <c r="BY1256" s="117"/>
      <c r="BZ1256" s="117"/>
      <c r="CA1256" s="117"/>
      <c r="CB1256" s="117"/>
      <c r="CC1256" s="117"/>
      <c r="CD1256" s="117"/>
    </row>
    <row r="1257" spans="1:82" s="119" customFormat="1" ht="15">
      <c r="A1257" s="78" t="s">
        <v>25</v>
      </c>
      <c r="B1257" s="68" t="s">
        <v>2800</v>
      </c>
      <c r="C1257" s="68" t="s">
        <v>3700</v>
      </c>
      <c r="D1257" s="68" t="s">
        <v>3694</v>
      </c>
      <c r="E1257" s="68" t="s">
        <v>2813</v>
      </c>
      <c r="F1257" s="68" t="s">
        <v>2813</v>
      </c>
      <c r="G1257" s="68" t="s">
        <v>2813</v>
      </c>
      <c r="H1257" s="69" t="s">
        <v>3695</v>
      </c>
      <c r="I1257" s="68" t="s">
        <v>46</v>
      </c>
      <c r="J1257" s="68" t="s">
        <v>38</v>
      </c>
      <c r="K1257" s="70">
        <v>4</v>
      </c>
      <c r="L1257" s="69" t="s">
        <v>3701</v>
      </c>
      <c r="M1257" s="69" t="s">
        <v>3696</v>
      </c>
      <c r="N1257" s="68" t="s">
        <v>3697</v>
      </c>
      <c r="O1257" s="68" t="s">
        <v>631</v>
      </c>
      <c r="P1257" s="68" t="s">
        <v>3698</v>
      </c>
      <c r="Q1257" s="68" t="s">
        <v>1172</v>
      </c>
      <c r="R1257" s="68" t="s">
        <v>3702</v>
      </c>
      <c r="S1257" s="71">
        <v>3660</v>
      </c>
      <c r="T1257" s="72" t="s">
        <v>3709</v>
      </c>
      <c r="U1257" s="73">
        <v>10902</v>
      </c>
      <c r="V1257" s="76"/>
      <c r="W1257" s="117"/>
      <c r="X1257" s="117"/>
      <c r="Y1257" s="118"/>
      <c r="Z1257" s="117"/>
      <c r="AA1257" s="117"/>
      <c r="AB1257" s="117"/>
      <c r="AC1257" s="117"/>
      <c r="AD1257" s="117"/>
      <c r="AE1257" s="117"/>
      <c r="AF1257" s="117"/>
      <c r="AG1257" s="117"/>
      <c r="AH1257" s="117"/>
      <c r="AI1257" s="117"/>
      <c r="AJ1257" s="117"/>
      <c r="AK1257" s="117"/>
      <c r="AL1257" s="117"/>
      <c r="AM1257" s="117"/>
      <c r="AN1257" s="117"/>
      <c r="AO1257" s="117"/>
      <c r="AP1257" s="117"/>
      <c r="AQ1257" s="117"/>
      <c r="AR1257" s="117"/>
      <c r="AS1257" s="117"/>
      <c r="AT1257" s="117"/>
      <c r="AU1257" s="117"/>
      <c r="AV1257" s="117"/>
      <c r="AW1257" s="117"/>
      <c r="AX1257" s="117"/>
      <c r="AY1257" s="117"/>
      <c r="AZ1257" s="117"/>
      <c r="BA1257" s="117"/>
      <c r="BB1257" s="117"/>
      <c r="BC1257" s="117"/>
      <c r="BD1257" s="117"/>
      <c r="BE1257" s="117"/>
      <c r="BF1257" s="117"/>
      <c r="BG1257" s="117"/>
      <c r="BH1257" s="117"/>
      <c r="BI1257" s="117"/>
      <c r="BJ1257" s="117"/>
      <c r="BK1257" s="117"/>
      <c r="BL1257" s="117"/>
      <c r="BM1257" s="117"/>
      <c r="BN1257" s="117"/>
      <c r="BO1257" s="117"/>
      <c r="BP1257" s="117"/>
      <c r="BQ1257" s="117"/>
      <c r="BR1257" s="117"/>
      <c r="BS1257" s="117"/>
      <c r="BT1257" s="117"/>
      <c r="BU1257" s="117"/>
      <c r="BV1257" s="117"/>
      <c r="BW1257" s="117"/>
      <c r="BX1257" s="117"/>
      <c r="BY1257" s="117"/>
      <c r="BZ1257" s="117"/>
      <c r="CA1257" s="117"/>
      <c r="CB1257" s="117"/>
      <c r="CC1257" s="117"/>
      <c r="CD1257" s="117"/>
    </row>
    <row r="1258" spans="1:82" s="119" customFormat="1" ht="15">
      <c r="A1258" s="78" t="s">
        <v>25</v>
      </c>
      <c r="B1258" s="68" t="s">
        <v>2800</v>
      </c>
      <c r="C1258" s="68" t="s">
        <v>3693</v>
      </c>
      <c r="D1258" s="68" t="s">
        <v>3694</v>
      </c>
      <c r="E1258" s="68" t="s">
        <v>2813</v>
      </c>
      <c r="F1258" s="68" t="s">
        <v>2813</v>
      </c>
      <c r="G1258" s="68" t="s">
        <v>2813</v>
      </c>
      <c r="H1258" s="69" t="s">
        <v>3695</v>
      </c>
      <c r="I1258" s="68" t="s">
        <v>46</v>
      </c>
      <c r="J1258" s="68" t="s">
        <v>38</v>
      </c>
      <c r="K1258" s="70">
        <v>4</v>
      </c>
      <c r="L1258" s="69" t="s">
        <v>3501</v>
      </c>
      <c r="M1258" s="69" t="s">
        <v>3696</v>
      </c>
      <c r="N1258" s="68" t="s">
        <v>3697</v>
      </c>
      <c r="O1258" s="68" t="s">
        <v>631</v>
      </c>
      <c r="P1258" s="68" t="s">
        <v>3698</v>
      </c>
      <c r="Q1258" s="68" t="s">
        <v>1172</v>
      </c>
      <c r="R1258" s="68" t="s">
        <v>3699</v>
      </c>
      <c r="S1258" s="71">
        <v>22000</v>
      </c>
      <c r="T1258" s="72">
        <v>100000024184</v>
      </c>
      <c r="U1258" s="73">
        <v>180</v>
      </c>
      <c r="V1258" s="76"/>
      <c r="W1258" s="117"/>
      <c r="X1258" s="117"/>
      <c r="Y1258" s="118"/>
      <c r="Z1258" s="117"/>
      <c r="AA1258" s="117"/>
      <c r="AB1258" s="117"/>
      <c r="AC1258" s="117"/>
      <c r="AD1258" s="117"/>
      <c r="AE1258" s="117"/>
      <c r="AF1258" s="117"/>
      <c r="AG1258" s="117"/>
      <c r="AH1258" s="117"/>
      <c r="AI1258" s="117"/>
      <c r="AJ1258" s="117"/>
      <c r="AK1258" s="117"/>
      <c r="AL1258" s="117"/>
      <c r="AM1258" s="117"/>
      <c r="AN1258" s="117"/>
      <c r="AO1258" s="117"/>
      <c r="AP1258" s="117"/>
      <c r="AQ1258" s="117"/>
      <c r="AR1258" s="117"/>
      <c r="AS1258" s="117"/>
      <c r="AT1258" s="117"/>
      <c r="AU1258" s="117"/>
      <c r="AV1258" s="117"/>
      <c r="AW1258" s="117"/>
      <c r="AX1258" s="117"/>
      <c r="AY1258" s="117"/>
      <c r="AZ1258" s="117"/>
      <c r="BA1258" s="117"/>
      <c r="BB1258" s="117"/>
      <c r="BC1258" s="117"/>
      <c r="BD1258" s="117"/>
      <c r="BE1258" s="117"/>
      <c r="BF1258" s="117"/>
      <c r="BG1258" s="117"/>
      <c r="BH1258" s="117"/>
      <c r="BI1258" s="117"/>
      <c r="BJ1258" s="117"/>
      <c r="BK1258" s="117"/>
      <c r="BL1258" s="117"/>
      <c r="BM1258" s="117"/>
      <c r="BN1258" s="117"/>
      <c r="BO1258" s="117"/>
      <c r="BP1258" s="117"/>
      <c r="BQ1258" s="117"/>
      <c r="BR1258" s="117"/>
      <c r="BS1258" s="117"/>
      <c r="BT1258" s="117"/>
      <c r="BU1258" s="117"/>
      <c r="BV1258" s="117"/>
      <c r="BW1258" s="117"/>
      <c r="BX1258" s="117"/>
      <c r="BY1258" s="117"/>
      <c r="BZ1258" s="117"/>
      <c r="CA1258" s="117"/>
      <c r="CB1258" s="117"/>
      <c r="CC1258" s="117"/>
      <c r="CD1258" s="117"/>
    </row>
    <row r="1259" spans="1:82" s="119" customFormat="1" ht="15">
      <c r="A1259" s="78" t="s">
        <v>25</v>
      </c>
      <c r="B1259" s="68" t="s">
        <v>2800</v>
      </c>
      <c r="C1259" s="68" t="s">
        <v>3700</v>
      </c>
      <c r="D1259" s="68" t="s">
        <v>3694</v>
      </c>
      <c r="E1259" s="68" t="s">
        <v>2813</v>
      </c>
      <c r="F1259" s="68" t="s">
        <v>2813</v>
      </c>
      <c r="G1259" s="68" t="s">
        <v>2813</v>
      </c>
      <c r="H1259" s="69" t="s">
        <v>3695</v>
      </c>
      <c r="I1259" s="68" t="s">
        <v>46</v>
      </c>
      <c r="J1259" s="68" t="s">
        <v>38</v>
      </c>
      <c r="K1259" s="70">
        <v>4</v>
      </c>
      <c r="L1259" s="69" t="s">
        <v>3701</v>
      </c>
      <c r="M1259" s="69" t="s">
        <v>3696</v>
      </c>
      <c r="N1259" s="68" t="s">
        <v>3697</v>
      </c>
      <c r="O1259" s="68" t="s">
        <v>631</v>
      </c>
      <c r="P1259" s="68" t="s">
        <v>3698</v>
      </c>
      <c r="Q1259" s="68" t="s">
        <v>1172</v>
      </c>
      <c r="R1259" s="68" t="s">
        <v>3702</v>
      </c>
      <c r="S1259" s="71">
        <v>3660</v>
      </c>
      <c r="T1259" s="72" t="s">
        <v>3710</v>
      </c>
      <c r="U1259" s="73">
        <v>10902</v>
      </c>
      <c r="V1259" s="76"/>
      <c r="W1259" s="117"/>
      <c r="X1259" s="117"/>
      <c r="Y1259" s="118"/>
      <c r="Z1259" s="117"/>
      <c r="AA1259" s="117"/>
      <c r="AB1259" s="117"/>
      <c r="AC1259" s="117"/>
      <c r="AD1259" s="117"/>
      <c r="AE1259" s="117"/>
      <c r="AF1259" s="117"/>
      <c r="AG1259" s="117"/>
      <c r="AH1259" s="117"/>
      <c r="AI1259" s="117"/>
      <c r="AJ1259" s="117"/>
      <c r="AK1259" s="117"/>
      <c r="AL1259" s="117"/>
      <c r="AM1259" s="117"/>
      <c r="AN1259" s="117"/>
      <c r="AO1259" s="117"/>
      <c r="AP1259" s="117"/>
      <c r="AQ1259" s="117"/>
      <c r="AR1259" s="117"/>
      <c r="AS1259" s="117"/>
      <c r="AT1259" s="117"/>
      <c r="AU1259" s="117"/>
      <c r="AV1259" s="117"/>
      <c r="AW1259" s="117"/>
      <c r="AX1259" s="117"/>
      <c r="AY1259" s="117"/>
      <c r="AZ1259" s="117"/>
      <c r="BA1259" s="117"/>
      <c r="BB1259" s="117"/>
      <c r="BC1259" s="117"/>
      <c r="BD1259" s="117"/>
      <c r="BE1259" s="117"/>
      <c r="BF1259" s="117"/>
      <c r="BG1259" s="117"/>
      <c r="BH1259" s="117"/>
      <c r="BI1259" s="117"/>
      <c r="BJ1259" s="117"/>
      <c r="BK1259" s="117"/>
      <c r="BL1259" s="117"/>
      <c r="BM1259" s="117"/>
      <c r="BN1259" s="117"/>
      <c r="BO1259" s="117"/>
      <c r="BP1259" s="117"/>
      <c r="BQ1259" s="117"/>
      <c r="BR1259" s="117"/>
      <c r="BS1259" s="117"/>
      <c r="BT1259" s="117"/>
      <c r="BU1259" s="117"/>
      <c r="BV1259" s="117"/>
      <c r="BW1259" s="117"/>
      <c r="BX1259" s="117"/>
      <c r="BY1259" s="117"/>
      <c r="BZ1259" s="117"/>
      <c r="CA1259" s="117"/>
      <c r="CB1259" s="117"/>
      <c r="CC1259" s="117"/>
      <c r="CD1259" s="117"/>
    </row>
    <row r="1260" spans="1:82" s="119" customFormat="1" ht="15">
      <c r="A1260" s="78" t="s">
        <v>25</v>
      </c>
      <c r="B1260" s="68" t="s">
        <v>2800</v>
      </c>
      <c r="C1260" s="68" t="s">
        <v>3693</v>
      </c>
      <c r="D1260" s="68" t="s">
        <v>3694</v>
      </c>
      <c r="E1260" s="68" t="s">
        <v>2813</v>
      </c>
      <c r="F1260" s="68" t="s">
        <v>2813</v>
      </c>
      <c r="G1260" s="68" t="s">
        <v>2813</v>
      </c>
      <c r="H1260" s="69" t="s">
        <v>3695</v>
      </c>
      <c r="I1260" s="68" t="s">
        <v>46</v>
      </c>
      <c r="J1260" s="68" t="s">
        <v>38</v>
      </c>
      <c r="K1260" s="70">
        <v>4</v>
      </c>
      <c r="L1260" s="69" t="s">
        <v>3501</v>
      </c>
      <c r="M1260" s="69" t="s">
        <v>3696</v>
      </c>
      <c r="N1260" s="68" t="s">
        <v>3697</v>
      </c>
      <c r="O1260" s="68" t="s">
        <v>631</v>
      </c>
      <c r="P1260" s="68" t="s">
        <v>3698</v>
      </c>
      <c r="Q1260" s="68" t="s">
        <v>1172</v>
      </c>
      <c r="R1260" s="68" t="s">
        <v>3699</v>
      </c>
      <c r="S1260" s="71">
        <v>22000</v>
      </c>
      <c r="T1260" s="72">
        <v>100000024185</v>
      </c>
      <c r="U1260" s="73">
        <v>180</v>
      </c>
      <c r="V1260" s="76"/>
      <c r="W1260" s="117"/>
      <c r="X1260" s="117"/>
      <c r="Y1260" s="118"/>
      <c r="Z1260" s="117"/>
      <c r="AA1260" s="117"/>
      <c r="AB1260" s="117"/>
      <c r="AC1260" s="117"/>
      <c r="AD1260" s="117"/>
      <c r="AE1260" s="117"/>
      <c r="AF1260" s="117"/>
      <c r="AG1260" s="117"/>
      <c r="AH1260" s="117"/>
      <c r="AI1260" s="117"/>
      <c r="AJ1260" s="117"/>
      <c r="AK1260" s="117"/>
      <c r="AL1260" s="117"/>
      <c r="AM1260" s="117"/>
      <c r="AN1260" s="117"/>
      <c r="AO1260" s="117"/>
      <c r="AP1260" s="117"/>
      <c r="AQ1260" s="117"/>
      <c r="AR1260" s="117"/>
      <c r="AS1260" s="117"/>
      <c r="AT1260" s="117"/>
      <c r="AU1260" s="117"/>
      <c r="AV1260" s="117"/>
      <c r="AW1260" s="117"/>
      <c r="AX1260" s="117"/>
      <c r="AY1260" s="117"/>
      <c r="AZ1260" s="117"/>
      <c r="BA1260" s="117"/>
      <c r="BB1260" s="117"/>
      <c r="BC1260" s="117"/>
      <c r="BD1260" s="117"/>
      <c r="BE1260" s="117"/>
      <c r="BF1260" s="117"/>
      <c r="BG1260" s="117"/>
      <c r="BH1260" s="117"/>
      <c r="BI1260" s="117"/>
      <c r="BJ1260" s="117"/>
      <c r="BK1260" s="117"/>
      <c r="BL1260" s="117"/>
      <c r="BM1260" s="117"/>
      <c r="BN1260" s="117"/>
      <c r="BO1260" s="117"/>
      <c r="BP1260" s="117"/>
      <c r="BQ1260" s="117"/>
      <c r="BR1260" s="117"/>
      <c r="BS1260" s="117"/>
      <c r="BT1260" s="117"/>
      <c r="BU1260" s="117"/>
      <c r="BV1260" s="117"/>
      <c r="BW1260" s="117"/>
      <c r="BX1260" s="117"/>
      <c r="BY1260" s="117"/>
      <c r="BZ1260" s="117"/>
      <c r="CA1260" s="117"/>
      <c r="CB1260" s="117"/>
      <c r="CC1260" s="117"/>
      <c r="CD1260" s="117"/>
    </row>
    <row r="1261" spans="1:82" s="119" customFormat="1" ht="15">
      <c r="A1261" s="78" t="s">
        <v>25</v>
      </c>
      <c r="B1261" s="68" t="s">
        <v>2800</v>
      </c>
      <c r="C1261" s="68" t="s">
        <v>3700</v>
      </c>
      <c r="D1261" s="68" t="s">
        <v>3694</v>
      </c>
      <c r="E1261" s="68" t="s">
        <v>2813</v>
      </c>
      <c r="F1261" s="68" t="s">
        <v>2813</v>
      </c>
      <c r="G1261" s="68" t="s">
        <v>2813</v>
      </c>
      <c r="H1261" s="69" t="s">
        <v>3695</v>
      </c>
      <c r="I1261" s="68" t="s">
        <v>46</v>
      </c>
      <c r="J1261" s="68" t="s">
        <v>38</v>
      </c>
      <c r="K1261" s="70">
        <v>4</v>
      </c>
      <c r="L1261" s="69" t="s">
        <v>3701</v>
      </c>
      <c r="M1261" s="69" t="s">
        <v>3696</v>
      </c>
      <c r="N1261" s="68" t="s">
        <v>3697</v>
      </c>
      <c r="O1261" s="68" t="s">
        <v>631</v>
      </c>
      <c r="P1261" s="68" t="s">
        <v>3698</v>
      </c>
      <c r="Q1261" s="68" t="s">
        <v>1172</v>
      </c>
      <c r="R1261" s="68" t="s">
        <v>3702</v>
      </c>
      <c r="S1261" s="71">
        <v>3660</v>
      </c>
      <c r="T1261" s="72" t="s">
        <v>3711</v>
      </c>
      <c r="U1261" s="73">
        <v>10902</v>
      </c>
      <c r="V1261" s="76"/>
      <c r="W1261" s="117"/>
      <c r="X1261" s="117"/>
      <c r="Y1261" s="118"/>
      <c r="Z1261" s="117"/>
      <c r="AA1261" s="117"/>
      <c r="AB1261" s="117"/>
      <c r="AC1261" s="117"/>
      <c r="AD1261" s="117"/>
      <c r="AE1261" s="117"/>
      <c r="AF1261" s="117"/>
      <c r="AG1261" s="117"/>
      <c r="AH1261" s="117"/>
      <c r="AI1261" s="117"/>
      <c r="AJ1261" s="117"/>
      <c r="AK1261" s="117"/>
      <c r="AL1261" s="117"/>
      <c r="AM1261" s="117"/>
      <c r="AN1261" s="117"/>
      <c r="AO1261" s="117"/>
      <c r="AP1261" s="117"/>
      <c r="AQ1261" s="117"/>
      <c r="AR1261" s="117"/>
      <c r="AS1261" s="117"/>
      <c r="AT1261" s="117"/>
      <c r="AU1261" s="117"/>
      <c r="AV1261" s="117"/>
      <c r="AW1261" s="117"/>
      <c r="AX1261" s="117"/>
      <c r="AY1261" s="117"/>
      <c r="AZ1261" s="117"/>
      <c r="BA1261" s="117"/>
      <c r="BB1261" s="117"/>
      <c r="BC1261" s="117"/>
      <c r="BD1261" s="117"/>
      <c r="BE1261" s="117"/>
      <c r="BF1261" s="117"/>
      <c r="BG1261" s="117"/>
      <c r="BH1261" s="117"/>
      <c r="BI1261" s="117"/>
      <c r="BJ1261" s="117"/>
      <c r="BK1261" s="117"/>
      <c r="BL1261" s="117"/>
      <c r="BM1261" s="117"/>
      <c r="BN1261" s="117"/>
      <c r="BO1261" s="117"/>
      <c r="BP1261" s="117"/>
      <c r="BQ1261" s="117"/>
      <c r="BR1261" s="117"/>
      <c r="BS1261" s="117"/>
      <c r="BT1261" s="117"/>
      <c r="BU1261" s="117"/>
      <c r="BV1261" s="117"/>
      <c r="BW1261" s="117"/>
      <c r="BX1261" s="117"/>
      <c r="BY1261" s="117"/>
      <c r="BZ1261" s="117"/>
      <c r="CA1261" s="117"/>
      <c r="CB1261" s="117"/>
      <c r="CC1261" s="117"/>
      <c r="CD1261" s="117"/>
    </row>
    <row r="1262" spans="1:82" s="119" customFormat="1" ht="15">
      <c r="A1262" s="78" t="s">
        <v>25</v>
      </c>
      <c r="B1262" s="68" t="s">
        <v>2800</v>
      </c>
      <c r="C1262" s="68" t="s">
        <v>3693</v>
      </c>
      <c r="D1262" s="68" t="s">
        <v>3694</v>
      </c>
      <c r="E1262" s="68" t="s">
        <v>2813</v>
      </c>
      <c r="F1262" s="68" t="s">
        <v>2813</v>
      </c>
      <c r="G1262" s="68" t="s">
        <v>2813</v>
      </c>
      <c r="H1262" s="69" t="s">
        <v>3695</v>
      </c>
      <c r="I1262" s="68" t="s">
        <v>46</v>
      </c>
      <c r="J1262" s="68" t="s">
        <v>38</v>
      </c>
      <c r="K1262" s="70">
        <v>4</v>
      </c>
      <c r="L1262" s="69" t="s">
        <v>3501</v>
      </c>
      <c r="M1262" s="69" t="s">
        <v>3696</v>
      </c>
      <c r="N1262" s="68" t="s">
        <v>3697</v>
      </c>
      <c r="O1262" s="68" t="s">
        <v>631</v>
      </c>
      <c r="P1262" s="68" t="s">
        <v>3698</v>
      </c>
      <c r="Q1262" s="68" t="s">
        <v>1172</v>
      </c>
      <c r="R1262" s="68" t="s">
        <v>3699</v>
      </c>
      <c r="S1262" s="71">
        <v>22000</v>
      </c>
      <c r="T1262" s="72">
        <v>100000024186</v>
      </c>
      <c r="U1262" s="73">
        <v>180</v>
      </c>
      <c r="V1262" s="76"/>
      <c r="W1262" s="117"/>
      <c r="X1262" s="117"/>
      <c r="Y1262" s="118"/>
      <c r="Z1262" s="117"/>
      <c r="AA1262" s="117"/>
      <c r="AB1262" s="117"/>
      <c r="AC1262" s="117"/>
      <c r="AD1262" s="117"/>
      <c r="AE1262" s="117"/>
      <c r="AF1262" s="117"/>
      <c r="AG1262" s="117"/>
      <c r="AH1262" s="117"/>
      <c r="AI1262" s="117"/>
      <c r="AJ1262" s="117"/>
      <c r="AK1262" s="117"/>
      <c r="AL1262" s="117"/>
      <c r="AM1262" s="117"/>
      <c r="AN1262" s="117"/>
      <c r="AO1262" s="117"/>
      <c r="AP1262" s="117"/>
      <c r="AQ1262" s="117"/>
      <c r="AR1262" s="117"/>
      <c r="AS1262" s="117"/>
      <c r="AT1262" s="117"/>
      <c r="AU1262" s="117"/>
      <c r="AV1262" s="117"/>
      <c r="AW1262" s="117"/>
      <c r="AX1262" s="117"/>
      <c r="AY1262" s="117"/>
      <c r="AZ1262" s="117"/>
      <c r="BA1262" s="117"/>
      <c r="BB1262" s="117"/>
      <c r="BC1262" s="117"/>
      <c r="BD1262" s="117"/>
      <c r="BE1262" s="117"/>
      <c r="BF1262" s="117"/>
      <c r="BG1262" s="117"/>
      <c r="BH1262" s="117"/>
      <c r="BI1262" s="117"/>
      <c r="BJ1262" s="117"/>
      <c r="BK1262" s="117"/>
      <c r="BL1262" s="117"/>
      <c r="BM1262" s="117"/>
      <c r="BN1262" s="117"/>
      <c r="BO1262" s="117"/>
      <c r="BP1262" s="117"/>
      <c r="BQ1262" s="117"/>
      <c r="BR1262" s="117"/>
      <c r="BS1262" s="117"/>
      <c r="BT1262" s="117"/>
      <c r="BU1262" s="117"/>
      <c r="BV1262" s="117"/>
      <c r="BW1262" s="117"/>
      <c r="BX1262" s="117"/>
      <c r="BY1262" s="117"/>
      <c r="BZ1262" s="117"/>
      <c r="CA1262" s="117"/>
      <c r="CB1262" s="117"/>
      <c r="CC1262" s="117"/>
      <c r="CD1262" s="117"/>
    </row>
    <row r="1263" spans="1:82" s="119" customFormat="1" ht="15">
      <c r="A1263" s="78" t="s">
        <v>25</v>
      </c>
      <c r="B1263" s="68" t="s">
        <v>2800</v>
      </c>
      <c r="C1263" s="68" t="s">
        <v>3700</v>
      </c>
      <c r="D1263" s="68" t="s">
        <v>3694</v>
      </c>
      <c r="E1263" s="68" t="s">
        <v>2813</v>
      </c>
      <c r="F1263" s="68" t="s">
        <v>2813</v>
      </c>
      <c r="G1263" s="68" t="s">
        <v>2813</v>
      </c>
      <c r="H1263" s="69" t="s">
        <v>3695</v>
      </c>
      <c r="I1263" s="68" t="s">
        <v>46</v>
      </c>
      <c r="J1263" s="68" t="s">
        <v>38</v>
      </c>
      <c r="K1263" s="70">
        <v>4</v>
      </c>
      <c r="L1263" s="69" t="s">
        <v>3701</v>
      </c>
      <c r="M1263" s="69" t="s">
        <v>3696</v>
      </c>
      <c r="N1263" s="68" t="s">
        <v>3697</v>
      </c>
      <c r="O1263" s="68" t="s">
        <v>631</v>
      </c>
      <c r="P1263" s="68" t="s">
        <v>3698</v>
      </c>
      <c r="Q1263" s="68" t="s">
        <v>1172</v>
      </c>
      <c r="R1263" s="68" t="s">
        <v>3702</v>
      </c>
      <c r="S1263" s="71">
        <v>3660</v>
      </c>
      <c r="T1263" s="72" t="s">
        <v>3712</v>
      </c>
      <c r="U1263" s="73">
        <v>10902</v>
      </c>
      <c r="V1263" s="76"/>
      <c r="W1263" s="117"/>
      <c r="X1263" s="117"/>
      <c r="Y1263" s="118"/>
      <c r="Z1263" s="117"/>
      <c r="AA1263" s="117"/>
      <c r="AB1263" s="117"/>
      <c r="AC1263" s="117"/>
      <c r="AD1263" s="117"/>
      <c r="AE1263" s="117"/>
      <c r="AF1263" s="117"/>
      <c r="AG1263" s="117"/>
      <c r="AH1263" s="117"/>
      <c r="AI1263" s="117"/>
      <c r="AJ1263" s="117"/>
      <c r="AK1263" s="117"/>
      <c r="AL1263" s="117"/>
      <c r="AM1263" s="117"/>
      <c r="AN1263" s="117"/>
      <c r="AO1263" s="117"/>
      <c r="AP1263" s="117"/>
      <c r="AQ1263" s="117"/>
      <c r="AR1263" s="117"/>
      <c r="AS1263" s="117"/>
      <c r="AT1263" s="117"/>
      <c r="AU1263" s="117"/>
      <c r="AV1263" s="117"/>
      <c r="AW1263" s="117"/>
      <c r="AX1263" s="117"/>
      <c r="AY1263" s="117"/>
      <c r="AZ1263" s="117"/>
      <c r="BA1263" s="117"/>
      <c r="BB1263" s="117"/>
      <c r="BC1263" s="117"/>
      <c r="BD1263" s="117"/>
      <c r="BE1263" s="117"/>
      <c r="BF1263" s="117"/>
      <c r="BG1263" s="117"/>
      <c r="BH1263" s="117"/>
      <c r="BI1263" s="117"/>
      <c r="BJ1263" s="117"/>
      <c r="BK1263" s="117"/>
      <c r="BL1263" s="117"/>
      <c r="BM1263" s="117"/>
      <c r="BN1263" s="117"/>
      <c r="BO1263" s="117"/>
      <c r="BP1263" s="117"/>
      <c r="BQ1263" s="117"/>
      <c r="BR1263" s="117"/>
      <c r="BS1263" s="117"/>
      <c r="BT1263" s="117"/>
      <c r="BU1263" s="117"/>
      <c r="BV1263" s="117"/>
      <c r="BW1263" s="117"/>
      <c r="BX1263" s="117"/>
      <c r="BY1263" s="117"/>
      <c r="BZ1263" s="117"/>
      <c r="CA1263" s="117"/>
      <c r="CB1263" s="117"/>
      <c r="CC1263" s="117"/>
      <c r="CD1263" s="117"/>
    </row>
    <row r="1264" spans="1:82" s="119" customFormat="1" ht="15">
      <c r="A1264" s="78" t="s">
        <v>25</v>
      </c>
      <c r="B1264" s="68" t="s">
        <v>2919</v>
      </c>
      <c r="C1264" s="68" t="s">
        <v>3713</v>
      </c>
      <c r="D1264" s="68" t="s">
        <v>3714</v>
      </c>
      <c r="E1264" s="68" t="s">
        <v>2919</v>
      </c>
      <c r="F1264" s="68" t="s">
        <v>2919</v>
      </c>
      <c r="G1264" s="68" t="s">
        <v>2919</v>
      </c>
      <c r="H1264" s="69" t="s">
        <v>3695</v>
      </c>
      <c r="I1264" s="68" t="s">
        <v>46</v>
      </c>
      <c r="J1264" s="68" t="s">
        <v>38</v>
      </c>
      <c r="K1264" s="70">
        <v>4</v>
      </c>
      <c r="L1264" s="69" t="s">
        <v>3715</v>
      </c>
      <c r="M1264" s="69" t="s">
        <v>2365</v>
      </c>
      <c r="N1264" s="68" t="s">
        <v>425</v>
      </c>
      <c r="O1264" s="68" t="s">
        <v>631</v>
      </c>
      <c r="P1264" s="68" t="s">
        <v>1250</v>
      </c>
      <c r="Q1264" s="68" t="s">
        <v>1172</v>
      </c>
      <c r="R1264" s="68" t="s">
        <v>3716</v>
      </c>
      <c r="S1264" s="71">
        <v>17000</v>
      </c>
      <c r="T1264" s="72">
        <v>100000024187</v>
      </c>
      <c r="U1264" s="73">
        <v>10903</v>
      </c>
      <c r="V1264" s="76"/>
      <c r="W1264" s="117"/>
      <c r="X1264" s="117"/>
      <c r="Y1264" s="118"/>
      <c r="Z1264" s="117"/>
      <c r="AA1264" s="117"/>
      <c r="AB1264" s="117"/>
      <c r="AC1264" s="117"/>
      <c r="AD1264" s="117"/>
      <c r="AE1264" s="117"/>
      <c r="AF1264" s="117"/>
      <c r="AG1264" s="117"/>
      <c r="AH1264" s="117"/>
      <c r="AI1264" s="117"/>
      <c r="AJ1264" s="117"/>
      <c r="AK1264" s="117"/>
      <c r="AL1264" s="117"/>
      <c r="AM1264" s="117"/>
      <c r="AN1264" s="117"/>
      <c r="AO1264" s="117"/>
      <c r="AP1264" s="117"/>
      <c r="AQ1264" s="117"/>
      <c r="AR1264" s="117"/>
      <c r="AS1264" s="117"/>
      <c r="AT1264" s="117"/>
      <c r="AU1264" s="117"/>
      <c r="AV1264" s="117"/>
      <c r="AW1264" s="117"/>
      <c r="AX1264" s="117"/>
      <c r="AY1264" s="117"/>
      <c r="AZ1264" s="117"/>
      <c r="BA1264" s="117"/>
      <c r="BB1264" s="117"/>
      <c r="BC1264" s="117"/>
      <c r="BD1264" s="117"/>
      <c r="BE1264" s="117"/>
      <c r="BF1264" s="117"/>
      <c r="BG1264" s="117"/>
      <c r="BH1264" s="117"/>
      <c r="BI1264" s="117"/>
      <c r="BJ1264" s="117"/>
      <c r="BK1264" s="117"/>
      <c r="BL1264" s="117"/>
      <c r="BM1264" s="117"/>
      <c r="BN1264" s="117"/>
      <c r="BO1264" s="117"/>
      <c r="BP1264" s="117"/>
      <c r="BQ1264" s="117"/>
      <c r="BR1264" s="117"/>
      <c r="BS1264" s="117"/>
      <c r="BT1264" s="117"/>
      <c r="BU1264" s="117"/>
      <c r="BV1264" s="117"/>
      <c r="BW1264" s="117"/>
      <c r="BX1264" s="117"/>
      <c r="BY1264" s="117"/>
      <c r="BZ1264" s="117"/>
      <c r="CA1264" s="117"/>
      <c r="CB1264" s="117"/>
      <c r="CC1264" s="117"/>
      <c r="CD1264" s="117"/>
    </row>
    <row r="1265" spans="1:82" s="119" customFormat="1" ht="15">
      <c r="A1265" s="78" t="s">
        <v>25</v>
      </c>
      <c r="B1265" s="68" t="s">
        <v>2919</v>
      </c>
      <c r="C1265" s="68" t="s">
        <v>3717</v>
      </c>
      <c r="D1265" s="68" t="s">
        <v>3714</v>
      </c>
      <c r="E1265" s="68" t="s">
        <v>2919</v>
      </c>
      <c r="F1265" s="68" t="s">
        <v>2919</v>
      </c>
      <c r="G1265" s="68" t="s">
        <v>2919</v>
      </c>
      <c r="H1265" s="69" t="s">
        <v>3695</v>
      </c>
      <c r="I1265" s="68" t="s">
        <v>46</v>
      </c>
      <c r="J1265" s="68" t="s">
        <v>38</v>
      </c>
      <c r="K1265" s="70">
        <v>4</v>
      </c>
      <c r="L1265" s="69" t="s">
        <v>3718</v>
      </c>
      <c r="M1265" s="69" t="s">
        <v>2365</v>
      </c>
      <c r="N1265" s="68" t="s">
        <v>425</v>
      </c>
      <c r="O1265" s="68" t="s">
        <v>631</v>
      </c>
      <c r="P1265" s="68" t="s">
        <v>1250</v>
      </c>
      <c r="Q1265" s="68" t="s">
        <v>1172</v>
      </c>
      <c r="R1265" s="68" t="s">
        <v>3702</v>
      </c>
      <c r="S1265" s="71">
        <v>3800</v>
      </c>
      <c r="T1265" s="72" t="s">
        <v>3719</v>
      </c>
      <c r="U1265" s="73">
        <v>181</v>
      </c>
      <c r="V1265" s="76"/>
      <c r="W1265" s="117"/>
      <c r="X1265" s="117"/>
      <c r="Y1265" s="118"/>
      <c r="Z1265" s="117"/>
      <c r="AA1265" s="117"/>
      <c r="AB1265" s="117"/>
      <c r="AC1265" s="117"/>
      <c r="AD1265" s="117"/>
      <c r="AE1265" s="117"/>
      <c r="AF1265" s="117"/>
      <c r="AG1265" s="117"/>
      <c r="AH1265" s="117"/>
      <c r="AI1265" s="117"/>
      <c r="AJ1265" s="117"/>
      <c r="AK1265" s="117"/>
      <c r="AL1265" s="117"/>
      <c r="AM1265" s="117"/>
      <c r="AN1265" s="117"/>
      <c r="AO1265" s="117"/>
      <c r="AP1265" s="117"/>
      <c r="AQ1265" s="117"/>
      <c r="AR1265" s="117"/>
      <c r="AS1265" s="117"/>
      <c r="AT1265" s="117"/>
      <c r="AU1265" s="117"/>
      <c r="AV1265" s="117"/>
      <c r="AW1265" s="117"/>
      <c r="AX1265" s="117"/>
      <c r="AY1265" s="117"/>
      <c r="AZ1265" s="117"/>
      <c r="BA1265" s="117"/>
      <c r="BB1265" s="117"/>
      <c r="BC1265" s="117"/>
      <c r="BD1265" s="117"/>
      <c r="BE1265" s="117"/>
      <c r="BF1265" s="117"/>
      <c r="BG1265" s="117"/>
      <c r="BH1265" s="117"/>
      <c r="BI1265" s="117"/>
      <c r="BJ1265" s="117"/>
      <c r="BK1265" s="117"/>
      <c r="BL1265" s="117"/>
      <c r="BM1265" s="117"/>
      <c r="BN1265" s="117"/>
      <c r="BO1265" s="117"/>
      <c r="BP1265" s="117"/>
      <c r="BQ1265" s="117"/>
      <c r="BR1265" s="117"/>
      <c r="BS1265" s="117"/>
      <c r="BT1265" s="117"/>
      <c r="BU1265" s="117"/>
      <c r="BV1265" s="117"/>
      <c r="BW1265" s="117"/>
      <c r="BX1265" s="117"/>
      <c r="BY1265" s="117"/>
      <c r="BZ1265" s="117"/>
      <c r="CA1265" s="117"/>
      <c r="CB1265" s="117"/>
      <c r="CC1265" s="117"/>
      <c r="CD1265" s="117"/>
    </row>
    <row r="1266" spans="1:82" s="119" customFormat="1" ht="15">
      <c r="A1266" s="78" t="s">
        <v>25</v>
      </c>
      <c r="B1266" s="68" t="s">
        <v>2919</v>
      </c>
      <c r="C1266" s="68" t="s">
        <v>3713</v>
      </c>
      <c r="D1266" s="68" t="s">
        <v>3714</v>
      </c>
      <c r="E1266" s="68" t="s">
        <v>2919</v>
      </c>
      <c r="F1266" s="68" t="s">
        <v>2919</v>
      </c>
      <c r="G1266" s="68" t="s">
        <v>2919</v>
      </c>
      <c r="H1266" s="69" t="s">
        <v>3695</v>
      </c>
      <c r="I1266" s="68" t="s">
        <v>46</v>
      </c>
      <c r="J1266" s="68" t="s">
        <v>38</v>
      </c>
      <c r="K1266" s="70">
        <v>4</v>
      </c>
      <c r="L1266" s="69" t="s">
        <v>3715</v>
      </c>
      <c r="M1266" s="69" t="s">
        <v>2365</v>
      </c>
      <c r="N1266" s="68" t="s">
        <v>425</v>
      </c>
      <c r="O1266" s="68" t="s">
        <v>631</v>
      </c>
      <c r="P1266" s="68" t="s">
        <v>1250</v>
      </c>
      <c r="Q1266" s="68" t="s">
        <v>1172</v>
      </c>
      <c r="R1266" s="68" t="s">
        <v>3716</v>
      </c>
      <c r="S1266" s="71">
        <v>17000</v>
      </c>
      <c r="T1266" s="72">
        <v>100000024188</v>
      </c>
      <c r="U1266" s="73">
        <v>10903</v>
      </c>
      <c r="V1266" s="76"/>
      <c r="W1266" s="117"/>
      <c r="X1266" s="117"/>
      <c r="Y1266" s="118"/>
      <c r="Z1266" s="117"/>
      <c r="AA1266" s="117"/>
      <c r="AB1266" s="117"/>
      <c r="AC1266" s="117"/>
      <c r="AD1266" s="117"/>
      <c r="AE1266" s="117"/>
      <c r="AF1266" s="117"/>
      <c r="AG1266" s="117"/>
      <c r="AH1266" s="117"/>
      <c r="AI1266" s="117"/>
      <c r="AJ1266" s="117"/>
      <c r="AK1266" s="117"/>
      <c r="AL1266" s="117"/>
      <c r="AM1266" s="117"/>
      <c r="AN1266" s="117"/>
      <c r="AO1266" s="117"/>
      <c r="AP1266" s="117"/>
      <c r="AQ1266" s="117"/>
      <c r="AR1266" s="117"/>
      <c r="AS1266" s="117"/>
      <c r="AT1266" s="117"/>
      <c r="AU1266" s="117"/>
      <c r="AV1266" s="117"/>
      <c r="AW1266" s="117"/>
      <c r="AX1266" s="117"/>
      <c r="AY1266" s="117"/>
      <c r="AZ1266" s="117"/>
      <c r="BA1266" s="117"/>
      <c r="BB1266" s="117"/>
      <c r="BC1266" s="117"/>
      <c r="BD1266" s="117"/>
      <c r="BE1266" s="117"/>
      <c r="BF1266" s="117"/>
      <c r="BG1266" s="117"/>
      <c r="BH1266" s="117"/>
      <c r="BI1266" s="117"/>
      <c r="BJ1266" s="117"/>
      <c r="BK1266" s="117"/>
      <c r="BL1266" s="117"/>
      <c r="BM1266" s="117"/>
      <c r="BN1266" s="117"/>
      <c r="BO1266" s="117"/>
      <c r="BP1266" s="117"/>
      <c r="BQ1266" s="117"/>
      <c r="BR1266" s="117"/>
      <c r="BS1266" s="117"/>
      <c r="BT1266" s="117"/>
      <c r="BU1266" s="117"/>
      <c r="BV1266" s="117"/>
      <c r="BW1266" s="117"/>
      <c r="BX1266" s="117"/>
      <c r="BY1266" s="117"/>
      <c r="BZ1266" s="117"/>
      <c r="CA1266" s="117"/>
      <c r="CB1266" s="117"/>
      <c r="CC1266" s="117"/>
      <c r="CD1266" s="117"/>
    </row>
    <row r="1267" spans="1:82" s="119" customFormat="1" ht="15">
      <c r="A1267" s="78" t="s">
        <v>25</v>
      </c>
      <c r="B1267" s="68" t="s">
        <v>2919</v>
      </c>
      <c r="C1267" s="68" t="s">
        <v>3717</v>
      </c>
      <c r="D1267" s="68" t="s">
        <v>3714</v>
      </c>
      <c r="E1267" s="68" t="s">
        <v>2919</v>
      </c>
      <c r="F1267" s="68" t="s">
        <v>2919</v>
      </c>
      <c r="G1267" s="68" t="s">
        <v>2919</v>
      </c>
      <c r="H1267" s="69" t="s">
        <v>3695</v>
      </c>
      <c r="I1267" s="68" t="s">
        <v>46</v>
      </c>
      <c r="J1267" s="68" t="s">
        <v>38</v>
      </c>
      <c r="K1267" s="70">
        <v>4</v>
      </c>
      <c r="L1267" s="69" t="s">
        <v>3718</v>
      </c>
      <c r="M1267" s="69" t="s">
        <v>2365</v>
      </c>
      <c r="N1267" s="68" t="s">
        <v>425</v>
      </c>
      <c r="O1267" s="68" t="s">
        <v>631</v>
      </c>
      <c r="P1267" s="68" t="s">
        <v>1250</v>
      </c>
      <c r="Q1267" s="68" t="s">
        <v>1172</v>
      </c>
      <c r="R1267" s="68" t="s">
        <v>3702</v>
      </c>
      <c r="S1267" s="71">
        <v>3800</v>
      </c>
      <c r="T1267" s="72" t="s">
        <v>3720</v>
      </c>
      <c r="U1267" s="73">
        <v>181</v>
      </c>
      <c r="V1267" s="76"/>
      <c r="W1267" s="117"/>
      <c r="X1267" s="117"/>
      <c r="Y1267" s="118"/>
      <c r="Z1267" s="117"/>
      <c r="AA1267" s="117"/>
      <c r="AB1267" s="117"/>
      <c r="AC1267" s="117"/>
      <c r="AD1267" s="117"/>
      <c r="AE1267" s="117"/>
      <c r="AF1267" s="117"/>
      <c r="AG1267" s="117"/>
      <c r="AH1267" s="117"/>
      <c r="AI1267" s="117"/>
      <c r="AJ1267" s="117"/>
      <c r="AK1267" s="117"/>
      <c r="AL1267" s="117"/>
      <c r="AM1267" s="117"/>
      <c r="AN1267" s="117"/>
      <c r="AO1267" s="117"/>
      <c r="AP1267" s="117"/>
      <c r="AQ1267" s="117"/>
      <c r="AR1267" s="117"/>
      <c r="AS1267" s="117"/>
      <c r="AT1267" s="117"/>
      <c r="AU1267" s="117"/>
      <c r="AV1267" s="117"/>
      <c r="AW1267" s="117"/>
      <c r="AX1267" s="117"/>
      <c r="AY1267" s="117"/>
      <c r="AZ1267" s="117"/>
      <c r="BA1267" s="117"/>
      <c r="BB1267" s="117"/>
      <c r="BC1267" s="117"/>
      <c r="BD1267" s="117"/>
      <c r="BE1267" s="117"/>
      <c r="BF1267" s="117"/>
      <c r="BG1267" s="117"/>
      <c r="BH1267" s="117"/>
      <c r="BI1267" s="117"/>
      <c r="BJ1267" s="117"/>
      <c r="BK1267" s="117"/>
      <c r="BL1267" s="117"/>
      <c r="BM1267" s="117"/>
      <c r="BN1267" s="117"/>
      <c r="BO1267" s="117"/>
      <c r="BP1267" s="117"/>
      <c r="BQ1267" s="117"/>
      <c r="BR1267" s="117"/>
      <c r="BS1267" s="117"/>
      <c r="BT1267" s="117"/>
      <c r="BU1267" s="117"/>
      <c r="BV1267" s="117"/>
      <c r="BW1267" s="117"/>
      <c r="BX1267" s="117"/>
      <c r="BY1267" s="117"/>
      <c r="BZ1267" s="117"/>
      <c r="CA1267" s="117"/>
      <c r="CB1267" s="117"/>
      <c r="CC1267" s="117"/>
      <c r="CD1267" s="117"/>
    </row>
    <row r="1268" spans="1:82" s="119" customFormat="1" ht="15">
      <c r="A1268" s="78" t="s">
        <v>25</v>
      </c>
      <c r="B1268" s="68" t="s">
        <v>2919</v>
      </c>
      <c r="C1268" s="68" t="s">
        <v>3713</v>
      </c>
      <c r="D1268" s="68" t="s">
        <v>3714</v>
      </c>
      <c r="E1268" s="68" t="s">
        <v>2919</v>
      </c>
      <c r="F1268" s="68" t="s">
        <v>2919</v>
      </c>
      <c r="G1268" s="68" t="s">
        <v>2919</v>
      </c>
      <c r="H1268" s="69" t="s">
        <v>3695</v>
      </c>
      <c r="I1268" s="68" t="s">
        <v>46</v>
      </c>
      <c r="J1268" s="68" t="s">
        <v>38</v>
      </c>
      <c r="K1268" s="70">
        <v>4</v>
      </c>
      <c r="L1268" s="69" t="s">
        <v>3715</v>
      </c>
      <c r="M1268" s="69" t="s">
        <v>2365</v>
      </c>
      <c r="N1268" s="68" t="s">
        <v>425</v>
      </c>
      <c r="O1268" s="68" t="s">
        <v>631</v>
      </c>
      <c r="P1268" s="68" t="s">
        <v>1250</v>
      </c>
      <c r="Q1268" s="68" t="s">
        <v>1172</v>
      </c>
      <c r="R1268" s="68" t="s">
        <v>3716</v>
      </c>
      <c r="S1268" s="71">
        <v>17000</v>
      </c>
      <c r="T1268" s="72">
        <v>100000024189</v>
      </c>
      <c r="U1268" s="73">
        <v>10903</v>
      </c>
      <c r="V1268" s="76"/>
      <c r="W1268" s="117"/>
      <c r="X1268" s="117"/>
      <c r="Y1268" s="118"/>
      <c r="Z1268" s="117"/>
      <c r="AA1268" s="117"/>
      <c r="AB1268" s="117"/>
      <c r="AC1268" s="117"/>
      <c r="AD1268" s="117"/>
      <c r="AE1268" s="117"/>
      <c r="AF1268" s="117"/>
      <c r="AG1268" s="117"/>
      <c r="AH1268" s="117"/>
      <c r="AI1268" s="117"/>
      <c r="AJ1268" s="117"/>
      <c r="AK1268" s="117"/>
      <c r="AL1268" s="117"/>
      <c r="AM1268" s="117"/>
      <c r="AN1268" s="117"/>
      <c r="AO1268" s="117"/>
      <c r="AP1268" s="117"/>
      <c r="AQ1268" s="117"/>
      <c r="AR1268" s="117"/>
      <c r="AS1268" s="117"/>
      <c r="AT1268" s="117"/>
      <c r="AU1268" s="117"/>
      <c r="AV1268" s="117"/>
      <c r="AW1268" s="117"/>
      <c r="AX1268" s="117"/>
      <c r="AY1268" s="117"/>
      <c r="AZ1268" s="117"/>
      <c r="BA1268" s="117"/>
      <c r="BB1268" s="117"/>
      <c r="BC1268" s="117"/>
      <c r="BD1268" s="117"/>
      <c r="BE1268" s="117"/>
      <c r="BF1268" s="117"/>
      <c r="BG1268" s="117"/>
      <c r="BH1268" s="117"/>
      <c r="BI1268" s="117"/>
      <c r="BJ1268" s="117"/>
      <c r="BK1268" s="117"/>
      <c r="BL1268" s="117"/>
      <c r="BM1268" s="117"/>
      <c r="BN1268" s="117"/>
      <c r="BO1268" s="117"/>
      <c r="BP1268" s="117"/>
      <c r="BQ1268" s="117"/>
      <c r="BR1268" s="117"/>
      <c r="BS1268" s="117"/>
      <c r="BT1268" s="117"/>
      <c r="BU1268" s="117"/>
      <c r="BV1268" s="117"/>
      <c r="BW1268" s="117"/>
      <c r="BX1268" s="117"/>
      <c r="BY1268" s="117"/>
      <c r="BZ1268" s="117"/>
      <c r="CA1268" s="117"/>
      <c r="CB1268" s="117"/>
      <c r="CC1268" s="117"/>
      <c r="CD1268" s="117"/>
    </row>
    <row r="1269" spans="1:82" s="119" customFormat="1" ht="15">
      <c r="A1269" s="78" t="s">
        <v>25</v>
      </c>
      <c r="B1269" s="68" t="s">
        <v>2919</v>
      </c>
      <c r="C1269" s="68" t="s">
        <v>3717</v>
      </c>
      <c r="D1269" s="68" t="s">
        <v>3714</v>
      </c>
      <c r="E1269" s="68" t="s">
        <v>2919</v>
      </c>
      <c r="F1269" s="68" t="s">
        <v>2919</v>
      </c>
      <c r="G1269" s="68" t="s">
        <v>2919</v>
      </c>
      <c r="H1269" s="69" t="s">
        <v>3695</v>
      </c>
      <c r="I1269" s="68" t="s">
        <v>46</v>
      </c>
      <c r="J1269" s="68" t="s">
        <v>38</v>
      </c>
      <c r="K1269" s="70">
        <v>4</v>
      </c>
      <c r="L1269" s="69" t="s">
        <v>3718</v>
      </c>
      <c r="M1269" s="69" t="s">
        <v>2365</v>
      </c>
      <c r="N1269" s="68" t="s">
        <v>425</v>
      </c>
      <c r="O1269" s="68" t="s">
        <v>631</v>
      </c>
      <c r="P1269" s="68" t="s">
        <v>1250</v>
      </c>
      <c r="Q1269" s="68" t="s">
        <v>1172</v>
      </c>
      <c r="R1269" s="68" t="s">
        <v>3702</v>
      </c>
      <c r="S1269" s="71">
        <v>3800</v>
      </c>
      <c r="T1269" s="72" t="s">
        <v>3721</v>
      </c>
      <c r="U1269" s="73">
        <v>181</v>
      </c>
      <c r="V1269" s="76"/>
      <c r="W1269" s="117"/>
      <c r="X1269" s="117"/>
      <c r="Y1269" s="118"/>
      <c r="Z1269" s="117"/>
      <c r="AA1269" s="117"/>
      <c r="AB1269" s="117"/>
      <c r="AC1269" s="117"/>
      <c r="AD1269" s="117"/>
      <c r="AE1269" s="117"/>
      <c r="AF1269" s="117"/>
      <c r="AG1269" s="117"/>
      <c r="AH1269" s="117"/>
      <c r="AI1269" s="117"/>
      <c r="AJ1269" s="117"/>
      <c r="AK1269" s="117"/>
      <c r="AL1269" s="117"/>
      <c r="AM1269" s="117"/>
      <c r="AN1269" s="117"/>
      <c r="AO1269" s="117"/>
      <c r="AP1269" s="117"/>
      <c r="AQ1269" s="117"/>
      <c r="AR1269" s="117"/>
      <c r="AS1269" s="117"/>
      <c r="AT1269" s="117"/>
      <c r="AU1269" s="117"/>
      <c r="AV1269" s="117"/>
      <c r="AW1269" s="117"/>
      <c r="AX1269" s="117"/>
      <c r="AY1269" s="117"/>
      <c r="AZ1269" s="117"/>
      <c r="BA1269" s="117"/>
      <c r="BB1269" s="117"/>
      <c r="BC1269" s="117"/>
      <c r="BD1269" s="117"/>
      <c r="BE1269" s="117"/>
      <c r="BF1269" s="117"/>
      <c r="BG1269" s="117"/>
      <c r="BH1269" s="117"/>
      <c r="BI1269" s="117"/>
      <c r="BJ1269" s="117"/>
      <c r="BK1269" s="117"/>
      <c r="BL1269" s="117"/>
      <c r="BM1269" s="117"/>
      <c r="BN1269" s="117"/>
      <c r="BO1269" s="117"/>
      <c r="BP1269" s="117"/>
      <c r="BQ1269" s="117"/>
      <c r="BR1269" s="117"/>
      <c r="BS1269" s="117"/>
      <c r="BT1269" s="117"/>
      <c r="BU1269" s="117"/>
      <c r="BV1269" s="117"/>
      <c r="BW1269" s="117"/>
      <c r="BX1269" s="117"/>
      <c r="BY1269" s="117"/>
      <c r="BZ1269" s="117"/>
      <c r="CA1269" s="117"/>
      <c r="CB1269" s="117"/>
      <c r="CC1269" s="117"/>
      <c r="CD1269" s="117"/>
    </row>
    <row r="1270" spans="1:82" s="119" customFormat="1" ht="15">
      <c r="A1270" s="78" t="s">
        <v>25</v>
      </c>
      <c r="B1270" s="68" t="s">
        <v>2919</v>
      </c>
      <c r="C1270" s="68" t="s">
        <v>3713</v>
      </c>
      <c r="D1270" s="68" t="s">
        <v>3714</v>
      </c>
      <c r="E1270" s="68" t="s">
        <v>2919</v>
      </c>
      <c r="F1270" s="68" t="s">
        <v>2919</v>
      </c>
      <c r="G1270" s="68" t="s">
        <v>2919</v>
      </c>
      <c r="H1270" s="69" t="s">
        <v>3695</v>
      </c>
      <c r="I1270" s="68" t="s">
        <v>46</v>
      </c>
      <c r="J1270" s="68" t="s">
        <v>38</v>
      </c>
      <c r="K1270" s="70">
        <v>4</v>
      </c>
      <c r="L1270" s="69" t="s">
        <v>3715</v>
      </c>
      <c r="M1270" s="69" t="s">
        <v>2365</v>
      </c>
      <c r="N1270" s="68" t="s">
        <v>425</v>
      </c>
      <c r="O1270" s="68" t="s">
        <v>631</v>
      </c>
      <c r="P1270" s="68" t="s">
        <v>1250</v>
      </c>
      <c r="Q1270" s="68" t="s">
        <v>1172</v>
      </c>
      <c r="R1270" s="68" t="s">
        <v>3716</v>
      </c>
      <c r="S1270" s="71">
        <v>17000</v>
      </c>
      <c r="T1270" s="72">
        <v>100000024190</v>
      </c>
      <c r="U1270" s="73">
        <v>10903</v>
      </c>
      <c r="V1270" s="76"/>
      <c r="W1270" s="117"/>
      <c r="X1270" s="117"/>
      <c r="Y1270" s="118"/>
      <c r="Z1270" s="117"/>
      <c r="AA1270" s="117"/>
      <c r="AB1270" s="117"/>
      <c r="AC1270" s="117"/>
      <c r="AD1270" s="117"/>
      <c r="AE1270" s="117"/>
      <c r="AF1270" s="117"/>
      <c r="AG1270" s="117"/>
      <c r="AH1270" s="117"/>
      <c r="AI1270" s="117"/>
      <c r="AJ1270" s="117"/>
      <c r="AK1270" s="117"/>
      <c r="AL1270" s="117"/>
      <c r="AM1270" s="117"/>
      <c r="AN1270" s="117"/>
      <c r="AO1270" s="117"/>
      <c r="AP1270" s="117"/>
      <c r="AQ1270" s="117"/>
      <c r="AR1270" s="117"/>
      <c r="AS1270" s="117"/>
      <c r="AT1270" s="117"/>
      <c r="AU1270" s="117"/>
      <c r="AV1270" s="117"/>
      <c r="AW1270" s="117"/>
      <c r="AX1270" s="117"/>
      <c r="AY1270" s="117"/>
      <c r="AZ1270" s="117"/>
      <c r="BA1270" s="117"/>
      <c r="BB1270" s="117"/>
      <c r="BC1270" s="117"/>
      <c r="BD1270" s="117"/>
      <c r="BE1270" s="117"/>
      <c r="BF1270" s="117"/>
      <c r="BG1270" s="117"/>
      <c r="BH1270" s="117"/>
      <c r="BI1270" s="117"/>
      <c r="BJ1270" s="117"/>
      <c r="BK1270" s="117"/>
      <c r="BL1270" s="117"/>
      <c r="BM1270" s="117"/>
      <c r="BN1270" s="117"/>
      <c r="BO1270" s="117"/>
      <c r="BP1270" s="117"/>
      <c r="BQ1270" s="117"/>
      <c r="BR1270" s="117"/>
      <c r="BS1270" s="117"/>
      <c r="BT1270" s="117"/>
      <c r="BU1270" s="117"/>
      <c r="BV1270" s="117"/>
      <c r="BW1270" s="117"/>
      <c r="BX1270" s="117"/>
      <c r="BY1270" s="117"/>
      <c r="BZ1270" s="117"/>
      <c r="CA1270" s="117"/>
      <c r="CB1270" s="117"/>
      <c r="CC1270" s="117"/>
      <c r="CD1270" s="117"/>
    </row>
    <row r="1271" spans="1:82" s="119" customFormat="1" ht="15">
      <c r="A1271" s="78" t="s">
        <v>25</v>
      </c>
      <c r="B1271" s="68" t="s">
        <v>2919</v>
      </c>
      <c r="C1271" s="68" t="s">
        <v>3717</v>
      </c>
      <c r="D1271" s="68" t="s">
        <v>3714</v>
      </c>
      <c r="E1271" s="68" t="s">
        <v>2919</v>
      </c>
      <c r="F1271" s="68" t="s">
        <v>2919</v>
      </c>
      <c r="G1271" s="68" t="s">
        <v>2919</v>
      </c>
      <c r="H1271" s="69" t="s">
        <v>3695</v>
      </c>
      <c r="I1271" s="68" t="s">
        <v>46</v>
      </c>
      <c r="J1271" s="68" t="s">
        <v>38</v>
      </c>
      <c r="K1271" s="70">
        <v>4</v>
      </c>
      <c r="L1271" s="69" t="s">
        <v>3718</v>
      </c>
      <c r="M1271" s="69" t="s">
        <v>2365</v>
      </c>
      <c r="N1271" s="68" t="s">
        <v>425</v>
      </c>
      <c r="O1271" s="68" t="s">
        <v>631</v>
      </c>
      <c r="P1271" s="68" t="s">
        <v>1250</v>
      </c>
      <c r="Q1271" s="68" t="s">
        <v>1172</v>
      </c>
      <c r="R1271" s="68" t="s">
        <v>3702</v>
      </c>
      <c r="S1271" s="71">
        <v>3800</v>
      </c>
      <c r="T1271" s="72" t="s">
        <v>3722</v>
      </c>
      <c r="U1271" s="73">
        <v>181</v>
      </c>
      <c r="V1271" s="76"/>
      <c r="W1271" s="117"/>
      <c r="X1271" s="117"/>
      <c r="Y1271" s="118"/>
      <c r="Z1271" s="117"/>
      <c r="AA1271" s="117"/>
      <c r="AB1271" s="117"/>
      <c r="AC1271" s="117"/>
      <c r="AD1271" s="117"/>
      <c r="AE1271" s="117"/>
      <c r="AF1271" s="117"/>
      <c r="AG1271" s="117"/>
      <c r="AH1271" s="117"/>
      <c r="AI1271" s="117"/>
      <c r="AJ1271" s="117"/>
      <c r="AK1271" s="117"/>
      <c r="AL1271" s="117"/>
      <c r="AM1271" s="117"/>
      <c r="AN1271" s="117"/>
      <c r="AO1271" s="117"/>
      <c r="AP1271" s="117"/>
      <c r="AQ1271" s="117"/>
      <c r="AR1271" s="117"/>
      <c r="AS1271" s="117"/>
      <c r="AT1271" s="117"/>
      <c r="AU1271" s="117"/>
      <c r="AV1271" s="117"/>
      <c r="AW1271" s="117"/>
      <c r="AX1271" s="117"/>
      <c r="AY1271" s="117"/>
      <c r="AZ1271" s="117"/>
      <c r="BA1271" s="117"/>
      <c r="BB1271" s="117"/>
      <c r="BC1271" s="117"/>
      <c r="BD1271" s="117"/>
      <c r="BE1271" s="117"/>
      <c r="BF1271" s="117"/>
      <c r="BG1271" s="117"/>
      <c r="BH1271" s="117"/>
      <c r="BI1271" s="117"/>
      <c r="BJ1271" s="117"/>
      <c r="BK1271" s="117"/>
      <c r="BL1271" s="117"/>
      <c r="BM1271" s="117"/>
      <c r="BN1271" s="117"/>
      <c r="BO1271" s="117"/>
      <c r="BP1271" s="117"/>
      <c r="BQ1271" s="117"/>
      <c r="BR1271" s="117"/>
      <c r="BS1271" s="117"/>
      <c r="BT1271" s="117"/>
      <c r="BU1271" s="117"/>
      <c r="BV1271" s="117"/>
      <c r="BW1271" s="117"/>
      <c r="BX1271" s="117"/>
      <c r="BY1271" s="117"/>
      <c r="BZ1271" s="117"/>
      <c r="CA1271" s="117"/>
      <c r="CB1271" s="117"/>
      <c r="CC1271" s="117"/>
      <c r="CD1271" s="117"/>
    </row>
    <row r="1272" spans="1:82" s="119" customFormat="1" ht="15">
      <c r="A1272" s="78" t="s">
        <v>25</v>
      </c>
      <c r="B1272" s="68" t="s">
        <v>2919</v>
      </c>
      <c r="C1272" s="68" t="s">
        <v>3713</v>
      </c>
      <c r="D1272" s="68" t="s">
        <v>3714</v>
      </c>
      <c r="E1272" s="68" t="s">
        <v>2919</v>
      </c>
      <c r="F1272" s="68" t="s">
        <v>2919</v>
      </c>
      <c r="G1272" s="68" t="s">
        <v>2919</v>
      </c>
      <c r="H1272" s="69" t="s">
        <v>3695</v>
      </c>
      <c r="I1272" s="68" t="s">
        <v>46</v>
      </c>
      <c r="J1272" s="68" t="s">
        <v>38</v>
      </c>
      <c r="K1272" s="70">
        <v>4</v>
      </c>
      <c r="L1272" s="69" t="s">
        <v>3715</v>
      </c>
      <c r="M1272" s="69" t="s">
        <v>2365</v>
      </c>
      <c r="N1272" s="68" t="s">
        <v>425</v>
      </c>
      <c r="O1272" s="68" t="s">
        <v>631</v>
      </c>
      <c r="P1272" s="68" t="s">
        <v>1250</v>
      </c>
      <c r="Q1272" s="68" t="s">
        <v>1172</v>
      </c>
      <c r="R1272" s="68" t="s">
        <v>3716</v>
      </c>
      <c r="S1272" s="71">
        <v>17000</v>
      </c>
      <c r="T1272" s="72">
        <v>100000024191</v>
      </c>
      <c r="U1272" s="73">
        <v>10903</v>
      </c>
      <c r="V1272" s="76"/>
      <c r="W1272" s="117"/>
      <c r="X1272" s="117"/>
      <c r="Y1272" s="118"/>
      <c r="Z1272" s="117"/>
      <c r="AA1272" s="117"/>
      <c r="AB1272" s="117"/>
      <c r="AC1272" s="117"/>
      <c r="AD1272" s="117"/>
      <c r="AE1272" s="117"/>
      <c r="AF1272" s="117"/>
      <c r="AG1272" s="117"/>
      <c r="AH1272" s="117"/>
      <c r="AI1272" s="117"/>
      <c r="AJ1272" s="117"/>
      <c r="AK1272" s="117"/>
      <c r="AL1272" s="117"/>
      <c r="AM1272" s="117"/>
      <c r="AN1272" s="117"/>
      <c r="AO1272" s="117"/>
      <c r="AP1272" s="117"/>
      <c r="AQ1272" s="117"/>
      <c r="AR1272" s="117"/>
      <c r="AS1272" s="117"/>
      <c r="AT1272" s="117"/>
      <c r="AU1272" s="117"/>
      <c r="AV1272" s="117"/>
      <c r="AW1272" s="117"/>
      <c r="AX1272" s="117"/>
      <c r="AY1272" s="117"/>
      <c r="AZ1272" s="117"/>
      <c r="BA1272" s="117"/>
      <c r="BB1272" s="117"/>
      <c r="BC1272" s="117"/>
      <c r="BD1272" s="117"/>
      <c r="BE1272" s="117"/>
      <c r="BF1272" s="117"/>
      <c r="BG1272" s="117"/>
      <c r="BH1272" s="117"/>
      <c r="BI1272" s="117"/>
      <c r="BJ1272" s="117"/>
      <c r="BK1272" s="117"/>
      <c r="BL1272" s="117"/>
      <c r="BM1272" s="117"/>
      <c r="BN1272" s="117"/>
      <c r="BO1272" s="117"/>
      <c r="BP1272" s="117"/>
      <c r="BQ1272" s="117"/>
      <c r="BR1272" s="117"/>
      <c r="BS1272" s="117"/>
      <c r="BT1272" s="117"/>
      <c r="BU1272" s="117"/>
      <c r="BV1272" s="117"/>
      <c r="BW1272" s="117"/>
      <c r="BX1272" s="117"/>
      <c r="BY1272" s="117"/>
      <c r="BZ1272" s="117"/>
      <c r="CA1272" s="117"/>
      <c r="CB1272" s="117"/>
      <c r="CC1272" s="117"/>
      <c r="CD1272" s="117"/>
    </row>
    <row r="1273" spans="1:82" s="119" customFormat="1" ht="15">
      <c r="A1273" s="78" t="s">
        <v>25</v>
      </c>
      <c r="B1273" s="68" t="s">
        <v>2919</v>
      </c>
      <c r="C1273" s="68" t="s">
        <v>3717</v>
      </c>
      <c r="D1273" s="68" t="s">
        <v>3714</v>
      </c>
      <c r="E1273" s="68" t="s">
        <v>2919</v>
      </c>
      <c r="F1273" s="68" t="s">
        <v>2919</v>
      </c>
      <c r="G1273" s="68" t="s">
        <v>2919</v>
      </c>
      <c r="H1273" s="69" t="s">
        <v>3695</v>
      </c>
      <c r="I1273" s="68" t="s">
        <v>46</v>
      </c>
      <c r="J1273" s="68" t="s">
        <v>38</v>
      </c>
      <c r="K1273" s="70">
        <v>4</v>
      </c>
      <c r="L1273" s="69" t="s">
        <v>3718</v>
      </c>
      <c r="M1273" s="69" t="s">
        <v>2365</v>
      </c>
      <c r="N1273" s="68" t="s">
        <v>425</v>
      </c>
      <c r="O1273" s="68" t="s">
        <v>631</v>
      </c>
      <c r="P1273" s="68" t="s">
        <v>1250</v>
      </c>
      <c r="Q1273" s="68" t="s">
        <v>1172</v>
      </c>
      <c r="R1273" s="68" t="s">
        <v>3702</v>
      </c>
      <c r="S1273" s="71">
        <v>3800</v>
      </c>
      <c r="T1273" s="72" t="s">
        <v>3723</v>
      </c>
      <c r="U1273" s="73">
        <v>181</v>
      </c>
      <c r="V1273" s="76"/>
      <c r="W1273" s="117"/>
      <c r="X1273" s="117"/>
      <c r="Y1273" s="118"/>
      <c r="Z1273" s="117"/>
      <c r="AA1273" s="117"/>
      <c r="AB1273" s="117"/>
      <c r="AC1273" s="117"/>
      <c r="AD1273" s="117"/>
      <c r="AE1273" s="117"/>
      <c r="AF1273" s="117"/>
      <c r="AG1273" s="117"/>
      <c r="AH1273" s="117"/>
      <c r="AI1273" s="117"/>
      <c r="AJ1273" s="117"/>
      <c r="AK1273" s="117"/>
      <c r="AL1273" s="117"/>
      <c r="AM1273" s="117"/>
      <c r="AN1273" s="117"/>
      <c r="AO1273" s="117"/>
      <c r="AP1273" s="117"/>
      <c r="AQ1273" s="117"/>
      <c r="AR1273" s="117"/>
      <c r="AS1273" s="117"/>
      <c r="AT1273" s="117"/>
      <c r="AU1273" s="117"/>
      <c r="AV1273" s="117"/>
      <c r="AW1273" s="117"/>
      <c r="AX1273" s="117"/>
      <c r="AY1273" s="117"/>
      <c r="AZ1273" s="117"/>
      <c r="BA1273" s="117"/>
      <c r="BB1273" s="117"/>
      <c r="BC1273" s="117"/>
      <c r="BD1273" s="117"/>
      <c r="BE1273" s="117"/>
      <c r="BF1273" s="117"/>
      <c r="BG1273" s="117"/>
      <c r="BH1273" s="117"/>
      <c r="BI1273" s="117"/>
      <c r="BJ1273" s="117"/>
      <c r="BK1273" s="117"/>
      <c r="BL1273" s="117"/>
      <c r="BM1273" s="117"/>
      <c r="BN1273" s="117"/>
      <c r="BO1273" s="117"/>
      <c r="BP1273" s="117"/>
      <c r="BQ1273" s="117"/>
      <c r="BR1273" s="117"/>
      <c r="BS1273" s="117"/>
      <c r="BT1273" s="117"/>
      <c r="BU1273" s="117"/>
      <c r="BV1273" s="117"/>
      <c r="BW1273" s="117"/>
      <c r="BX1273" s="117"/>
      <c r="BY1273" s="117"/>
      <c r="BZ1273" s="117"/>
      <c r="CA1273" s="117"/>
      <c r="CB1273" s="117"/>
      <c r="CC1273" s="117"/>
      <c r="CD1273" s="117"/>
    </row>
    <row r="1274" spans="1:82" s="119" customFormat="1" ht="15">
      <c r="A1274" s="78" t="s">
        <v>25</v>
      </c>
      <c r="B1274" s="68"/>
      <c r="C1274" s="68"/>
      <c r="D1274" s="68"/>
      <c r="E1274" s="68" t="s">
        <v>2794</v>
      </c>
      <c r="F1274" s="68" t="s">
        <v>2794</v>
      </c>
      <c r="G1274" s="68" t="s">
        <v>2794</v>
      </c>
      <c r="H1274" s="69" t="s">
        <v>50</v>
      </c>
      <c r="I1274" s="68" t="s">
        <v>51</v>
      </c>
      <c r="J1274" s="68" t="s">
        <v>38</v>
      </c>
      <c r="K1274" s="70">
        <v>8</v>
      </c>
      <c r="L1274" s="69" t="s">
        <v>3724</v>
      </c>
      <c r="M1274" s="69" t="s">
        <v>3725</v>
      </c>
      <c r="N1274" s="68" t="s">
        <v>65</v>
      </c>
      <c r="O1274" s="68" t="s">
        <v>1017</v>
      </c>
      <c r="P1274" s="68" t="s">
        <v>39</v>
      </c>
      <c r="Q1274" s="68" t="s">
        <v>43</v>
      </c>
      <c r="R1274" s="68" t="s">
        <v>44</v>
      </c>
      <c r="S1274" s="71">
        <v>100000</v>
      </c>
      <c r="T1274" s="72">
        <v>100000024192</v>
      </c>
      <c r="U1274" s="73">
        <v>783</v>
      </c>
      <c r="V1274" s="76" t="s">
        <v>3726</v>
      </c>
      <c r="W1274" s="117"/>
      <c r="X1274" s="117"/>
      <c r="Y1274" s="118"/>
      <c r="Z1274" s="117"/>
      <c r="AA1274" s="117"/>
      <c r="AB1274" s="117"/>
      <c r="AC1274" s="117"/>
      <c r="AD1274" s="117"/>
      <c r="AE1274" s="117"/>
      <c r="AF1274" s="117"/>
      <c r="AG1274" s="117"/>
      <c r="AH1274" s="117"/>
      <c r="AI1274" s="117"/>
      <c r="AJ1274" s="117"/>
      <c r="AK1274" s="117"/>
      <c r="AL1274" s="117"/>
      <c r="AM1274" s="117"/>
      <c r="AN1274" s="117"/>
      <c r="AO1274" s="117"/>
      <c r="AP1274" s="117"/>
      <c r="AQ1274" s="117"/>
      <c r="AR1274" s="117"/>
      <c r="AS1274" s="117"/>
      <c r="AT1274" s="117"/>
      <c r="AU1274" s="117"/>
      <c r="AV1274" s="117"/>
      <c r="AW1274" s="117"/>
      <c r="AX1274" s="117"/>
      <c r="AY1274" s="117"/>
      <c r="AZ1274" s="117"/>
      <c r="BA1274" s="117"/>
      <c r="BB1274" s="117"/>
      <c r="BC1274" s="117"/>
      <c r="BD1274" s="117"/>
      <c r="BE1274" s="117"/>
      <c r="BF1274" s="117"/>
      <c r="BG1274" s="117"/>
      <c r="BH1274" s="117"/>
      <c r="BI1274" s="117"/>
      <c r="BJ1274" s="117"/>
      <c r="BK1274" s="117"/>
      <c r="BL1274" s="117"/>
      <c r="BM1274" s="117"/>
      <c r="BN1274" s="117"/>
      <c r="BO1274" s="117"/>
      <c r="BP1274" s="117"/>
      <c r="BQ1274" s="117"/>
      <c r="BR1274" s="117"/>
      <c r="BS1274" s="117"/>
      <c r="BT1274" s="117"/>
      <c r="BU1274" s="117"/>
      <c r="BV1274" s="117"/>
      <c r="BW1274" s="117"/>
      <c r="BX1274" s="117"/>
      <c r="BY1274" s="117"/>
      <c r="BZ1274" s="117"/>
      <c r="CA1274" s="117"/>
      <c r="CB1274" s="117"/>
      <c r="CC1274" s="117"/>
      <c r="CD1274" s="117"/>
    </row>
    <row r="1275" spans="1:82" s="119" customFormat="1" ht="15">
      <c r="A1275" s="78" t="s">
        <v>25</v>
      </c>
      <c r="B1275" s="68"/>
      <c r="C1275" s="68"/>
      <c r="D1275" s="68"/>
      <c r="E1275" s="68" t="s">
        <v>3332</v>
      </c>
      <c r="F1275" s="68" t="s">
        <v>3332</v>
      </c>
      <c r="G1275" s="68" t="s">
        <v>3332</v>
      </c>
      <c r="H1275" s="69" t="s">
        <v>3695</v>
      </c>
      <c r="I1275" s="68" t="s">
        <v>46</v>
      </c>
      <c r="J1275" s="68" t="s">
        <v>38</v>
      </c>
      <c r="K1275" s="70">
        <v>4</v>
      </c>
      <c r="L1275" s="69" t="s">
        <v>3727</v>
      </c>
      <c r="M1275" s="69" t="s">
        <v>3728</v>
      </c>
      <c r="N1275" s="68" t="s">
        <v>3729</v>
      </c>
      <c r="O1275" s="68" t="s">
        <v>1017</v>
      </c>
      <c r="P1275" s="68" t="s">
        <v>39</v>
      </c>
      <c r="Q1275" s="68" t="s">
        <v>43</v>
      </c>
      <c r="R1275" s="68" t="s">
        <v>44</v>
      </c>
      <c r="S1275" s="71">
        <v>23250</v>
      </c>
      <c r="T1275" s="72">
        <v>100000024193</v>
      </c>
      <c r="U1275" s="73">
        <v>1053</v>
      </c>
      <c r="V1275" s="76" t="s">
        <v>3730</v>
      </c>
      <c r="W1275" s="117"/>
      <c r="X1275" s="117"/>
      <c r="Y1275" s="118"/>
      <c r="Z1275" s="117"/>
      <c r="AA1275" s="117"/>
      <c r="AB1275" s="117"/>
      <c r="AC1275" s="117"/>
      <c r="AD1275" s="117"/>
      <c r="AE1275" s="117"/>
      <c r="AF1275" s="117"/>
      <c r="AG1275" s="117"/>
      <c r="AH1275" s="117"/>
      <c r="AI1275" s="117"/>
      <c r="AJ1275" s="117"/>
      <c r="AK1275" s="117"/>
      <c r="AL1275" s="117"/>
      <c r="AM1275" s="117"/>
      <c r="AN1275" s="117"/>
      <c r="AO1275" s="117"/>
      <c r="AP1275" s="117"/>
      <c r="AQ1275" s="117"/>
      <c r="AR1275" s="117"/>
      <c r="AS1275" s="117"/>
      <c r="AT1275" s="117"/>
      <c r="AU1275" s="117"/>
      <c r="AV1275" s="117"/>
      <c r="AW1275" s="117"/>
      <c r="AX1275" s="117"/>
      <c r="AY1275" s="117"/>
      <c r="AZ1275" s="117"/>
      <c r="BA1275" s="117"/>
      <c r="BB1275" s="117"/>
      <c r="BC1275" s="117"/>
      <c r="BD1275" s="117"/>
      <c r="BE1275" s="117"/>
      <c r="BF1275" s="117"/>
      <c r="BG1275" s="117"/>
      <c r="BH1275" s="117"/>
      <c r="BI1275" s="117"/>
      <c r="BJ1275" s="117"/>
      <c r="BK1275" s="117"/>
      <c r="BL1275" s="117"/>
      <c r="BM1275" s="117"/>
      <c r="BN1275" s="117"/>
      <c r="BO1275" s="117"/>
      <c r="BP1275" s="117"/>
      <c r="BQ1275" s="117"/>
      <c r="BR1275" s="117"/>
      <c r="BS1275" s="117"/>
      <c r="BT1275" s="117"/>
      <c r="BU1275" s="117"/>
      <c r="BV1275" s="117"/>
      <c r="BW1275" s="117"/>
      <c r="BX1275" s="117"/>
      <c r="BY1275" s="117"/>
      <c r="BZ1275" s="117"/>
      <c r="CA1275" s="117"/>
      <c r="CB1275" s="117"/>
      <c r="CC1275" s="117"/>
      <c r="CD1275" s="117"/>
    </row>
    <row r="1276" spans="1:82" s="119" customFormat="1" ht="15">
      <c r="A1276" s="78" t="s">
        <v>25</v>
      </c>
      <c r="B1276" s="68"/>
      <c r="C1276" s="68"/>
      <c r="D1276" s="68"/>
      <c r="E1276" s="68" t="s">
        <v>2407</v>
      </c>
      <c r="F1276" s="68" t="s">
        <v>2407</v>
      </c>
      <c r="G1276" s="68" t="s">
        <v>2407</v>
      </c>
      <c r="H1276" s="69" t="s">
        <v>3695</v>
      </c>
      <c r="I1276" s="68" t="s">
        <v>46</v>
      </c>
      <c r="J1276" s="68" t="s">
        <v>38</v>
      </c>
      <c r="K1276" s="70">
        <v>0.1</v>
      </c>
      <c r="L1276" s="69" t="s">
        <v>3731</v>
      </c>
      <c r="M1276" s="69" t="s">
        <v>3732</v>
      </c>
      <c r="N1276" s="68" t="s">
        <v>60</v>
      </c>
      <c r="O1276" s="68" t="s">
        <v>1017</v>
      </c>
      <c r="P1276" s="68" t="s">
        <v>39</v>
      </c>
      <c r="Q1276" s="68" t="s">
        <v>1602</v>
      </c>
      <c r="R1276" s="68" t="s">
        <v>44</v>
      </c>
      <c r="S1276" s="71">
        <v>18600</v>
      </c>
      <c r="T1276" s="72">
        <v>100000024194</v>
      </c>
      <c r="U1276" s="73">
        <v>1145</v>
      </c>
      <c r="V1276" s="76" t="s">
        <v>3733</v>
      </c>
      <c r="W1276" s="117"/>
      <c r="X1276" s="117"/>
      <c r="Y1276" s="118"/>
      <c r="Z1276" s="117"/>
      <c r="AA1276" s="117"/>
      <c r="AB1276" s="117"/>
      <c r="AC1276" s="117"/>
      <c r="AD1276" s="117"/>
      <c r="AE1276" s="117"/>
      <c r="AF1276" s="117"/>
      <c r="AG1276" s="117"/>
      <c r="AH1276" s="117"/>
      <c r="AI1276" s="117"/>
      <c r="AJ1276" s="117"/>
      <c r="AK1276" s="117"/>
      <c r="AL1276" s="117"/>
      <c r="AM1276" s="117"/>
      <c r="AN1276" s="117"/>
      <c r="AO1276" s="117"/>
      <c r="AP1276" s="117"/>
      <c r="AQ1276" s="117"/>
      <c r="AR1276" s="117"/>
      <c r="AS1276" s="117"/>
      <c r="AT1276" s="117"/>
      <c r="AU1276" s="117"/>
      <c r="AV1276" s="117"/>
      <c r="AW1276" s="117"/>
      <c r="AX1276" s="117"/>
      <c r="AY1276" s="117"/>
      <c r="AZ1276" s="117"/>
      <c r="BA1276" s="117"/>
      <c r="BB1276" s="117"/>
      <c r="BC1276" s="117"/>
      <c r="BD1276" s="117"/>
      <c r="BE1276" s="117"/>
      <c r="BF1276" s="117"/>
      <c r="BG1276" s="117"/>
      <c r="BH1276" s="117"/>
      <c r="BI1276" s="117"/>
      <c r="BJ1276" s="117"/>
      <c r="BK1276" s="117"/>
      <c r="BL1276" s="117"/>
      <c r="BM1276" s="117"/>
      <c r="BN1276" s="117"/>
      <c r="BO1276" s="117"/>
      <c r="BP1276" s="117"/>
      <c r="BQ1276" s="117"/>
      <c r="BR1276" s="117"/>
      <c r="BS1276" s="117"/>
      <c r="BT1276" s="117"/>
      <c r="BU1276" s="117"/>
      <c r="BV1276" s="117"/>
      <c r="BW1276" s="117"/>
      <c r="BX1276" s="117"/>
      <c r="BY1276" s="117"/>
      <c r="BZ1276" s="117"/>
      <c r="CA1276" s="117"/>
      <c r="CB1276" s="117"/>
      <c r="CC1276" s="117"/>
      <c r="CD1276" s="117"/>
    </row>
    <row r="1277" spans="1:82" s="119" customFormat="1" ht="15">
      <c r="A1277" s="78" t="s">
        <v>25</v>
      </c>
      <c r="B1277" s="68"/>
      <c r="C1277" s="68"/>
      <c r="D1277" s="68"/>
      <c r="E1277" s="68" t="s">
        <v>2407</v>
      </c>
      <c r="F1277" s="68" t="s">
        <v>2407</v>
      </c>
      <c r="G1277" s="68" t="s">
        <v>2407</v>
      </c>
      <c r="H1277" s="69" t="s">
        <v>3695</v>
      </c>
      <c r="I1277" s="68" t="s">
        <v>46</v>
      </c>
      <c r="J1277" s="68" t="s">
        <v>38</v>
      </c>
      <c r="K1277" s="70">
        <v>0.1</v>
      </c>
      <c r="L1277" s="69" t="s">
        <v>3734</v>
      </c>
      <c r="M1277" s="69" t="s">
        <v>3732</v>
      </c>
      <c r="N1277" s="68" t="s">
        <v>60</v>
      </c>
      <c r="O1277" s="68" t="s">
        <v>1017</v>
      </c>
      <c r="P1277" s="68" t="s">
        <v>39</v>
      </c>
      <c r="Q1277" s="68" t="s">
        <v>1602</v>
      </c>
      <c r="R1277" s="68" t="s">
        <v>44</v>
      </c>
      <c r="S1277" s="71">
        <v>38360.21</v>
      </c>
      <c r="T1277" s="72">
        <v>100000024195</v>
      </c>
      <c r="U1277" s="73">
        <v>9222</v>
      </c>
      <c r="V1277" s="76" t="s">
        <v>3735</v>
      </c>
      <c r="W1277" s="117"/>
      <c r="X1277" s="117"/>
      <c r="Y1277" s="118"/>
      <c r="Z1277" s="117"/>
      <c r="AA1277" s="117"/>
      <c r="AB1277" s="117"/>
      <c r="AC1277" s="117"/>
      <c r="AD1277" s="117"/>
      <c r="AE1277" s="117"/>
      <c r="AF1277" s="117"/>
      <c r="AG1277" s="117"/>
      <c r="AH1277" s="117"/>
      <c r="AI1277" s="117"/>
      <c r="AJ1277" s="117"/>
      <c r="AK1277" s="117"/>
      <c r="AL1277" s="117"/>
      <c r="AM1277" s="117"/>
      <c r="AN1277" s="117"/>
      <c r="AO1277" s="117"/>
      <c r="AP1277" s="117"/>
      <c r="AQ1277" s="117"/>
      <c r="AR1277" s="117"/>
      <c r="AS1277" s="117"/>
      <c r="AT1277" s="117"/>
      <c r="AU1277" s="117"/>
      <c r="AV1277" s="117"/>
      <c r="AW1277" s="117"/>
      <c r="AX1277" s="117"/>
      <c r="AY1277" s="117"/>
      <c r="AZ1277" s="117"/>
      <c r="BA1277" s="117"/>
      <c r="BB1277" s="117"/>
      <c r="BC1277" s="117"/>
      <c r="BD1277" s="117"/>
      <c r="BE1277" s="117"/>
      <c r="BF1277" s="117"/>
      <c r="BG1277" s="117"/>
      <c r="BH1277" s="117"/>
      <c r="BI1277" s="117"/>
      <c r="BJ1277" s="117"/>
      <c r="BK1277" s="117"/>
      <c r="BL1277" s="117"/>
      <c r="BM1277" s="117"/>
      <c r="BN1277" s="117"/>
      <c r="BO1277" s="117"/>
      <c r="BP1277" s="117"/>
      <c r="BQ1277" s="117"/>
      <c r="BR1277" s="117"/>
      <c r="BS1277" s="117"/>
      <c r="BT1277" s="117"/>
      <c r="BU1277" s="117"/>
      <c r="BV1277" s="117"/>
      <c r="BW1277" s="117"/>
      <c r="BX1277" s="117"/>
      <c r="BY1277" s="117"/>
      <c r="BZ1277" s="117"/>
      <c r="CA1277" s="117"/>
      <c r="CB1277" s="117"/>
      <c r="CC1277" s="117"/>
      <c r="CD1277" s="117"/>
    </row>
    <row r="1278" spans="1:82" s="119" customFormat="1" ht="15">
      <c r="A1278" s="78" t="s">
        <v>25</v>
      </c>
      <c r="B1278" s="68"/>
      <c r="C1278" s="68"/>
      <c r="D1278" s="68"/>
      <c r="E1278" s="68" t="s">
        <v>2407</v>
      </c>
      <c r="F1278" s="68" t="s">
        <v>2407</v>
      </c>
      <c r="G1278" s="68" t="s">
        <v>2407</v>
      </c>
      <c r="H1278" s="69" t="s">
        <v>3695</v>
      </c>
      <c r="I1278" s="68" t="s">
        <v>46</v>
      </c>
      <c r="J1278" s="68" t="s">
        <v>38</v>
      </c>
      <c r="K1278" s="70">
        <v>0.1</v>
      </c>
      <c r="L1278" s="69" t="s">
        <v>3736</v>
      </c>
      <c r="M1278" s="69" t="s">
        <v>3732</v>
      </c>
      <c r="N1278" s="68" t="s">
        <v>60</v>
      </c>
      <c r="O1278" s="68" t="s">
        <v>1017</v>
      </c>
      <c r="P1278" s="68" t="s">
        <v>39</v>
      </c>
      <c r="Q1278" s="68" t="s">
        <v>1602</v>
      </c>
      <c r="R1278" s="68" t="s">
        <v>44</v>
      </c>
      <c r="S1278" s="71">
        <v>40680.21</v>
      </c>
      <c r="T1278" s="72">
        <v>100000024196</v>
      </c>
      <c r="U1278" s="73">
        <v>10807</v>
      </c>
      <c r="V1278" s="76" t="s">
        <v>3737</v>
      </c>
      <c r="W1278" s="117"/>
      <c r="X1278" s="117"/>
      <c r="Y1278" s="118"/>
      <c r="Z1278" s="117"/>
      <c r="AA1278" s="117"/>
      <c r="AB1278" s="117"/>
      <c r="AC1278" s="117"/>
      <c r="AD1278" s="117"/>
      <c r="AE1278" s="117"/>
      <c r="AF1278" s="117"/>
      <c r="AG1278" s="117"/>
      <c r="AH1278" s="117"/>
      <c r="AI1278" s="117"/>
      <c r="AJ1278" s="117"/>
      <c r="AK1278" s="117"/>
      <c r="AL1278" s="117"/>
      <c r="AM1278" s="117"/>
      <c r="AN1278" s="117"/>
      <c r="AO1278" s="117"/>
      <c r="AP1278" s="117"/>
      <c r="AQ1278" s="117"/>
      <c r="AR1278" s="117"/>
      <c r="AS1278" s="117"/>
      <c r="AT1278" s="117"/>
      <c r="AU1278" s="117"/>
      <c r="AV1278" s="117"/>
      <c r="AW1278" s="117"/>
      <c r="AX1278" s="117"/>
      <c r="AY1278" s="117"/>
      <c r="AZ1278" s="117"/>
      <c r="BA1278" s="117"/>
      <c r="BB1278" s="117"/>
      <c r="BC1278" s="117"/>
      <c r="BD1278" s="117"/>
      <c r="BE1278" s="117"/>
      <c r="BF1278" s="117"/>
      <c r="BG1278" s="117"/>
      <c r="BH1278" s="117"/>
      <c r="BI1278" s="117"/>
      <c r="BJ1278" s="117"/>
      <c r="BK1278" s="117"/>
      <c r="BL1278" s="117"/>
      <c r="BM1278" s="117"/>
      <c r="BN1278" s="117"/>
      <c r="BO1278" s="117"/>
      <c r="BP1278" s="117"/>
      <c r="BQ1278" s="117"/>
      <c r="BR1278" s="117"/>
      <c r="BS1278" s="117"/>
      <c r="BT1278" s="117"/>
      <c r="BU1278" s="117"/>
      <c r="BV1278" s="117"/>
      <c r="BW1278" s="117"/>
      <c r="BX1278" s="117"/>
      <c r="BY1278" s="117"/>
      <c r="BZ1278" s="117"/>
      <c r="CA1278" s="117"/>
      <c r="CB1278" s="117"/>
      <c r="CC1278" s="117"/>
      <c r="CD1278" s="117"/>
    </row>
    <row r="1279" spans="1:82" s="119" customFormat="1" ht="15">
      <c r="A1279" s="78" t="s">
        <v>25</v>
      </c>
      <c r="B1279" s="68"/>
      <c r="C1279" s="68"/>
      <c r="D1279" s="68"/>
      <c r="E1279" s="68" t="s">
        <v>2407</v>
      </c>
      <c r="F1279" s="68" t="s">
        <v>2407</v>
      </c>
      <c r="G1279" s="68" t="s">
        <v>2407</v>
      </c>
      <c r="H1279" s="69" t="s">
        <v>3695</v>
      </c>
      <c r="I1279" s="68" t="s">
        <v>46</v>
      </c>
      <c r="J1279" s="68" t="s">
        <v>38</v>
      </c>
      <c r="K1279" s="70">
        <v>0.1</v>
      </c>
      <c r="L1279" s="69" t="s">
        <v>3738</v>
      </c>
      <c r="M1279" s="69" t="s">
        <v>3732</v>
      </c>
      <c r="N1279" s="68" t="s">
        <v>913</v>
      </c>
      <c r="O1279" s="68" t="s">
        <v>1017</v>
      </c>
      <c r="P1279" s="68" t="s">
        <v>39</v>
      </c>
      <c r="Q1279" s="68" t="s">
        <v>2308</v>
      </c>
      <c r="R1279" s="68" t="s">
        <v>44</v>
      </c>
      <c r="S1279" s="71">
        <v>22263.05</v>
      </c>
      <c r="T1279" s="72">
        <v>100000024197</v>
      </c>
      <c r="U1279" s="73">
        <v>10808</v>
      </c>
      <c r="V1279" s="76" t="s">
        <v>3739</v>
      </c>
      <c r="W1279" s="117"/>
      <c r="X1279" s="117"/>
      <c r="Y1279" s="118"/>
      <c r="Z1279" s="117"/>
      <c r="AA1279" s="117"/>
      <c r="AB1279" s="117"/>
      <c r="AC1279" s="117"/>
      <c r="AD1279" s="117"/>
      <c r="AE1279" s="117"/>
      <c r="AF1279" s="117"/>
      <c r="AG1279" s="117"/>
      <c r="AH1279" s="117"/>
      <c r="AI1279" s="117"/>
      <c r="AJ1279" s="117"/>
      <c r="AK1279" s="117"/>
      <c r="AL1279" s="117"/>
      <c r="AM1279" s="117"/>
      <c r="AN1279" s="117"/>
      <c r="AO1279" s="117"/>
      <c r="AP1279" s="117"/>
      <c r="AQ1279" s="117"/>
      <c r="AR1279" s="117"/>
      <c r="AS1279" s="117"/>
      <c r="AT1279" s="117"/>
      <c r="AU1279" s="117"/>
      <c r="AV1279" s="117"/>
      <c r="AW1279" s="117"/>
      <c r="AX1279" s="117"/>
      <c r="AY1279" s="117"/>
      <c r="AZ1279" s="117"/>
      <c r="BA1279" s="117"/>
      <c r="BB1279" s="117"/>
      <c r="BC1279" s="117"/>
      <c r="BD1279" s="117"/>
      <c r="BE1279" s="117"/>
      <c r="BF1279" s="117"/>
      <c r="BG1279" s="117"/>
      <c r="BH1279" s="117"/>
      <c r="BI1279" s="117"/>
      <c r="BJ1279" s="117"/>
      <c r="BK1279" s="117"/>
      <c r="BL1279" s="117"/>
      <c r="BM1279" s="117"/>
      <c r="BN1279" s="117"/>
      <c r="BO1279" s="117"/>
      <c r="BP1279" s="117"/>
      <c r="BQ1279" s="117"/>
      <c r="BR1279" s="117"/>
      <c r="BS1279" s="117"/>
      <c r="BT1279" s="117"/>
      <c r="BU1279" s="117"/>
      <c r="BV1279" s="117"/>
      <c r="BW1279" s="117"/>
      <c r="BX1279" s="117"/>
      <c r="BY1279" s="117"/>
      <c r="BZ1279" s="117"/>
      <c r="CA1279" s="117"/>
      <c r="CB1279" s="117"/>
      <c r="CC1279" s="117"/>
      <c r="CD1279" s="117"/>
    </row>
    <row r="1280" spans="1:82" s="119" customFormat="1" ht="15">
      <c r="A1280" s="78" t="s">
        <v>25</v>
      </c>
      <c r="B1280" s="68"/>
      <c r="C1280" s="68"/>
      <c r="D1280" s="68"/>
      <c r="E1280" s="68" t="s">
        <v>2407</v>
      </c>
      <c r="F1280" s="68" t="s">
        <v>2407</v>
      </c>
      <c r="G1280" s="68" t="s">
        <v>2407</v>
      </c>
      <c r="H1280" s="69" t="s">
        <v>3695</v>
      </c>
      <c r="I1280" s="68" t="s">
        <v>46</v>
      </c>
      <c r="J1280" s="68" t="s">
        <v>38</v>
      </c>
      <c r="K1280" s="70">
        <v>0.1</v>
      </c>
      <c r="L1280" s="69" t="s">
        <v>3740</v>
      </c>
      <c r="M1280" s="69" t="s">
        <v>3741</v>
      </c>
      <c r="N1280" s="68" t="s">
        <v>2114</v>
      </c>
      <c r="O1280" s="68" t="s">
        <v>1017</v>
      </c>
      <c r="P1280" s="68" t="s">
        <v>39</v>
      </c>
      <c r="Q1280" s="68" t="s">
        <v>1952</v>
      </c>
      <c r="R1280" s="68" t="s">
        <v>44</v>
      </c>
      <c r="S1280" s="71">
        <v>16000</v>
      </c>
      <c r="T1280" s="72">
        <v>100000024198</v>
      </c>
      <c r="U1280" s="73">
        <v>9223</v>
      </c>
      <c r="V1280" s="76" t="s">
        <v>3742</v>
      </c>
      <c r="W1280" s="117"/>
      <c r="X1280" s="117"/>
      <c r="Y1280" s="118"/>
      <c r="Z1280" s="117"/>
      <c r="AA1280" s="117"/>
      <c r="AB1280" s="117"/>
      <c r="AC1280" s="117"/>
      <c r="AD1280" s="117"/>
      <c r="AE1280" s="117"/>
      <c r="AF1280" s="117"/>
      <c r="AG1280" s="117"/>
      <c r="AH1280" s="117"/>
      <c r="AI1280" s="117"/>
      <c r="AJ1280" s="117"/>
      <c r="AK1280" s="117"/>
      <c r="AL1280" s="117"/>
      <c r="AM1280" s="117"/>
      <c r="AN1280" s="117"/>
      <c r="AO1280" s="117"/>
      <c r="AP1280" s="117"/>
      <c r="AQ1280" s="117"/>
      <c r="AR1280" s="117"/>
      <c r="AS1280" s="117"/>
      <c r="AT1280" s="117"/>
      <c r="AU1280" s="117"/>
      <c r="AV1280" s="117"/>
      <c r="AW1280" s="117"/>
      <c r="AX1280" s="117"/>
      <c r="AY1280" s="117"/>
      <c r="AZ1280" s="117"/>
      <c r="BA1280" s="117"/>
      <c r="BB1280" s="117"/>
      <c r="BC1280" s="117"/>
      <c r="BD1280" s="117"/>
      <c r="BE1280" s="117"/>
      <c r="BF1280" s="117"/>
      <c r="BG1280" s="117"/>
      <c r="BH1280" s="117"/>
      <c r="BI1280" s="117"/>
      <c r="BJ1280" s="117"/>
      <c r="BK1280" s="117"/>
      <c r="BL1280" s="117"/>
      <c r="BM1280" s="117"/>
      <c r="BN1280" s="117"/>
      <c r="BO1280" s="117"/>
      <c r="BP1280" s="117"/>
      <c r="BQ1280" s="117"/>
      <c r="BR1280" s="117"/>
      <c r="BS1280" s="117"/>
      <c r="BT1280" s="117"/>
      <c r="BU1280" s="117"/>
      <c r="BV1280" s="117"/>
      <c r="BW1280" s="117"/>
      <c r="BX1280" s="117"/>
      <c r="BY1280" s="117"/>
      <c r="BZ1280" s="117"/>
      <c r="CA1280" s="117"/>
      <c r="CB1280" s="117"/>
      <c r="CC1280" s="117"/>
      <c r="CD1280" s="117"/>
    </row>
    <row r="1281" spans="1:82" s="119" customFormat="1" ht="15">
      <c r="A1281" s="78" t="s">
        <v>25</v>
      </c>
      <c r="B1281" s="68"/>
      <c r="C1281" s="68"/>
      <c r="D1281" s="68"/>
      <c r="E1281" s="68" t="s">
        <v>2407</v>
      </c>
      <c r="F1281" s="68" t="s">
        <v>2407</v>
      </c>
      <c r="G1281" s="68" t="s">
        <v>2407</v>
      </c>
      <c r="H1281" s="69" t="s">
        <v>3695</v>
      </c>
      <c r="I1281" s="68" t="s">
        <v>46</v>
      </c>
      <c r="J1281" s="68" t="s">
        <v>38</v>
      </c>
      <c r="K1281" s="70">
        <v>0.1</v>
      </c>
      <c r="L1281" s="69" t="s">
        <v>3295</v>
      </c>
      <c r="M1281" s="69" t="s">
        <v>3743</v>
      </c>
      <c r="N1281" s="68" t="s">
        <v>48</v>
      </c>
      <c r="O1281" s="68" t="s">
        <v>1017</v>
      </c>
      <c r="P1281" s="68" t="s">
        <v>39</v>
      </c>
      <c r="Q1281" s="68" t="s">
        <v>3744</v>
      </c>
      <c r="R1281" s="68" t="s">
        <v>44</v>
      </c>
      <c r="S1281" s="71">
        <v>33200</v>
      </c>
      <c r="T1281" s="72">
        <v>100000024199</v>
      </c>
      <c r="U1281" s="73">
        <v>784</v>
      </c>
      <c r="V1281" s="76" t="s">
        <v>3745</v>
      </c>
      <c r="W1281" s="117"/>
      <c r="X1281" s="117"/>
      <c r="Y1281" s="118"/>
      <c r="Z1281" s="117"/>
      <c r="AA1281" s="117"/>
      <c r="AB1281" s="117"/>
      <c r="AC1281" s="117"/>
      <c r="AD1281" s="117"/>
      <c r="AE1281" s="117"/>
      <c r="AF1281" s="117"/>
      <c r="AG1281" s="117"/>
      <c r="AH1281" s="117"/>
      <c r="AI1281" s="117"/>
      <c r="AJ1281" s="117"/>
      <c r="AK1281" s="117"/>
      <c r="AL1281" s="117"/>
      <c r="AM1281" s="117"/>
      <c r="AN1281" s="117"/>
      <c r="AO1281" s="117"/>
      <c r="AP1281" s="117"/>
      <c r="AQ1281" s="117"/>
      <c r="AR1281" s="117"/>
      <c r="AS1281" s="117"/>
      <c r="AT1281" s="117"/>
      <c r="AU1281" s="117"/>
      <c r="AV1281" s="117"/>
      <c r="AW1281" s="117"/>
      <c r="AX1281" s="117"/>
      <c r="AY1281" s="117"/>
      <c r="AZ1281" s="117"/>
      <c r="BA1281" s="117"/>
      <c r="BB1281" s="117"/>
      <c r="BC1281" s="117"/>
      <c r="BD1281" s="117"/>
      <c r="BE1281" s="117"/>
      <c r="BF1281" s="117"/>
      <c r="BG1281" s="117"/>
      <c r="BH1281" s="117"/>
      <c r="BI1281" s="117"/>
      <c r="BJ1281" s="117"/>
      <c r="BK1281" s="117"/>
      <c r="BL1281" s="117"/>
      <c r="BM1281" s="117"/>
      <c r="BN1281" s="117"/>
      <c r="BO1281" s="117"/>
      <c r="BP1281" s="117"/>
      <c r="BQ1281" s="117"/>
      <c r="BR1281" s="117"/>
      <c r="BS1281" s="117"/>
      <c r="BT1281" s="117"/>
      <c r="BU1281" s="117"/>
      <c r="BV1281" s="117"/>
      <c r="BW1281" s="117"/>
      <c r="BX1281" s="117"/>
      <c r="BY1281" s="117"/>
      <c r="BZ1281" s="117"/>
      <c r="CA1281" s="117"/>
      <c r="CB1281" s="117"/>
      <c r="CC1281" s="117"/>
      <c r="CD1281" s="117"/>
    </row>
    <row r="1282" spans="1:82" s="119" customFormat="1" ht="15">
      <c r="A1282" s="78" t="s">
        <v>25</v>
      </c>
      <c r="B1282" s="68"/>
      <c r="C1282" s="68"/>
      <c r="D1282" s="68"/>
      <c r="E1282" s="68" t="s">
        <v>2407</v>
      </c>
      <c r="F1282" s="68" t="s">
        <v>2407</v>
      </c>
      <c r="G1282" s="68" t="s">
        <v>2407</v>
      </c>
      <c r="H1282" s="69" t="s">
        <v>3695</v>
      </c>
      <c r="I1282" s="68" t="s">
        <v>46</v>
      </c>
      <c r="J1282" s="68" t="s">
        <v>38</v>
      </c>
      <c r="K1282" s="70">
        <v>0.1</v>
      </c>
      <c r="L1282" s="69" t="s">
        <v>3293</v>
      </c>
      <c r="M1282" s="69" t="s">
        <v>3743</v>
      </c>
      <c r="N1282" s="68" t="s">
        <v>48</v>
      </c>
      <c r="O1282" s="68" t="s">
        <v>1017</v>
      </c>
      <c r="P1282" s="68" t="s">
        <v>39</v>
      </c>
      <c r="Q1282" s="68" t="s">
        <v>3744</v>
      </c>
      <c r="R1282" s="68" t="s">
        <v>44</v>
      </c>
      <c r="S1282" s="71">
        <v>29900</v>
      </c>
      <c r="T1282" s="72">
        <v>100000024200</v>
      </c>
      <c r="U1282" s="73">
        <v>785</v>
      </c>
      <c r="V1282" s="76" t="s">
        <v>3746</v>
      </c>
      <c r="W1282" s="117"/>
      <c r="X1282" s="117"/>
      <c r="Y1282" s="118"/>
      <c r="Z1282" s="117"/>
      <c r="AA1282" s="117"/>
      <c r="AB1282" s="117"/>
      <c r="AC1282" s="117"/>
      <c r="AD1282" s="117"/>
      <c r="AE1282" s="117"/>
      <c r="AF1282" s="117"/>
      <c r="AG1282" s="117"/>
      <c r="AH1282" s="117"/>
      <c r="AI1282" s="117"/>
      <c r="AJ1282" s="117"/>
      <c r="AK1282" s="117"/>
      <c r="AL1282" s="117"/>
      <c r="AM1282" s="117"/>
      <c r="AN1282" s="117"/>
      <c r="AO1282" s="117"/>
      <c r="AP1282" s="117"/>
      <c r="AQ1282" s="117"/>
      <c r="AR1282" s="117"/>
      <c r="AS1282" s="117"/>
      <c r="AT1282" s="117"/>
      <c r="AU1282" s="117"/>
      <c r="AV1282" s="117"/>
      <c r="AW1282" s="117"/>
      <c r="AX1282" s="117"/>
      <c r="AY1282" s="117"/>
      <c r="AZ1282" s="117"/>
      <c r="BA1282" s="117"/>
      <c r="BB1282" s="117"/>
      <c r="BC1282" s="117"/>
      <c r="BD1282" s="117"/>
      <c r="BE1282" s="117"/>
      <c r="BF1282" s="117"/>
      <c r="BG1282" s="117"/>
      <c r="BH1282" s="117"/>
      <c r="BI1282" s="117"/>
      <c r="BJ1282" s="117"/>
      <c r="BK1282" s="117"/>
      <c r="BL1282" s="117"/>
      <c r="BM1282" s="117"/>
      <c r="BN1282" s="117"/>
      <c r="BO1282" s="117"/>
      <c r="BP1282" s="117"/>
      <c r="BQ1282" s="117"/>
      <c r="BR1282" s="117"/>
      <c r="BS1282" s="117"/>
      <c r="BT1282" s="117"/>
      <c r="BU1282" s="117"/>
      <c r="BV1282" s="117"/>
      <c r="BW1282" s="117"/>
      <c r="BX1282" s="117"/>
      <c r="BY1282" s="117"/>
      <c r="BZ1282" s="117"/>
      <c r="CA1282" s="117"/>
      <c r="CB1282" s="117"/>
      <c r="CC1282" s="117"/>
      <c r="CD1282" s="117"/>
    </row>
    <row r="1283" spans="1:82" s="119" customFormat="1" ht="15">
      <c r="A1283" s="78" t="s">
        <v>25</v>
      </c>
      <c r="B1283" s="68"/>
      <c r="C1283" s="68"/>
      <c r="D1283" s="68"/>
      <c r="E1283" s="68" t="s">
        <v>2407</v>
      </c>
      <c r="F1283" s="68" t="s">
        <v>2407</v>
      </c>
      <c r="G1283" s="68" t="s">
        <v>2407</v>
      </c>
      <c r="H1283" s="69" t="s">
        <v>3695</v>
      </c>
      <c r="I1283" s="68" t="s">
        <v>46</v>
      </c>
      <c r="J1283" s="68" t="s">
        <v>38</v>
      </c>
      <c r="K1283" s="70">
        <v>0.1</v>
      </c>
      <c r="L1283" s="69" t="s">
        <v>3747</v>
      </c>
      <c r="M1283" s="69" t="s">
        <v>3743</v>
      </c>
      <c r="N1283" s="68" t="s">
        <v>48</v>
      </c>
      <c r="O1283" s="68" t="s">
        <v>1017</v>
      </c>
      <c r="P1283" s="68" t="s">
        <v>39</v>
      </c>
      <c r="Q1283" s="68" t="s">
        <v>3744</v>
      </c>
      <c r="R1283" s="68" t="s">
        <v>44</v>
      </c>
      <c r="S1283" s="71">
        <v>16350</v>
      </c>
      <c r="T1283" s="72">
        <v>100000024201</v>
      </c>
      <c r="U1283" s="73">
        <v>786</v>
      </c>
      <c r="V1283" s="76" t="s">
        <v>3748</v>
      </c>
      <c r="W1283" s="117"/>
      <c r="X1283" s="117"/>
      <c r="Y1283" s="118"/>
      <c r="Z1283" s="117"/>
      <c r="AA1283" s="117"/>
      <c r="AB1283" s="117"/>
      <c r="AC1283" s="117"/>
      <c r="AD1283" s="117"/>
      <c r="AE1283" s="117"/>
      <c r="AF1283" s="117"/>
      <c r="AG1283" s="117"/>
      <c r="AH1283" s="117"/>
      <c r="AI1283" s="117"/>
      <c r="AJ1283" s="117"/>
      <c r="AK1283" s="117"/>
      <c r="AL1283" s="117"/>
      <c r="AM1283" s="117"/>
      <c r="AN1283" s="117"/>
      <c r="AO1283" s="117"/>
      <c r="AP1283" s="117"/>
      <c r="AQ1283" s="117"/>
      <c r="AR1283" s="117"/>
      <c r="AS1283" s="117"/>
      <c r="AT1283" s="117"/>
      <c r="AU1283" s="117"/>
      <c r="AV1283" s="117"/>
      <c r="AW1283" s="117"/>
      <c r="AX1283" s="117"/>
      <c r="AY1283" s="117"/>
      <c r="AZ1283" s="117"/>
      <c r="BA1283" s="117"/>
      <c r="BB1283" s="117"/>
      <c r="BC1283" s="117"/>
      <c r="BD1283" s="117"/>
      <c r="BE1283" s="117"/>
      <c r="BF1283" s="117"/>
      <c r="BG1283" s="117"/>
      <c r="BH1283" s="117"/>
      <c r="BI1283" s="117"/>
      <c r="BJ1283" s="117"/>
      <c r="BK1283" s="117"/>
      <c r="BL1283" s="117"/>
      <c r="BM1283" s="117"/>
      <c r="BN1283" s="117"/>
      <c r="BO1283" s="117"/>
      <c r="BP1283" s="117"/>
      <c r="BQ1283" s="117"/>
      <c r="BR1283" s="117"/>
      <c r="BS1283" s="117"/>
      <c r="BT1283" s="117"/>
      <c r="BU1283" s="117"/>
      <c r="BV1283" s="117"/>
      <c r="BW1283" s="117"/>
      <c r="BX1283" s="117"/>
      <c r="BY1283" s="117"/>
      <c r="BZ1283" s="117"/>
      <c r="CA1283" s="117"/>
      <c r="CB1283" s="117"/>
      <c r="CC1283" s="117"/>
      <c r="CD1283" s="117"/>
    </row>
    <row r="1284" spans="1:82" s="119" customFormat="1" ht="15">
      <c r="A1284" s="78" t="s">
        <v>25</v>
      </c>
      <c r="B1284" s="68"/>
      <c r="C1284" s="68"/>
      <c r="D1284" s="68"/>
      <c r="E1284" s="68" t="s">
        <v>2407</v>
      </c>
      <c r="F1284" s="68" t="s">
        <v>2407</v>
      </c>
      <c r="G1284" s="68" t="s">
        <v>2407</v>
      </c>
      <c r="H1284" s="69" t="s">
        <v>1380</v>
      </c>
      <c r="I1284" s="68" t="s">
        <v>1381</v>
      </c>
      <c r="J1284" s="68" t="s">
        <v>87</v>
      </c>
      <c r="K1284" s="70">
        <v>0.1</v>
      </c>
      <c r="L1284" s="69" t="s">
        <v>3749</v>
      </c>
      <c r="M1284" s="69" t="s">
        <v>3741</v>
      </c>
      <c r="N1284" s="68" t="s">
        <v>934</v>
      </c>
      <c r="O1284" s="68" t="s">
        <v>1017</v>
      </c>
      <c r="P1284" s="68" t="s">
        <v>39</v>
      </c>
      <c r="Q1284" s="68" t="s">
        <v>2376</v>
      </c>
      <c r="R1284" s="68" t="s">
        <v>44</v>
      </c>
      <c r="S1284" s="71">
        <v>30000</v>
      </c>
      <c r="T1284" s="72">
        <v>100000024202</v>
      </c>
      <c r="U1284" s="73">
        <v>9224</v>
      </c>
      <c r="V1284" s="76" t="s">
        <v>3750</v>
      </c>
      <c r="W1284" s="117"/>
      <c r="X1284" s="117"/>
      <c r="Y1284" s="118"/>
      <c r="Z1284" s="117"/>
      <c r="AA1284" s="117"/>
      <c r="AB1284" s="117"/>
      <c r="AC1284" s="117"/>
      <c r="AD1284" s="117"/>
      <c r="AE1284" s="117"/>
      <c r="AF1284" s="117"/>
      <c r="AG1284" s="117"/>
      <c r="AH1284" s="117"/>
      <c r="AI1284" s="117"/>
      <c r="AJ1284" s="117"/>
      <c r="AK1284" s="117"/>
      <c r="AL1284" s="117"/>
      <c r="AM1284" s="117"/>
      <c r="AN1284" s="117"/>
      <c r="AO1284" s="117"/>
      <c r="AP1284" s="117"/>
      <c r="AQ1284" s="117"/>
      <c r="AR1284" s="117"/>
      <c r="AS1284" s="117"/>
      <c r="AT1284" s="117"/>
      <c r="AU1284" s="117"/>
      <c r="AV1284" s="117"/>
      <c r="AW1284" s="117"/>
      <c r="AX1284" s="117"/>
      <c r="AY1284" s="117"/>
      <c r="AZ1284" s="117"/>
      <c r="BA1284" s="117"/>
      <c r="BB1284" s="117"/>
      <c r="BC1284" s="117"/>
      <c r="BD1284" s="117"/>
      <c r="BE1284" s="117"/>
      <c r="BF1284" s="117"/>
      <c r="BG1284" s="117"/>
      <c r="BH1284" s="117"/>
      <c r="BI1284" s="117"/>
      <c r="BJ1284" s="117"/>
      <c r="BK1284" s="117"/>
      <c r="BL1284" s="117"/>
      <c r="BM1284" s="117"/>
      <c r="BN1284" s="117"/>
      <c r="BO1284" s="117"/>
      <c r="BP1284" s="117"/>
      <c r="BQ1284" s="117"/>
      <c r="BR1284" s="117"/>
      <c r="BS1284" s="117"/>
      <c r="BT1284" s="117"/>
      <c r="BU1284" s="117"/>
      <c r="BV1284" s="117"/>
      <c r="BW1284" s="117"/>
      <c r="BX1284" s="117"/>
      <c r="BY1284" s="117"/>
      <c r="BZ1284" s="117"/>
      <c r="CA1284" s="117"/>
      <c r="CB1284" s="117"/>
      <c r="CC1284" s="117"/>
      <c r="CD1284" s="117"/>
    </row>
    <row r="1285" spans="1:82" s="119" customFormat="1" ht="15">
      <c r="A1285" s="78" t="s">
        <v>25</v>
      </c>
      <c r="B1285" s="68"/>
      <c r="C1285" s="68"/>
      <c r="D1285" s="68"/>
      <c r="E1285" s="68" t="s">
        <v>2407</v>
      </c>
      <c r="F1285" s="68" t="s">
        <v>2407</v>
      </c>
      <c r="G1285" s="68" t="s">
        <v>2407</v>
      </c>
      <c r="H1285" s="69" t="s">
        <v>1380</v>
      </c>
      <c r="I1285" s="68" t="s">
        <v>1381</v>
      </c>
      <c r="J1285" s="68" t="s">
        <v>87</v>
      </c>
      <c r="K1285" s="70">
        <v>0.1</v>
      </c>
      <c r="L1285" s="69" t="s">
        <v>3751</v>
      </c>
      <c r="M1285" s="69" t="s">
        <v>3741</v>
      </c>
      <c r="N1285" s="68" t="s">
        <v>934</v>
      </c>
      <c r="O1285" s="68" t="s">
        <v>1017</v>
      </c>
      <c r="P1285" s="68" t="s">
        <v>39</v>
      </c>
      <c r="Q1285" s="68" t="s">
        <v>2376</v>
      </c>
      <c r="R1285" s="68" t="s">
        <v>44</v>
      </c>
      <c r="S1285" s="71">
        <v>173.58</v>
      </c>
      <c r="T1285" s="72">
        <v>100000024203</v>
      </c>
      <c r="U1285" s="73">
        <v>707</v>
      </c>
      <c r="V1285" s="76" t="s">
        <v>3752</v>
      </c>
      <c r="W1285" s="117"/>
      <c r="X1285" s="117"/>
      <c r="Y1285" s="118"/>
      <c r="Z1285" s="117"/>
      <c r="AA1285" s="117"/>
      <c r="AB1285" s="117"/>
      <c r="AC1285" s="117"/>
      <c r="AD1285" s="117"/>
      <c r="AE1285" s="117"/>
      <c r="AF1285" s="117"/>
      <c r="AG1285" s="117"/>
      <c r="AH1285" s="117"/>
      <c r="AI1285" s="117"/>
      <c r="AJ1285" s="117"/>
      <c r="AK1285" s="117"/>
      <c r="AL1285" s="117"/>
      <c r="AM1285" s="117"/>
      <c r="AN1285" s="117"/>
      <c r="AO1285" s="117"/>
      <c r="AP1285" s="117"/>
      <c r="AQ1285" s="117"/>
      <c r="AR1285" s="117"/>
      <c r="AS1285" s="117"/>
      <c r="AT1285" s="117"/>
      <c r="AU1285" s="117"/>
      <c r="AV1285" s="117"/>
      <c r="AW1285" s="117"/>
      <c r="AX1285" s="117"/>
      <c r="AY1285" s="117"/>
      <c r="AZ1285" s="117"/>
      <c r="BA1285" s="117"/>
      <c r="BB1285" s="117"/>
      <c r="BC1285" s="117"/>
      <c r="BD1285" s="117"/>
      <c r="BE1285" s="117"/>
      <c r="BF1285" s="117"/>
      <c r="BG1285" s="117"/>
      <c r="BH1285" s="117"/>
      <c r="BI1285" s="117"/>
      <c r="BJ1285" s="117"/>
      <c r="BK1285" s="117"/>
      <c r="BL1285" s="117"/>
      <c r="BM1285" s="117"/>
      <c r="BN1285" s="117"/>
      <c r="BO1285" s="117"/>
      <c r="BP1285" s="117"/>
      <c r="BQ1285" s="117"/>
      <c r="BR1285" s="117"/>
      <c r="BS1285" s="117"/>
      <c r="BT1285" s="117"/>
      <c r="BU1285" s="117"/>
      <c r="BV1285" s="117"/>
      <c r="BW1285" s="117"/>
      <c r="BX1285" s="117"/>
      <c r="BY1285" s="117"/>
      <c r="BZ1285" s="117"/>
      <c r="CA1285" s="117"/>
      <c r="CB1285" s="117"/>
      <c r="CC1285" s="117"/>
      <c r="CD1285" s="117"/>
    </row>
    <row r="1286" spans="1:82" s="119" customFormat="1" ht="15">
      <c r="A1286" s="78" t="s">
        <v>25</v>
      </c>
      <c r="B1286" s="68"/>
      <c r="C1286" s="68"/>
      <c r="D1286" s="68"/>
      <c r="E1286" s="68" t="s">
        <v>2407</v>
      </c>
      <c r="F1286" s="68" t="s">
        <v>2407</v>
      </c>
      <c r="G1286" s="68" t="s">
        <v>2407</v>
      </c>
      <c r="H1286" s="69" t="s">
        <v>1380</v>
      </c>
      <c r="I1286" s="68" t="s">
        <v>1381</v>
      </c>
      <c r="J1286" s="68" t="s">
        <v>87</v>
      </c>
      <c r="K1286" s="70">
        <v>0.1</v>
      </c>
      <c r="L1286" s="69" t="s">
        <v>3751</v>
      </c>
      <c r="M1286" s="69" t="s">
        <v>3741</v>
      </c>
      <c r="N1286" s="68" t="s">
        <v>934</v>
      </c>
      <c r="O1286" s="68" t="s">
        <v>1017</v>
      </c>
      <c r="P1286" s="68" t="s">
        <v>39</v>
      </c>
      <c r="Q1286" s="68" t="s">
        <v>2376</v>
      </c>
      <c r="R1286" s="68" t="s">
        <v>44</v>
      </c>
      <c r="S1286" s="71">
        <v>6493.42</v>
      </c>
      <c r="T1286" s="72" t="s">
        <v>3753</v>
      </c>
      <c r="U1286" s="73">
        <v>5423</v>
      </c>
      <c r="V1286" s="76"/>
      <c r="W1286" s="117"/>
      <c r="X1286" s="117"/>
      <c r="Y1286" s="118"/>
      <c r="Z1286" s="117"/>
      <c r="AA1286" s="117"/>
      <c r="AB1286" s="117"/>
      <c r="AC1286" s="117"/>
      <c r="AD1286" s="117"/>
      <c r="AE1286" s="117"/>
      <c r="AF1286" s="117"/>
      <c r="AG1286" s="117"/>
      <c r="AH1286" s="117"/>
      <c r="AI1286" s="117"/>
      <c r="AJ1286" s="117"/>
      <c r="AK1286" s="117"/>
      <c r="AL1286" s="117"/>
      <c r="AM1286" s="117"/>
      <c r="AN1286" s="117"/>
      <c r="AO1286" s="117"/>
      <c r="AP1286" s="117"/>
      <c r="AQ1286" s="117"/>
      <c r="AR1286" s="117"/>
      <c r="AS1286" s="117"/>
      <c r="AT1286" s="117"/>
      <c r="AU1286" s="117"/>
      <c r="AV1286" s="117"/>
      <c r="AW1286" s="117"/>
      <c r="AX1286" s="117"/>
      <c r="AY1286" s="117"/>
      <c r="AZ1286" s="117"/>
      <c r="BA1286" s="117"/>
      <c r="BB1286" s="117"/>
      <c r="BC1286" s="117"/>
      <c r="BD1286" s="117"/>
      <c r="BE1286" s="117"/>
      <c r="BF1286" s="117"/>
      <c r="BG1286" s="117"/>
      <c r="BH1286" s="117"/>
      <c r="BI1286" s="117"/>
      <c r="BJ1286" s="117"/>
      <c r="BK1286" s="117"/>
      <c r="BL1286" s="117"/>
      <c r="BM1286" s="117"/>
      <c r="BN1286" s="117"/>
      <c r="BO1286" s="117"/>
      <c r="BP1286" s="117"/>
      <c r="BQ1286" s="117"/>
      <c r="BR1286" s="117"/>
      <c r="BS1286" s="117"/>
      <c r="BT1286" s="117"/>
      <c r="BU1286" s="117"/>
      <c r="BV1286" s="117"/>
      <c r="BW1286" s="117"/>
      <c r="BX1286" s="117"/>
      <c r="BY1286" s="117"/>
      <c r="BZ1286" s="117"/>
      <c r="CA1286" s="117"/>
      <c r="CB1286" s="117"/>
      <c r="CC1286" s="117"/>
      <c r="CD1286" s="117"/>
    </row>
    <row r="1287" spans="1:82" s="119" customFormat="1" ht="15">
      <c r="A1287" s="78" t="s">
        <v>25</v>
      </c>
      <c r="B1287" s="68"/>
      <c r="C1287" s="68"/>
      <c r="D1287" s="68"/>
      <c r="E1287" s="68" t="s">
        <v>2407</v>
      </c>
      <c r="F1287" s="68" t="s">
        <v>2407</v>
      </c>
      <c r="G1287" s="68" t="s">
        <v>2407</v>
      </c>
      <c r="H1287" s="69" t="s">
        <v>68</v>
      </c>
      <c r="I1287" s="68" t="s">
        <v>69</v>
      </c>
      <c r="J1287" s="68" t="s">
        <v>70</v>
      </c>
      <c r="K1287" s="70">
        <v>0.1</v>
      </c>
      <c r="L1287" s="69" t="s">
        <v>3754</v>
      </c>
      <c r="M1287" s="69" t="s">
        <v>3732</v>
      </c>
      <c r="N1287" s="68" t="s">
        <v>934</v>
      </c>
      <c r="O1287" s="68" t="s">
        <v>1017</v>
      </c>
      <c r="P1287" s="68" t="s">
        <v>39</v>
      </c>
      <c r="Q1287" s="68" t="s">
        <v>2376</v>
      </c>
      <c r="R1287" s="68" t="s">
        <v>44</v>
      </c>
      <c r="S1287" s="71">
        <v>715420.56</v>
      </c>
      <c r="T1287" s="72">
        <v>100000024204</v>
      </c>
      <c r="U1287" s="73">
        <v>1054</v>
      </c>
      <c r="V1287" s="76" t="s">
        <v>3755</v>
      </c>
      <c r="W1287" s="117"/>
      <c r="X1287" s="117"/>
      <c r="Y1287" s="118"/>
      <c r="Z1287" s="117"/>
      <c r="AA1287" s="117"/>
      <c r="AB1287" s="117"/>
      <c r="AC1287" s="117"/>
      <c r="AD1287" s="117"/>
      <c r="AE1287" s="117"/>
      <c r="AF1287" s="117"/>
      <c r="AG1287" s="117"/>
      <c r="AH1287" s="117"/>
      <c r="AI1287" s="117"/>
      <c r="AJ1287" s="117"/>
      <c r="AK1287" s="117"/>
      <c r="AL1287" s="117"/>
      <c r="AM1287" s="117"/>
      <c r="AN1287" s="117"/>
      <c r="AO1287" s="117"/>
      <c r="AP1287" s="117"/>
      <c r="AQ1287" s="117"/>
      <c r="AR1287" s="117"/>
      <c r="AS1287" s="117"/>
      <c r="AT1287" s="117"/>
      <c r="AU1287" s="117"/>
      <c r="AV1287" s="117"/>
      <c r="AW1287" s="117"/>
      <c r="AX1287" s="117"/>
      <c r="AY1287" s="117"/>
      <c r="AZ1287" s="117"/>
      <c r="BA1287" s="117"/>
      <c r="BB1287" s="117"/>
      <c r="BC1287" s="117"/>
      <c r="BD1287" s="117"/>
      <c r="BE1287" s="117"/>
      <c r="BF1287" s="117"/>
      <c r="BG1287" s="117"/>
      <c r="BH1287" s="117"/>
      <c r="BI1287" s="117"/>
      <c r="BJ1287" s="117"/>
      <c r="BK1287" s="117"/>
      <c r="BL1287" s="117"/>
      <c r="BM1287" s="117"/>
      <c r="BN1287" s="117"/>
      <c r="BO1287" s="117"/>
      <c r="BP1287" s="117"/>
      <c r="BQ1287" s="117"/>
      <c r="BR1287" s="117"/>
      <c r="BS1287" s="117"/>
      <c r="BT1287" s="117"/>
      <c r="BU1287" s="117"/>
      <c r="BV1287" s="117"/>
      <c r="BW1287" s="117"/>
      <c r="BX1287" s="117"/>
      <c r="BY1287" s="117"/>
      <c r="BZ1287" s="117"/>
      <c r="CA1287" s="117"/>
      <c r="CB1287" s="117"/>
      <c r="CC1287" s="117"/>
      <c r="CD1287" s="117"/>
    </row>
    <row r="1288" spans="1:82" s="119" customFormat="1" ht="15">
      <c r="A1288" s="78" t="s">
        <v>25</v>
      </c>
      <c r="B1288" s="68"/>
      <c r="C1288" s="68"/>
      <c r="D1288" s="68"/>
      <c r="E1288" s="68" t="s">
        <v>2407</v>
      </c>
      <c r="F1288" s="68" t="s">
        <v>2407</v>
      </c>
      <c r="G1288" s="68" t="s">
        <v>2407</v>
      </c>
      <c r="H1288" s="69" t="s">
        <v>68</v>
      </c>
      <c r="I1288" s="68" t="s">
        <v>69</v>
      </c>
      <c r="J1288" s="68" t="s">
        <v>70</v>
      </c>
      <c r="K1288" s="70">
        <v>4.5</v>
      </c>
      <c r="L1288" s="69" t="s">
        <v>3756</v>
      </c>
      <c r="M1288" s="69" t="s">
        <v>3741</v>
      </c>
      <c r="N1288" s="68" t="s">
        <v>934</v>
      </c>
      <c r="O1288" s="68" t="s">
        <v>1017</v>
      </c>
      <c r="P1288" s="68" t="s">
        <v>39</v>
      </c>
      <c r="Q1288" s="68" t="s">
        <v>2376</v>
      </c>
      <c r="R1288" s="68" t="s">
        <v>44</v>
      </c>
      <c r="S1288" s="71">
        <v>452708.34</v>
      </c>
      <c r="T1288" s="72">
        <v>100000024205</v>
      </c>
      <c r="U1288" s="73">
        <v>10809</v>
      </c>
      <c r="V1288" s="76" t="s">
        <v>3757</v>
      </c>
      <c r="W1288" s="117"/>
      <c r="X1288" s="117"/>
      <c r="Y1288" s="118"/>
      <c r="Z1288" s="117"/>
      <c r="AA1288" s="117"/>
      <c r="AB1288" s="117"/>
      <c r="AC1288" s="117"/>
      <c r="AD1288" s="117"/>
      <c r="AE1288" s="117"/>
      <c r="AF1288" s="117"/>
      <c r="AG1288" s="117"/>
      <c r="AH1288" s="117"/>
      <c r="AI1288" s="117"/>
      <c r="AJ1288" s="117"/>
      <c r="AK1288" s="117"/>
      <c r="AL1288" s="117"/>
      <c r="AM1288" s="117"/>
      <c r="AN1288" s="117"/>
      <c r="AO1288" s="117"/>
      <c r="AP1288" s="117"/>
      <c r="AQ1288" s="117"/>
      <c r="AR1288" s="117"/>
      <c r="AS1288" s="117"/>
      <c r="AT1288" s="117"/>
      <c r="AU1288" s="117"/>
      <c r="AV1288" s="117"/>
      <c r="AW1288" s="117"/>
      <c r="AX1288" s="117"/>
      <c r="AY1288" s="117"/>
      <c r="AZ1288" s="117"/>
      <c r="BA1288" s="117"/>
      <c r="BB1288" s="117"/>
      <c r="BC1288" s="117"/>
      <c r="BD1288" s="117"/>
      <c r="BE1288" s="117"/>
      <c r="BF1288" s="117"/>
      <c r="BG1288" s="117"/>
      <c r="BH1288" s="117"/>
      <c r="BI1288" s="117"/>
      <c r="BJ1288" s="117"/>
      <c r="BK1288" s="117"/>
      <c r="BL1288" s="117"/>
      <c r="BM1288" s="117"/>
      <c r="BN1288" s="117"/>
      <c r="BO1288" s="117"/>
      <c r="BP1288" s="117"/>
      <c r="BQ1288" s="117"/>
      <c r="BR1288" s="117"/>
      <c r="BS1288" s="117"/>
      <c r="BT1288" s="117"/>
      <c r="BU1288" s="117"/>
      <c r="BV1288" s="117"/>
      <c r="BW1288" s="117"/>
      <c r="BX1288" s="117"/>
      <c r="BY1288" s="117"/>
      <c r="BZ1288" s="117"/>
      <c r="CA1288" s="117"/>
      <c r="CB1288" s="117"/>
      <c r="CC1288" s="117"/>
      <c r="CD1288" s="117"/>
    </row>
    <row r="1289" spans="1:82" s="119" customFormat="1" ht="15">
      <c r="A1289" s="78" t="s">
        <v>25</v>
      </c>
      <c r="B1289" s="68"/>
      <c r="C1289" s="68"/>
      <c r="D1289" s="68"/>
      <c r="E1289" s="68" t="s">
        <v>2407</v>
      </c>
      <c r="F1289" s="68" t="s">
        <v>2407</v>
      </c>
      <c r="G1289" s="68" t="s">
        <v>2407</v>
      </c>
      <c r="H1289" s="69" t="s">
        <v>68</v>
      </c>
      <c r="I1289" s="68" t="s">
        <v>69</v>
      </c>
      <c r="J1289" s="68" t="s">
        <v>70</v>
      </c>
      <c r="K1289" s="70">
        <v>0.1</v>
      </c>
      <c r="L1289" s="69" t="s">
        <v>3756</v>
      </c>
      <c r="M1289" s="69" t="s">
        <v>3741</v>
      </c>
      <c r="N1289" s="68" t="s">
        <v>934</v>
      </c>
      <c r="O1289" s="68" t="s">
        <v>1017</v>
      </c>
      <c r="P1289" s="68" t="s">
        <v>39</v>
      </c>
      <c r="Q1289" s="68" t="s">
        <v>2376</v>
      </c>
      <c r="R1289" s="68" t="s">
        <v>44</v>
      </c>
      <c r="S1289" s="71">
        <v>367291.66</v>
      </c>
      <c r="T1289" s="72" t="s">
        <v>3758</v>
      </c>
      <c r="U1289" s="73">
        <v>1247</v>
      </c>
      <c r="V1289" s="76"/>
      <c r="W1289" s="117"/>
      <c r="X1289" s="117"/>
      <c r="Y1289" s="118"/>
      <c r="Z1289" s="117"/>
      <c r="AA1289" s="117"/>
      <c r="AB1289" s="117"/>
      <c r="AC1289" s="117"/>
      <c r="AD1289" s="117"/>
      <c r="AE1289" s="117"/>
      <c r="AF1289" s="117"/>
      <c r="AG1289" s="117"/>
      <c r="AH1289" s="117"/>
      <c r="AI1289" s="117"/>
      <c r="AJ1289" s="117"/>
      <c r="AK1289" s="117"/>
      <c r="AL1289" s="117"/>
      <c r="AM1289" s="117"/>
      <c r="AN1289" s="117"/>
      <c r="AO1289" s="117"/>
      <c r="AP1289" s="117"/>
      <c r="AQ1289" s="117"/>
      <c r="AR1289" s="117"/>
      <c r="AS1289" s="117"/>
      <c r="AT1289" s="117"/>
      <c r="AU1289" s="117"/>
      <c r="AV1289" s="117"/>
      <c r="AW1289" s="117"/>
      <c r="AX1289" s="117"/>
      <c r="AY1289" s="117"/>
      <c r="AZ1289" s="117"/>
      <c r="BA1289" s="117"/>
      <c r="BB1289" s="117"/>
      <c r="BC1289" s="117"/>
      <c r="BD1289" s="117"/>
      <c r="BE1289" s="117"/>
      <c r="BF1289" s="117"/>
      <c r="BG1289" s="117"/>
      <c r="BH1289" s="117"/>
      <c r="BI1289" s="117"/>
      <c r="BJ1289" s="117"/>
      <c r="BK1289" s="117"/>
      <c r="BL1289" s="117"/>
      <c r="BM1289" s="117"/>
      <c r="BN1289" s="117"/>
      <c r="BO1289" s="117"/>
      <c r="BP1289" s="117"/>
      <c r="BQ1289" s="117"/>
      <c r="BR1289" s="117"/>
      <c r="BS1289" s="117"/>
      <c r="BT1289" s="117"/>
      <c r="BU1289" s="117"/>
      <c r="BV1289" s="117"/>
      <c r="BW1289" s="117"/>
      <c r="BX1289" s="117"/>
      <c r="BY1289" s="117"/>
      <c r="BZ1289" s="117"/>
      <c r="CA1289" s="117"/>
      <c r="CB1289" s="117"/>
      <c r="CC1289" s="117"/>
      <c r="CD1289" s="117"/>
    </row>
    <row r="1290" spans="1:82" s="119" customFormat="1" ht="15">
      <c r="A1290" s="78" t="s">
        <v>25</v>
      </c>
      <c r="B1290" s="68"/>
      <c r="C1290" s="68"/>
      <c r="D1290" s="68"/>
      <c r="E1290" s="68" t="s">
        <v>2407</v>
      </c>
      <c r="F1290" s="68" t="s">
        <v>2407</v>
      </c>
      <c r="G1290" s="68" t="s">
        <v>2407</v>
      </c>
      <c r="H1290" s="69" t="s">
        <v>68</v>
      </c>
      <c r="I1290" s="68" t="s">
        <v>69</v>
      </c>
      <c r="J1290" s="68" t="s">
        <v>70</v>
      </c>
      <c r="K1290" s="70">
        <v>2.11</v>
      </c>
      <c r="L1290" s="69" t="s">
        <v>3759</v>
      </c>
      <c r="M1290" s="69" t="s">
        <v>3760</v>
      </c>
      <c r="N1290" s="68" t="s">
        <v>52</v>
      </c>
      <c r="O1290" s="68" t="s">
        <v>1017</v>
      </c>
      <c r="P1290" s="68" t="s">
        <v>39</v>
      </c>
      <c r="Q1290" s="68" t="s">
        <v>43</v>
      </c>
      <c r="R1290" s="68" t="s">
        <v>44</v>
      </c>
      <c r="S1290" s="71">
        <v>72916.66</v>
      </c>
      <c r="T1290" s="72">
        <v>100000024206</v>
      </c>
      <c r="U1290" s="73">
        <v>1248</v>
      </c>
      <c r="V1290" s="76" t="s">
        <v>3761</v>
      </c>
      <c r="W1290" s="117"/>
      <c r="X1290" s="117"/>
      <c r="Y1290" s="118"/>
      <c r="Z1290" s="117"/>
      <c r="AA1290" s="117"/>
      <c r="AB1290" s="117"/>
      <c r="AC1290" s="117"/>
      <c r="AD1290" s="117"/>
      <c r="AE1290" s="117"/>
      <c r="AF1290" s="117"/>
      <c r="AG1290" s="117"/>
      <c r="AH1290" s="117"/>
      <c r="AI1290" s="117"/>
      <c r="AJ1290" s="117"/>
      <c r="AK1290" s="117"/>
      <c r="AL1290" s="117"/>
      <c r="AM1290" s="117"/>
      <c r="AN1290" s="117"/>
      <c r="AO1290" s="117"/>
      <c r="AP1290" s="117"/>
      <c r="AQ1290" s="117"/>
      <c r="AR1290" s="117"/>
      <c r="AS1290" s="117"/>
      <c r="AT1290" s="117"/>
      <c r="AU1290" s="117"/>
      <c r="AV1290" s="117"/>
      <c r="AW1290" s="117"/>
      <c r="AX1290" s="117"/>
      <c r="AY1290" s="117"/>
      <c r="AZ1290" s="117"/>
      <c r="BA1290" s="117"/>
      <c r="BB1290" s="117"/>
      <c r="BC1290" s="117"/>
      <c r="BD1290" s="117"/>
      <c r="BE1290" s="117"/>
      <c r="BF1290" s="117"/>
      <c r="BG1290" s="117"/>
      <c r="BH1290" s="117"/>
      <c r="BI1290" s="117"/>
      <c r="BJ1290" s="117"/>
      <c r="BK1290" s="117"/>
      <c r="BL1290" s="117"/>
      <c r="BM1290" s="117"/>
      <c r="BN1290" s="117"/>
      <c r="BO1290" s="117"/>
      <c r="BP1290" s="117"/>
      <c r="BQ1290" s="117"/>
      <c r="BR1290" s="117"/>
      <c r="BS1290" s="117"/>
      <c r="BT1290" s="117"/>
      <c r="BU1290" s="117"/>
      <c r="BV1290" s="117"/>
      <c r="BW1290" s="117"/>
      <c r="BX1290" s="117"/>
      <c r="BY1290" s="117"/>
      <c r="BZ1290" s="117"/>
      <c r="CA1290" s="117"/>
      <c r="CB1290" s="117"/>
      <c r="CC1290" s="117"/>
      <c r="CD1290" s="117"/>
    </row>
    <row r="1291" spans="1:82" s="119" customFormat="1" ht="15">
      <c r="A1291" s="78" t="s">
        <v>25</v>
      </c>
      <c r="B1291" s="68"/>
      <c r="C1291" s="68"/>
      <c r="D1291" s="68"/>
      <c r="E1291" s="68" t="s">
        <v>2407</v>
      </c>
      <c r="F1291" s="68" t="s">
        <v>2407</v>
      </c>
      <c r="G1291" s="68" t="s">
        <v>2407</v>
      </c>
      <c r="H1291" s="69" t="s">
        <v>68</v>
      </c>
      <c r="I1291" s="68" t="s">
        <v>69</v>
      </c>
      <c r="J1291" s="68" t="s">
        <v>70</v>
      </c>
      <c r="K1291" s="70">
        <v>0.1</v>
      </c>
      <c r="L1291" s="69" t="s">
        <v>3759</v>
      </c>
      <c r="M1291" s="69" t="s">
        <v>3760</v>
      </c>
      <c r="N1291" s="68" t="s">
        <v>52</v>
      </c>
      <c r="O1291" s="68" t="s">
        <v>1017</v>
      </c>
      <c r="P1291" s="68" t="s">
        <v>39</v>
      </c>
      <c r="Q1291" s="68" t="s">
        <v>43</v>
      </c>
      <c r="R1291" s="68" t="s">
        <v>44</v>
      </c>
      <c r="S1291" s="71">
        <v>127083.34</v>
      </c>
      <c r="T1291" s="72" t="s">
        <v>3762</v>
      </c>
      <c r="U1291" s="73">
        <v>1249</v>
      </c>
      <c r="V1291" s="76"/>
      <c r="W1291" s="117"/>
      <c r="X1291" s="117"/>
      <c r="Y1291" s="118"/>
      <c r="Z1291" s="117"/>
      <c r="AA1291" s="117"/>
      <c r="AB1291" s="117"/>
      <c r="AC1291" s="117"/>
      <c r="AD1291" s="117"/>
      <c r="AE1291" s="117"/>
      <c r="AF1291" s="117"/>
      <c r="AG1291" s="117"/>
      <c r="AH1291" s="117"/>
      <c r="AI1291" s="117"/>
      <c r="AJ1291" s="117"/>
      <c r="AK1291" s="117"/>
      <c r="AL1291" s="117"/>
      <c r="AM1291" s="117"/>
      <c r="AN1291" s="117"/>
      <c r="AO1291" s="117"/>
      <c r="AP1291" s="117"/>
      <c r="AQ1291" s="117"/>
      <c r="AR1291" s="117"/>
      <c r="AS1291" s="117"/>
      <c r="AT1291" s="117"/>
      <c r="AU1291" s="117"/>
      <c r="AV1291" s="117"/>
      <c r="AW1291" s="117"/>
      <c r="AX1291" s="117"/>
      <c r="AY1291" s="117"/>
      <c r="AZ1291" s="117"/>
      <c r="BA1291" s="117"/>
      <c r="BB1291" s="117"/>
      <c r="BC1291" s="117"/>
      <c r="BD1291" s="117"/>
      <c r="BE1291" s="117"/>
      <c r="BF1291" s="117"/>
      <c r="BG1291" s="117"/>
      <c r="BH1291" s="117"/>
      <c r="BI1291" s="117"/>
      <c r="BJ1291" s="117"/>
      <c r="BK1291" s="117"/>
      <c r="BL1291" s="117"/>
      <c r="BM1291" s="117"/>
      <c r="BN1291" s="117"/>
      <c r="BO1291" s="117"/>
      <c r="BP1291" s="117"/>
      <c r="BQ1291" s="117"/>
      <c r="BR1291" s="117"/>
      <c r="BS1291" s="117"/>
      <c r="BT1291" s="117"/>
      <c r="BU1291" s="117"/>
      <c r="BV1291" s="117"/>
      <c r="BW1291" s="117"/>
      <c r="BX1291" s="117"/>
      <c r="BY1291" s="117"/>
      <c r="BZ1291" s="117"/>
      <c r="CA1291" s="117"/>
      <c r="CB1291" s="117"/>
      <c r="CC1291" s="117"/>
      <c r="CD1291" s="117"/>
    </row>
    <row r="1292" spans="1:82" s="119" customFormat="1" ht="15">
      <c r="A1292" s="78" t="s">
        <v>25</v>
      </c>
      <c r="B1292" s="68"/>
      <c r="C1292" s="68"/>
      <c r="D1292" s="68"/>
      <c r="E1292" s="68" t="s">
        <v>2407</v>
      </c>
      <c r="F1292" s="68" t="s">
        <v>2407</v>
      </c>
      <c r="G1292" s="68" t="s">
        <v>2407</v>
      </c>
      <c r="H1292" s="69" t="s">
        <v>3695</v>
      </c>
      <c r="I1292" s="68" t="s">
        <v>46</v>
      </c>
      <c r="J1292" s="68" t="s">
        <v>38</v>
      </c>
      <c r="K1292" s="70">
        <v>0.1</v>
      </c>
      <c r="L1292" s="69" t="s">
        <v>3763</v>
      </c>
      <c r="M1292" s="69" t="s">
        <v>3732</v>
      </c>
      <c r="N1292" s="68" t="s">
        <v>47</v>
      </c>
      <c r="O1292" s="68" t="s">
        <v>1017</v>
      </c>
      <c r="P1292" s="68" t="s">
        <v>39</v>
      </c>
      <c r="Q1292" s="68" t="s">
        <v>1018</v>
      </c>
      <c r="R1292" s="68" t="s">
        <v>44</v>
      </c>
      <c r="S1292" s="71">
        <v>33200</v>
      </c>
      <c r="T1292" s="72">
        <v>100000024207</v>
      </c>
      <c r="U1292" s="73">
        <v>1632</v>
      </c>
      <c r="V1292" s="76" t="s">
        <v>3764</v>
      </c>
      <c r="W1292" s="117"/>
      <c r="X1292" s="117"/>
      <c r="Y1292" s="118"/>
      <c r="Z1292" s="117"/>
      <c r="AA1292" s="117"/>
      <c r="AB1292" s="117"/>
      <c r="AC1292" s="117"/>
      <c r="AD1292" s="117"/>
      <c r="AE1292" s="117"/>
      <c r="AF1292" s="117"/>
      <c r="AG1292" s="117"/>
      <c r="AH1292" s="117"/>
      <c r="AI1292" s="117"/>
      <c r="AJ1292" s="117"/>
      <c r="AK1292" s="117"/>
      <c r="AL1292" s="117"/>
      <c r="AM1292" s="117"/>
      <c r="AN1292" s="117"/>
      <c r="AO1292" s="117"/>
      <c r="AP1292" s="117"/>
      <c r="AQ1292" s="117"/>
      <c r="AR1292" s="117"/>
      <c r="AS1292" s="117"/>
      <c r="AT1292" s="117"/>
      <c r="AU1292" s="117"/>
      <c r="AV1292" s="117"/>
      <c r="AW1292" s="117"/>
      <c r="AX1292" s="117"/>
      <c r="AY1292" s="117"/>
      <c r="AZ1292" s="117"/>
      <c r="BA1292" s="117"/>
      <c r="BB1292" s="117"/>
      <c r="BC1292" s="117"/>
      <c r="BD1292" s="117"/>
      <c r="BE1292" s="117"/>
      <c r="BF1292" s="117"/>
      <c r="BG1292" s="117"/>
      <c r="BH1292" s="117"/>
      <c r="BI1292" s="117"/>
      <c r="BJ1292" s="117"/>
      <c r="BK1292" s="117"/>
      <c r="BL1292" s="117"/>
      <c r="BM1292" s="117"/>
      <c r="BN1292" s="117"/>
      <c r="BO1292" s="117"/>
      <c r="BP1292" s="117"/>
      <c r="BQ1292" s="117"/>
      <c r="BR1292" s="117"/>
      <c r="BS1292" s="117"/>
      <c r="BT1292" s="117"/>
      <c r="BU1292" s="117"/>
      <c r="BV1292" s="117"/>
      <c r="BW1292" s="117"/>
      <c r="BX1292" s="117"/>
      <c r="BY1292" s="117"/>
      <c r="BZ1292" s="117"/>
      <c r="CA1292" s="117"/>
      <c r="CB1292" s="117"/>
      <c r="CC1292" s="117"/>
      <c r="CD1292" s="117"/>
    </row>
    <row r="1293" spans="1:82" s="119" customFormat="1" ht="15">
      <c r="A1293" s="78" t="s">
        <v>25</v>
      </c>
      <c r="B1293" s="68"/>
      <c r="C1293" s="68"/>
      <c r="D1293" s="68"/>
      <c r="E1293" s="68" t="s">
        <v>2407</v>
      </c>
      <c r="F1293" s="68" t="s">
        <v>2407</v>
      </c>
      <c r="G1293" s="68" t="s">
        <v>2407</v>
      </c>
      <c r="H1293" s="69" t="s">
        <v>3695</v>
      </c>
      <c r="I1293" s="68" t="s">
        <v>46</v>
      </c>
      <c r="J1293" s="68" t="s">
        <v>38</v>
      </c>
      <c r="K1293" s="70">
        <v>0.1</v>
      </c>
      <c r="L1293" s="69" t="s">
        <v>3293</v>
      </c>
      <c r="M1293" s="69" t="s">
        <v>3732</v>
      </c>
      <c r="N1293" s="68" t="s">
        <v>47</v>
      </c>
      <c r="O1293" s="68" t="s">
        <v>1017</v>
      </c>
      <c r="P1293" s="68" t="s">
        <v>39</v>
      </c>
      <c r="Q1293" s="68" t="s">
        <v>1018</v>
      </c>
      <c r="R1293" s="68" t="s">
        <v>44</v>
      </c>
      <c r="S1293" s="71">
        <v>29900</v>
      </c>
      <c r="T1293" s="72">
        <v>100000024208</v>
      </c>
      <c r="U1293" s="73">
        <v>1633</v>
      </c>
      <c r="V1293" s="76" t="s">
        <v>3765</v>
      </c>
      <c r="W1293" s="117"/>
      <c r="X1293" s="117"/>
      <c r="Y1293" s="118"/>
      <c r="Z1293" s="117"/>
      <c r="AA1293" s="117"/>
      <c r="AB1293" s="117"/>
      <c r="AC1293" s="117"/>
      <c r="AD1293" s="117"/>
      <c r="AE1293" s="117"/>
      <c r="AF1293" s="117"/>
      <c r="AG1293" s="117"/>
      <c r="AH1293" s="117"/>
      <c r="AI1293" s="117"/>
      <c r="AJ1293" s="117"/>
      <c r="AK1293" s="117"/>
      <c r="AL1293" s="117"/>
      <c r="AM1293" s="117"/>
      <c r="AN1293" s="117"/>
      <c r="AO1293" s="117"/>
      <c r="AP1293" s="117"/>
      <c r="AQ1293" s="117"/>
      <c r="AR1293" s="117"/>
      <c r="AS1293" s="117"/>
      <c r="AT1293" s="117"/>
      <c r="AU1293" s="117"/>
      <c r="AV1293" s="117"/>
      <c r="AW1293" s="117"/>
      <c r="AX1293" s="117"/>
      <c r="AY1293" s="117"/>
      <c r="AZ1293" s="117"/>
      <c r="BA1293" s="117"/>
      <c r="BB1293" s="117"/>
      <c r="BC1293" s="117"/>
      <c r="BD1293" s="117"/>
      <c r="BE1293" s="117"/>
      <c r="BF1293" s="117"/>
      <c r="BG1293" s="117"/>
      <c r="BH1293" s="117"/>
      <c r="BI1293" s="117"/>
      <c r="BJ1293" s="117"/>
      <c r="BK1293" s="117"/>
      <c r="BL1293" s="117"/>
      <c r="BM1293" s="117"/>
      <c r="BN1293" s="117"/>
      <c r="BO1293" s="117"/>
      <c r="BP1293" s="117"/>
      <c r="BQ1293" s="117"/>
      <c r="BR1293" s="117"/>
      <c r="BS1293" s="117"/>
      <c r="BT1293" s="117"/>
      <c r="BU1293" s="117"/>
      <c r="BV1293" s="117"/>
      <c r="BW1293" s="117"/>
      <c r="BX1293" s="117"/>
      <c r="BY1293" s="117"/>
      <c r="BZ1293" s="117"/>
      <c r="CA1293" s="117"/>
      <c r="CB1293" s="117"/>
      <c r="CC1293" s="117"/>
      <c r="CD1293" s="117"/>
    </row>
    <row r="1294" spans="1:82" s="119" customFormat="1" ht="15">
      <c r="A1294" s="78" t="s">
        <v>25</v>
      </c>
      <c r="B1294" s="68"/>
      <c r="C1294" s="68"/>
      <c r="D1294" s="68"/>
      <c r="E1294" s="68" t="s">
        <v>2407</v>
      </c>
      <c r="F1294" s="68" t="s">
        <v>2407</v>
      </c>
      <c r="G1294" s="68" t="s">
        <v>2407</v>
      </c>
      <c r="H1294" s="69" t="s">
        <v>26</v>
      </c>
      <c r="I1294" s="68" t="s">
        <v>3766</v>
      </c>
      <c r="J1294" s="68" t="s">
        <v>38</v>
      </c>
      <c r="K1294" s="70">
        <v>0.1</v>
      </c>
      <c r="L1294" s="69" t="s">
        <v>3767</v>
      </c>
      <c r="M1294" s="69" t="s">
        <v>3732</v>
      </c>
      <c r="N1294" s="68" t="s">
        <v>47</v>
      </c>
      <c r="O1294" s="68" t="s">
        <v>1017</v>
      </c>
      <c r="P1294" s="68" t="s">
        <v>39</v>
      </c>
      <c r="Q1294" s="68" t="s">
        <v>1018</v>
      </c>
      <c r="R1294" s="68" t="s">
        <v>44</v>
      </c>
      <c r="S1294" s="71">
        <v>17000</v>
      </c>
      <c r="T1294" s="72">
        <v>100000024209</v>
      </c>
      <c r="U1294" s="73">
        <v>1634</v>
      </c>
      <c r="V1294" s="76" t="s">
        <v>3768</v>
      </c>
      <c r="W1294" s="117"/>
      <c r="X1294" s="117"/>
      <c r="Y1294" s="118"/>
      <c r="Z1294" s="117"/>
      <c r="AA1294" s="117"/>
      <c r="AB1294" s="117"/>
      <c r="AC1294" s="117"/>
      <c r="AD1294" s="117"/>
      <c r="AE1294" s="117"/>
      <c r="AF1294" s="117"/>
      <c r="AG1294" s="117"/>
      <c r="AH1294" s="117"/>
      <c r="AI1294" s="117"/>
      <c r="AJ1294" s="117"/>
      <c r="AK1294" s="117"/>
      <c r="AL1294" s="117"/>
      <c r="AM1294" s="117"/>
      <c r="AN1294" s="117"/>
      <c r="AO1294" s="117"/>
      <c r="AP1294" s="117"/>
      <c r="AQ1294" s="117"/>
      <c r="AR1294" s="117"/>
      <c r="AS1294" s="117"/>
      <c r="AT1294" s="117"/>
      <c r="AU1294" s="117"/>
      <c r="AV1294" s="117"/>
      <c r="AW1294" s="117"/>
      <c r="AX1294" s="117"/>
      <c r="AY1294" s="117"/>
      <c r="AZ1294" s="117"/>
      <c r="BA1294" s="117"/>
      <c r="BB1294" s="117"/>
      <c r="BC1294" s="117"/>
      <c r="BD1294" s="117"/>
      <c r="BE1294" s="117"/>
      <c r="BF1294" s="117"/>
      <c r="BG1294" s="117"/>
      <c r="BH1294" s="117"/>
      <c r="BI1294" s="117"/>
      <c r="BJ1294" s="117"/>
      <c r="BK1294" s="117"/>
      <c r="BL1294" s="117"/>
      <c r="BM1294" s="117"/>
      <c r="BN1294" s="117"/>
      <c r="BO1294" s="117"/>
      <c r="BP1294" s="117"/>
      <c r="BQ1294" s="117"/>
      <c r="BR1294" s="117"/>
      <c r="BS1294" s="117"/>
      <c r="BT1294" s="117"/>
      <c r="BU1294" s="117"/>
      <c r="BV1294" s="117"/>
      <c r="BW1294" s="117"/>
      <c r="BX1294" s="117"/>
      <c r="BY1294" s="117"/>
      <c r="BZ1294" s="117"/>
      <c r="CA1294" s="117"/>
      <c r="CB1294" s="117"/>
      <c r="CC1294" s="117"/>
      <c r="CD1294" s="117"/>
    </row>
    <row r="1295" spans="1:82" s="119" customFormat="1" ht="15">
      <c r="A1295" s="78" t="s">
        <v>25</v>
      </c>
      <c r="B1295" s="68"/>
      <c r="C1295" s="68"/>
      <c r="D1295" s="68"/>
      <c r="E1295" s="68" t="s">
        <v>2407</v>
      </c>
      <c r="F1295" s="68" t="s">
        <v>2407</v>
      </c>
      <c r="G1295" s="68" t="s">
        <v>2407</v>
      </c>
      <c r="H1295" s="69" t="s">
        <v>26</v>
      </c>
      <c r="I1295" s="68" t="s">
        <v>3766</v>
      </c>
      <c r="J1295" s="68" t="s">
        <v>38</v>
      </c>
      <c r="K1295" s="70">
        <v>0.1</v>
      </c>
      <c r="L1295" s="69" t="s">
        <v>3767</v>
      </c>
      <c r="M1295" s="69" t="s">
        <v>3732</v>
      </c>
      <c r="N1295" s="68" t="s">
        <v>47</v>
      </c>
      <c r="O1295" s="68" t="s">
        <v>1017</v>
      </c>
      <c r="P1295" s="68" t="s">
        <v>39</v>
      </c>
      <c r="Q1295" s="68" t="s">
        <v>1018</v>
      </c>
      <c r="R1295" s="68" t="s">
        <v>44</v>
      </c>
      <c r="S1295" s="71">
        <v>17000</v>
      </c>
      <c r="T1295" s="72">
        <v>100000024210</v>
      </c>
      <c r="U1295" s="73">
        <v>1635</v>
      </c>
      <c r="V1295" s="76" t="s">
        <v>3769</v>
      </c>
      <c r="W1295" s="117"/>
      <c r="X1295" s="117"/>
      <c r="Y1295" s="118"/>
      <c r="Z1295" s="117"/>
      <c r="AA1295" s="117"/>
      <c r="AB1295" s="117"/>
      <c r="AC1295" s="117"/>
      <c r="AD1295" s="117"/>
      <c r="AE1295" s="117"/>
      <c r="AF1295" s="117"/>
      <c r="AG1295" s="117"/>
      <c r="AH1295" s="117"/>
      <c r="AI1295" s="117"/>
      <c r="AJ1295" s="117"/>
      <c r="AK1295" s="117"/>
      <c r="AL1295" s="117"/>
      <c r="AM1295" s="117"/>
      <c r="AN1295" s="117"/>
      <c r="AO1295" s="117"/>
      <c r="AP1295" s="117"/>
      <c r="AQ1295" s="117"/>
      <c r="AR1295" s="117"/>
      <c r="AS1295" s="117"/>
      <c r="AT1295" s="117"/>
      <c r="AU1295" s="117"/>
      <c r="AV1295" s="117"/>
      <c r="AW1295" s="117"/>
      <c r="AX1295" s="117"/>
      <c r="AY1295" s="117"/>
      <c r="AZ1295" s="117"/>
      <c r="BA1295" s="117"/>
      <c r="BB1295" s="117"/>
      <c r="BC1295" s="117"/>
      <c r="BD1295" s="117"/>
      <c r="BE1295" s="117"/>
      <c r="BF1295" s="117"/>
      <c r="BG1295" s="117"/>
      <c r="BH1295" s="117"/>
      <c r="BI1295" s="117"/>
      <c r="BJ1295" s="117"/>
      <c r="BK1295" s="117"/>
      <c r="BL1295" s="117"/>
      <c r="BM1295" s="117"/>
      <c r="BN1295" s="117"/>
      <c r="BO1295" s="117"/>
      <c r="BP1295" s="117"/>
      <c r="BQ1295" s="117"/>
      <c r="BR1295" s="117"/>
      <c r="BS1295" s="117"/>
      <c r="BT1295" s="117"/>
      <c r="BU1295" s="117"/>
      <c r="BV1295" s="117"/>
      <c r="BW1295" s="117"/>
      <c r="BX1295" s="117"/>
      <c r="BY1295" s="117"/>
      <c r="BZ1295" s="117"/>
      <c r="CA1295" s="117"/>
      <c r="CB1295" s="117"/>
      <c r="CC1295" s="117"/>
      <c r="CD1295" s="117"/>
    </row>
    <row r="1296" spans="1:82" s="119" customFormat="1" ht="15">
      <c r="A1296" s="78" t="s">
        <v>25</v>
      </c>
      <c r="B1296" s="68"/>
      <c r="C1296" s="68"/>
      <c r="D1296" s="68"/>
      <c r="E1296" s="68" t="s">
        <v>2407</v>
      </c>
      <c r="F1296" s="68" t="s">
        <v>2407</v>
      </c>
      <c r="G1296" s="68" t="s">
        <v>2407</v>
      </c>
      <c r="H1296" s="69" t="s">
        <v>26</v>
      </c>
      <c r="I1296" s="68" t="s">
        <v>3766</v>
      </c>
      <c r="J1296" s="68" t="s">
        <v>38</v>
      </c>
      <c r="K1296" s="70">
        <v>0.1</v>
      </c>
      <c r="L1296" s="69" t="s">
        <v>3767</v>
      </c>
      <c r="M1296" s="69" t="s">
        <v>3732</v>
      </c>
      <c r="N1296" s="68" t="s">
        <v>47</v>
      </c>
      <c r="O1296" s="68" t="s">
        <v>1017</v>
      </c>
      <c r="P1296" s="68" t="s">
        <v>39</v>
      </c>
      <c r="Q1296" s="68" t="s">
        <v>1018</v>
      </c>
      <c r="R1296" s="68" t="s">
        <v>44</v>
      </c>
      <c r="S1296" s="71">
        <v>17000</v>
      </c>
      <c r="T1296" s="72">
        <v>100000024211</v>
      </c>
      <c r="U1296" s="73">
        <v>1636</v>
      </c>
      <c r="V1296" s="76" t="s">
        <v>3770</v>
      </c>
      <c r="W1296" s="117"/>
      <c r="X1296" s="117"/>
      <c r="Y1296" s="118"/>
      <c r="Z1296" s="117"/>
      <c r="AA1296" s="117"/>
      <c r="AB1296" s="117"/>
      <c r="AC1296" s="117"/>
      <c r="AD1296" s="117"/>
      <c r="AE1296" s="117"/>
      <c r="AF1296" s="117"/>
      <c r="AG1296" s="117"/>
      <c r="AH1296" s="117"/>
      <c r="AI1296" s="117"/>
      <c r="AJ1296" s="117"/>
      <c r="AK1296" s="117"/>
      <c r="AL1296" s="117"/>
      <c r="AM1296" s="117"/>
      <c r="AN1296" s="117"/>
      <c r="AO1296" s="117"/>
      <c r="AP1296" s="117"/>
      <c r="AQ1296" s="117"/>
      <c r="AR1296" s="117"/>
      <c r="AS1296" s="117"/>
      <c r="AT1296" s="117"/>
      <c r="AU1296" s="117"/>
      <c r="AV1296" s="117"/>
      <c r="AW1296" s="117"/>
      <c r="AX1296" s="117"/>
      <c r="AY1296" s="117"/>
      <c r="AZ1296" s="117"/>
      <c r="BA1296" s="117"/>
      <c r="BB1296" s="117"/>
      <c r="BC1296" s="117"/>
      <c r="BD1296" s="117"/>
      <c r="BE1296" s="117"/>
      <c r="BF1296" s="117"/>
      <c r="BG1296" s="117"/>
      <c r="BH1296" s="117"/>
      <c r="BI1296" s="117"/>
      <c r="BJ1296" s="117"/>
      <c r="BK1296" s="117"/>
      <c r="BL1296" s="117"/>
      <c r="BM1296" s="117"/>
      <c r="BN1296" s="117"/>
      <c r="BO1296" s="117"/>
      <c r="BP1296" s="117"/>
      <c r="BQ1296" s="117"/>
      <c r="BR1296" s="117"/>
      <c r="BS1296" s="117"/>
      <c r="BT1296" s="117"/>
      <c r="BU1296" s="117"/>
      <c r="BV1296" s="117"/>
      <c r="BW1296" s="117"/>
      <c r="BX1296" s="117"/>
      <c r="BY1296" s="117"/>
      <c r="BZ1296" s="117"/>
      <c r="CA1296" s="117"/>
      <c r="CB1296" s="117"/>
      <c r="CC1296" s="117"/>
      <c r="CD1296" s="117"/>
    </row>
    <row r="1297" spans="1:82" s="119" customFormat="1" ht="15">
      <c r="A1297" s="78" t="s">
        <v>25</v>
      </c>
      <c r="B1297" s="68"/>
      <c r="C1297" s="68"/>
      <c r="D1297" s="68"/>
      <c r="E1297" s="68" t="s">
        <v>2407</v>
      </c>
      <c r="F1297" s="68" t="s">
        <v>2407</v>
      </c>
      <c r="G1297" s="68" t="s">
        <v>2407</v>
      </c>
      <c r="H1297" s="69" t="s">
        <v>26</v>
      </c>
      <c r="I1297" s="68" t="s">
        <v>3766</v>
      </c>
      <c r="J1297" s="68" t="s">
        <v>38</v>
      </c>
      <c r="K1297" s="70">
        <v>0.1</v>
      </c>
      <c r="L1297" s="69" t="s">
        <v>3767</v>
      </c>
      <c r="M1297" s="69" t="s">
        <v>3732</v>
      </c>
      <c r="N1297" s="68" t="s">
        <v>47</v>
      </c>
      <c r="O1297" s="68" t="s">
        <v>1017</v>
      </c>
      <c r="P1297" s="68" t="s">
        <v>39</v>
      </c>
      <c r="Q1297" s="68" t="s">
        <v>1018</v>
      </c>
      <c r="R1297" s="68" t="s">
        <v>44</v>
      </c>
      <c r="S1297" s="71">
        <v>17000</v>
      </c>
      <c r="T1297" s="72">
        <v>100000024212</v>
      </c>
      <c r="U1297" s="73">
        <v>1637</v>
      </c>
      <c r="V1297" s="76" t="s">
        <v>3771</v>
      </c>
      <c r="W1297" s="117"/>
      <c r="X1297" s="117"/>
      <c r="Y1297" s="118"/>
      <c r="Z1297" s="117"/>
      <c r="AA1297" s="117"/>
      <c r="AB1297" s="117"/>
      <c r="AC1297" s="117"/>
      <c r="AD1297" s="117"/>
      <c r="AE1297" s="117"/>
      <c r="AF1297" s="117"/>
      <c r="AG1297" s="117"/>
      <c r="AH1297" s="117"/>
      <c r="AI1297" s="117"/>
      <c r="AJ1297" s="117"/>
      <c r="AK1297" s="117"/>
      <c r="AL1297" s="117"/>
      <c r="AM1297" s="117"/>
      <c r="AN1297" s="117"/>
      <c r="AO1297" s="117"/>
      <c r="AP1297" s="117"/>
      <c r="AQ1297" s="117"/>
      <c r="AR1297" s="117"/>
      <c r="AS1297" s="117"/>
      <c r="AT1297" s="117"/>
      <c r="AU1297" s="117"/>
      <c r="AV1297" s="117"/>
      <c r="AW1297" s="117"/>
      <c r="AX1297" s="117"/>
      <c r="AY1297" s="117"/>
      <c r="AZ1297" s="117"/>
      <c r="BA1297" s="117"/>
      <c r="BB1297" s="117"/>
      <c r="BC1297" s="117"/>
      <c r="BD1297" s="117"/>
      <c r="BE1297" s="117"/>
      <c r="BF1297" s="117"/>
      <c r="BG1297" s="117"/>
      <c r="BH1297" s="117"/>
      <c r="BI1297" s="117"/>
      <c r="BJ1297" s="117"/>
      <c r="BK1297" s="117"/>
      <c r="BL1297" s="117"/>
      <c r="BM1297" s="117"/>
      <c r="BN1297" s="117"/>
      <c r="BO1297" s="117"/>
      <c r="BP1297" s="117"/>
      <c r="BQ1297" s="117"/>
      <c r="BR1297" s="117"/>
      <c r="BS1297" s="117"/>
      <c r="BT1297" s="117"/>
      <c r="BU1297" s="117"/>
      <c r="BV1297" s="117"/>
      <c r="BW1297" s="117"/>
      <c r="BX1297" s="117"/>
      <c r="BY1297" s="117"/>
      <c r="BZ1297" s="117"/>
      <c r="CA1297" s="117"/>
      <c r="CB1297" s="117"/>
      <c r="CC1297" s="117"/>
      <c r="CD1297" s="117"/>
    </row>
    <row r="1298" spans="1:82" s="119" customFormat="1" ht="15">
      <c r="A1298" s="78" t="s">
        <v>25</v>
      </c>
      <c r="B1298" s="68"/>
      <c r="C1298" s="68"/>
      <c r="D1298" s="68"/>
      <c r="E1298" s="68" t="s">
        <v>2407</v>
      </c>
      <c r="F1298" s="68" t="s">
        <v>2407</v>
      </c>
      <c r="G1298" s="68" t="s">
        <v>2407</v>
      </c>
      <c r="H1298" s="69" t="s">
        <v>3695</v>
      </c>
      <c r="I1298" s="68" t="s">
        <v>46</v>
      </c>
      <c r="J1298" s="68" t="s">
        <v>38</v>
      </c>
      <c r="K1298" s="70">
        <v>0.1</v>
      </c>
      <c r="L1298" s="69" t="s">
        <v>3772</v>
      </c>
      <c r="M1298" s="69" t="s">
        <v>3732</v>
      </c>
      <c r="N1298" s="68" t="s">
        <v>47</v>
      </c>
      <c r="O1298" s="68" t="s">
        <v>1017</v>
      </c>
      <c r="P1298" s="68" t="s">
        <v>39</v>
      </c>
      <c r="Q1298" s="68" t="s">
        <v>1018</v>
      </c>
      <c r="R1298" s="68" t="s">
        <v>44</v>
      </c>
      <c r="S1298" s="71">
        <v>32357.28</v>
      </c>
      <c r="T1298" s="72">
        <v>100000024213</v>
      </c>
      <c r="U1298" s="73">
        <v>1055</v>
      </c>
      <c r="V1298" s="76" t="s">
        <v>3773</v>
      </c>
      <c r="W1298" s="117"/>
      <c r="X1298" s="117"/>
      <c r="Y1298" s="118"/>
      <c r="Z1298" s="117"/>
      <c r="AA1298" s="117"/>
      <c r="AB1298" s="117"/>
      <c r="AC1298" s="117"/>
      <c r="AD1298" s="117"/>
      <c r="AE1298" s="117"/>
      <c r="AF1298" s="117"/>
      <c r="AG1298" s="117"/>
      <c r="AH1298" s="117"/>
      <c r="AI1298" s="117"/>
      <c r="AJ1298" s="117"/>
      <c r="AK1298" s="117"/>
      <c r="AL1298" s="117"/>
      <c r="AM1298" s="117"/>
      <c r="AN1298" s="117"/>
      <c r="AO1298" s="117"/>
      <c r="AP1298" s="117"/>
      <c r="AQ1298" s="117"/>
      <c r="AR1298" s="117"/>
      <c r="AS1298" s="117"/>
      <c r="AT1298" s="117"/>
      <c r="AU1298" s="117"/>
      <c r="AV1298" s="117"/>
      <c r="AW1298" s="117"/>
      <c r="AX1298" s="117"/>
      <c r="AY1298" s="117"/>
      <c r="AZ1298" s="117"/>
      <c r="BA1298" s="117"/>
      <c r="BB1298" s="117"/>
      <c r="BC1298" s="117"/>
      <c r="BD1298" s="117"/>
      <c r="BE1298" s="117"/>
      <c r="BF1298" s="117"/>
      <c r="BG1298" s="117"/>
      <c r="BH1298" s="117"/>
      <c r="BI1298" s="117"/>
      <c r="BJ1298" s="117"/>
      <c r="BK1298" s="117"/>
      <c r="BL1298" s="117"/>
      <c r="BM1298" s="117"/>
      <c r="BN1298" s="117"/>
      <c r="BO1298" s="117"/>
      <c r="BP1298" s="117"/>
      <c r="BQ1298" s="117"/>
      <c r="BR1298" s="117"/>
      <c r="BS1298" s="117"/>
      <c r="BT1298" s="117"/>
      <c r="BU1298" s="117"/>
      <c r="BV1298" s="117"/>
      <c r="BW1298" s="117"/>
      <c r="BX1298" s="117"/>
      <c r="BY1298" s="117"/>
      <c r="BZ1298" s="117"/>
      <c r="CA1298" s="117"/>
      <c r="CB1298" s="117"/>
      <c r="CC1298" s="117"/>
      <c r="CD1298" s="117"/>
    </row>
    <row r="1299" spans="1:82" s="119" customFormat="1" ht="15">
      <c r="A1299" s="78" t="s">
        <v>25</v>
      </c>
      <c r="B1299" s="68"/>
      <c r="C1299" s="68"/>
      <c r="D1299" s="68"/>
      <c r="E1299" s="68" t="s">
        <v>2407</v>
      </c>
      <c r="F1299" s="68" t="s">
        <v>2407</v>
      </c>
      <c r="G1299" s="68" t="s">
        <v>2407</v>
      </c>
      <c r="H1299" s="69" t="s">
        <v>3695</v>
      </c>
      <c r="I1299" s="68" t="s">
        <v>46</v>
      </c>
      <c r="J1299" s="68" t="s">
        <v>38</v>
      </c>
      <c r="K1299" s="70">
        <v>0.1</v>
      </c>
      <c r="L1299" s="69" t="s">
        <v>3774</v>
      </c>
      <c r="M1299" s="69" t="s">
        <v>3732</v>
      </c>
      <c r="N1299" s="68" t="s">
        <v>47</v>
      </c>
      <c r="O1299" s="68" t="s">
        <v>1017</v>
      </c>
      <c r="P1299" s="68" t="s">
        <v>39</v>
      </c>
      <c r="Q1299" s="68" t="s">
        <v>1018</v>
      </c>
      <c r="R1299" s="68" t="s">
        <v>44</v>
      </c>
      <c r="S1299" s="71">
        <v>38412.5</v>
      </c>
      <c r="T1299" s="72">
        <v>100000024214</v>
      </c>
      <c r="U1299" s="73">
        <v>1056</v>
      </c>
      <c r="V1299" s="76" t="s">
        <v>3775</v>
      </c>
      <c r="W1299" s="117"/>
      <c r="X1299" s="117"/>
      <c r="Y1299" s="118"/>
      <c r="Z1299" s="117"/>
      <c r="AA1299" s="117"/>
      <c r="AB1299" s="117"/>
      <c r="AC1299" s="117"/>
      <c r="AD1299" s="117"/>
      <c r="AE1299" s="117"/>
      <c r="AF1299" s="117"/>
      <c r="AG1299" s="117"/>
      <c r="AH1299" s="117"/>
      <c r="AI1299" s="117"/>
      <c r="AJ1299" s="117"/>
      <c r="AK1299" s="117"/>
      <c r="AL1299" s="117"/>
      <c r="AM1299" s="117"/>
      <c r="AN1299" s="117"/>
      <c r="AO1299" s="117"/>
      <c r="AP1299" s="117"/>
      <c r="AQ1299" s="117"/>
      <c r="AR1299" s="117"/>
      <c r="AS1299" s="117"/>
      <c r="AT1299" s="117"/>
      <c r="AU1299" s="117"/>
      <c r="AV1299" s="117"/>
      <c r="AW1299" s="117"/>
      <c r="AX1299" s="117"/>
      <c r="AY1299" s="117"/>
      <c r="AZ1299" s="117"/>
      <c r="BA1299" s="117"/>
      <c r="BB1299" s="117"/>
      <c r="BC1299" s="117"/>
      <c r="BD1299" s="117"/>
      <c r="BE1299" s="117"/>
      <c r="BF1299" s="117"/>
      <c r="BG1299" s="117"/>
      <c r="BH1299" s="117"/>
      <c r="BI1299" s="117"/>
      <c r="BJ1299" s="117"/>
      <c r="BK1299" s="117"/>
      <c r="BL1299" s="117"/>
      <c r="BM1299" s="117"/>
      <c r="BN1299" s="117"/>
      <c r="BO1299" s="117"/>
      <c r="BP1299" s="117"/>
      <c r="BQ1299" s="117"/>
      <c r="BR1299" s="117"/>
      <c r="BS1299" s="117"/>
      <c r="BT1299" s="117"/>
      <c r="BU1299" s="117"/>
      <c r="BV1299" s="117"/>
      <c r="BW1299" s="117"/>
      <c r="BX1299" s="117"/>
      <c r="BY1299" s="117"/>
      <c r="BZ1299" s="117"/>
      <c r="CA1299" s="117"/>
      <c r="CB1299" s="117"/>
      <c r="CC1299" s="117"/>
      <c r="CD1299" s="117"/>
    </row>
    <row r="1300" spans="1:82" s="119" customFormat="1" ht="15">
      <c r="A1300" s="78" t="s">
        <v>25</v>
      </c>
      <c r="B1300" s="68"/>
      <c r="C1300" s="68"/>
      <c r="D1300" s="68"/>
      <c r="E1300" s="68" t="s">
        <v>2407</v>
      </c>
      <c r="F1300" s="68" t="s">
        <v>2407</v>
      </c>
      <c r="G1300" s="68" t="s">
        <v>2407</v>
      </c>
      <c r="H1300" s="69" t="s">
        <v>1380</v>
      </c>
      <c r="I1300" s="68" t="s">
        <v>1381</v>
      </c>
      <c r="J1300" s="68" t="s">
        <v>87</v>
      </c>
      <c r="K1300" s="70">
        <v>0.1</v>
      </c>
      <c r="L1300" s="69" t="s">
        <v>3776</v>
      </c>
      <c r="M1300" s="69" t="s">
        <v>3777</v>
      </c>
      <c r="N1300" s="68" t="s">
        <v>75</v>
      </c>
      <c r="O1300" s="68" t="s">
        <v>1017</v>
      </c>
      <c r="P1300" s="68" t="s">
        <v>39</v>
      </c>
      <c r="Q1300" s="68" t="s">
        <v>1062</v>
      </c>
      <c r="R1300" s="68" t="s">
        <v>44</v>
      </c>
      <c r="S1300" s="71">
        <v>8388.47</v>
      </c>
      <c r="T1300" s="72">
        <v>100000024215</v>
      </c>
      <c r="U1300" s="73">
        <v>1332</v>
      </c>
      <c r="V1300" s="119" t="s">
        <v>3778</v>
      </c>
      <c r="W1300" s="76"/>
      <c r="X1300" s="117"/>
      <c r="Y1300" s="118"/>
      <c r="Z1300" s="117"/>
      <c r="AA1300" s="117"/>
      <c r="AB1300" s="117"/>
      <c r="AC1300" s="117"/>
      <c r="AD1300" s="117"/>
      <c r="AE1300" s="117"/>
      <c r="AF1300" s="117"/>
      <c r="AG1300" s="117"/>
      <c r="AH1300" s="117"/>
      <c r="AI1300" s="117"/>
      <c r="AJ1300" s="117"/>
      <c r="AK1300" s="117"/>
      <c r="AL1300" s="117"/>
      <c r="AM1300" s="117"/>
      <c r="AN1300" s="117"/>
      <c r="AO1300" s="117"/>
      <c r="AP1300" s="117"/>
      <c r="AQ1300" s="117"/>
      <c r="AR1300" s="117"/>
      <c r="AS1300" s="117"/>
      <c r="AT1300" s="117"/>
      <c r="AU1300" s="117"/>
      <c r="AV1300" s="117"/>
      <c r="AW1300" s="117"/>
      <c r="AX1300" s="117"/>
      <c r="AY1300" s="117"/>
      <c r="AZ1300" s="117"/>
      <c r="BA1300" s="117"/>
      <c r="BB1300" s="117"/>
      <c r="BC1300" s="117"/>
      <c r="BD1300" s="117"/>
      <c r="BE1300" s="117"/>
      <c r="BF1300" s="117"/>
      <c r="BG1300" s="117"/>
      <c r="BH1300" s="117"/>
      <c r="BI1300" s="117"/>
      <c r="BJ1300" s="117"/>
      <c r="BK1300" s="117"/>
      <c r="BL1300" s="117"/>
      <c r="BM1300" s="117"/>
      <c r="BN1300" s="117"/>
      <c r="BO1300" s="117"/>
      <c r="BP1300" s="117"/>
      <c r="BQ1300" s="117"/>
      <c r="BR1300" s="117"/>
      <c r="BS1300" s="117"/>
      <c r="BT1300" s="117"/>
      <c r="BU1300" s="117"/>
      <c r="BV1300" s="117"/>
      <c r="BW1300" s="117"/>
      <c r="BX1300" s="117"/>
      <c r="BY1300" s="117"/>
      <c r="BZ1300" s="117"/>
      <c r="CA1300" s="117"/>
      <c r="CB1300" s="117"/>
      <c r="CC1300" s="117"/>
      <c r="CD1300" s="117"/>
    </row>
    <row r="1301" spans="1:82" s="119" customFormat="1" ht="15">
      <c r="A1301" s="78" t="s">
        <v>25</v>
      </c>
      <c r="B1301" s="68"/>
      <c r="C1301" s="68"/>
      <c r="D1301" s="68"/>
      <c r="E1301" s="68" t="s">
        <v>2407</v>
      </c>
      <c r="F1301" s="68" t="s">
        <v>2407</v>
      </c>
      <c r="G1301" s="68" t="s">
        <v>2407</v>
      </c>
      <c r="H1301" s="69" t="s">
        <v>1380</v>
      </c>
      <c r="I1301" s="68" t="s">
        <v>1381</v>
      </c>
      <c r="J1301" s="68" t="s">
        <v>87</v>
      </c>
      <c r="K1301" s="70">
        <v>0.1</v>
      </c>
      <c r="L1301" s="69" t="s">
        <v>3776</v>
      </c>
      <c r="M1301" s="69" t="s">
        <v>3777</v>
      </c>
      <c r="N1301" s="68" t="s">
        <v>75</v>
      </c>
      <c r="O1301" s="68" t="s">
        <v>1017</v>
      </c>
      <c r="P1301" s="68" t="s">
        <v>39</v>
      </c>
      <c r="Q1301" s="68" t="s">
        <v>1062</v>
      </c>
      <c r="R1301" s="68" t="s">
        <v>44</v>
      </c>
      <c r="S1301" s="71">
        <v>8388.47</v>
      </c>
      <c r="T1301" s="72">
        <v>100000024216</v>
      </c>
      <c r="U1301" s="73">
        <v>2652</v>
      </c>
      <c r="V1301" s="119" t="s">
        <v>3779</v>
      </c>
      <c r="W1301" s="76"/>
      <c r="X1301" s="117"/>
      <c r="Y1301" s="118"/>
      <c r="Z1301" s="117"/>
      <c r="AA1301" s="117"/>
      <c r="AB1301" s="117"/>
      <c r="AC1301" s="117"/>
      <c r="AD1301" s="117"/>
      <c r="AE1301" s="117"/>
      <c r="AF1301" s="117"/>
      <c r="AG1301" s="117"/>
      <c r="AH1301" s="117"/>
      <c r="AI1301" s="117"/>
      <c r="AJ1301" s="117"/>
      <c r="AK1301" s="117"/>
      <c r="AL1301" s="117"/>
      <c r="AM1301" s="117"/>
      <c r="AN1301" s="117"/>
      <c r="AO1301" s="117"/>
      <c r="AP1301" s="117"/>
      <c r="AQ1301" s="117"/>
      <c r="AR1301" s="117"/>
      <c r="AS1301" s="117"/>
      <c r="AT1301" s="117"/>
      <c r="AU1301" s="117"/>
      <c r="AV1301" s="117"/>
      <c r="AW1301" s="117"/>
      <c r="AX1301" s="117"/>
      <c r="AY1301" s="117"/>
      <c r="AZ1301" s="117"/>
      <c r="BA1301" s="117"/>
      <c r="BB1301" s="117"/>
      <c r="BC1301" s="117"/>
      <c r="BD1301" s="117"/>
      <c r="BE1301" s="117"/>
      <c r="BF1301" s="117"/>
      <c r="BG1301" s="117"/>
      <c r="BH1301" s="117"/>
      <c r="BI1301" s="117"/>
      <c r="BJ1301" s="117"/>
      <c r="BK1301" s="117"/>
      <c r="BL1301" s="117"/>
      <c r="BM1301" s="117"/>
      <c r="BN1301" s="117"/>
      <c r="BO1301" s="117"/>
      <c r="BP1301" s="117"/>
      <c r="BQ1301" s="117"/>
      <c r="BR1301" s="117"/>
      <c r="BS1301" s="117"/>
      <c r="BT1301" s="117"/>
      <c r="BU1301" s="117"/>
      <c r="BV1301" s="117"/>
      <c r="BW1301" s="117"/>
      <c r="BX1301" s="117"/>
      <c r="BY1301" s="117"/>
      <c r="BZ1301" s="117"/>
      <c r="CA1301" s="117"/>
      <c r="CB1301" s="117"/>
      <c r="CC1301" s="117"/>
      <c r="CD1301" s="117"/>
    </row>
    <row r="1302" spans="1:82" s="119" customFormat="1" ht="15">
      <c r="A1302" s="78" t="s">
        <v>25</v>
      </c>
      <c r="B1302" s="68"/>
      <c r="C1302" s="68"/>
      <c r="D1302" s="68"/>
      <c r="E1302" s="68" t="s">
        <v>2407</v>
      </c>
      <c r="F1302" s="68" t="s">
        <v>2407</v>
      </c>
      <c r="G1302" s="68" t="s">
        <v>2407</v>
      </c>
      <c r="H1302" s="69" t="s">
        <v>1380</v>
      </c>
      <c r="I1302" s="68" t="s">
        <v>1381</v>
      </c>
      <c r="J1302" s="68" t="s">
        <v>87</v>
      </c>
      <c r="K1302" s="70">
        <v>0.1</v>
      </c>
      <c r="L1302" s="69" t="s">
        <v>3780</v>
      </c>
      <c r="M1302" s="69" t="s">
        <v>3777</v>
      </c>
      <c r="N1302" s="68" t="s">
        <v>75</v>
      </c>
      <c r="O1302" s="68" t="s">
        <v>1017</v>
      </c>
      <c r="P1302" s="68" t="s">
        <v>39</v>
      </c>
      <c r="Q1302" s="68" t="s">
        <v>1062</v>
      </c>
      <c r="R1302" s="68" t="s">
        <v>44</v>
      </c>
      <c r="S1302" s="71">
        <v>14212.92</v>
      </c>
      <c r="T1302" s="72">
        <v>100000024217</v>
      </c>
      <c r="U1302" s="73">
        <v>10810</v>
      </c>
      <c r="V1302" s="119" t="s">
        <v>3781</v>
      </c>
      <c r="W1302" s="117"/>
      <c r="X1302" s="117"/>
      <c r="Y1302" s="118"/>
      <c r="Z1302" s="117"/>
      <c r="AA1302" s="117"/>
      <c r="AB1302" s="117"/>
      <c r="AC1302" s="117"/>
      <c r="AD1302" s="117"/>
      <c r="AE1302" s="117"/>
      <c r="AF1302" s="117"/>
      <c r="AG1302" s="117"/>
      <c r="AH1302" s="117"/>
      <c r="AI1302" s="117"/>
      <c r="AJ1302" s="117"/>
      <c r="AK1302" s="117"/>
      <c r="AL1302" s="117"/>
      <c r="AM1302" s="117"/>
      <c r="AN1302" s="117"/>
      <c r="AO1302" s="117"/>
      <c r="AP1302" s="117"/>
      <c r="AQ1302" s="117"/>
      <c r="AR1302" s="117"/>
      <c r="AS1302" s="117"/>
      <c r="AT1302" s="117"/>
      <c r="AU1302" s="117"/>
      <c r="AV1302" s="117"/>
      <c r="AW1302" s="117"/>
      <c r="AX1302" s="117"/>
      <c r="AY1302" s="117"/>
      <c r="AZ1302" s="117"/>
      <c r="BA1302" s="117"/>
      <c r="BB1302" s="117"/>
      <c r="BC1302" s="117"/>
      <c r="BD1302" s="117"/>
      <c r="BE1302" s="117"/>
      <c r="BF1302" s="117"/>
      <c r="BG1302" s="117"/>
      <c r="BH1302" s="117"/>
      <c r="BI1302" s="117"/>
      <c r="BJ1302" s="117"/>
      <c r="BK1302" s="117"/>
      <c r="BL1302" s="117"/>
      <c r="BM1302" s="117"/>
      <c r="BN1302" s="117"/>
      <c r="BO1302" s="117"/>
      <c r="BP1302" s="117"/>
      <c r="BQ1302" s="117"/>
      <c r="BR1302" s="117"/>
      <c r="BS1302" s="117"/>
      <c r="BT1302" s="117"/>
      <c r="BU1302" s="117"/>
      <c r="BV1302" s="117"/>
      <c r="BW1302" s="117"/>
      <c r="BX1302" s="117"/>
      <c r="BY1302" s="117"/>
      <c r="BZ1302" s="117"/>
      <c r="CA1302" s="117"/>
      <c r="CB1302" s="117"/>
      <c r="CC1302" s="117"/>
      <c r="CD1302" s="117"/>
    </row>
    <row r="1303" spans="1:82" s="119" customFormat="1" ht="15">
      <c r="A1303" s="78" t="s">
        <v>25</v>
      </c>
      <c r="B1303" s="68"/>
      <c r="C1303" s="68"/>
      <c r="D1303" s="68"/>
      <c r="E1303" s="68" t="s">
        <v>2407</v>
      </c>
      <c r="F1303" s="68" t="s">
        <v>2407</v>
      </c>
      <c r="G1303" s="68" t="s">
        <v>2407</v>
      </c>
      <c r="H1303" s="69" t="s">
        <v>1380</v>
      </c>
      <c r="I1303" s="68" t="s">
        <v>1381</v>
      </c>
      <c r="J1303" s="68" t="s">
        <v>87</v>
      </c>
      <c r="K1303" s="70">
        <v>0.1</v>
      </c>
      <c r="L1303" s="69" t="s">
        <v>3780</v>
      </c>
      <c r="M1303" s="69" t="s">
        <v>3777</v>
      </c>
      <c r="N1303" s="68" t="s">
        <v>75</v>
      </c>
      <c r="O1303" s="68" t="s">
        <v>1017</v>
      </c>
      <c r="P1303" s="68" t="s">
        <v>39</v>
      </c>
      <c r="Q1303" s="68" t="s">
        <v>1062</v>
      </c>
      <c r="R1303" s="68" t="s">
        <v>44</v>
      </c>
      <c r="S1303" s="71">
        <v>14212.92</v>
      </c>
      <c r="T1303" s="72">
        <v>100000024218</v>
      </c>
      <c r="U1303" s="73">
        <v>1146</v>
      </c>
      <c r="V1303" s="119" t="s">
        <v>3782</v>
      </c>
      <c r="W1303" s="117"/>
      <c r="X1303" s="117"/>
      <c r="Y1303" s="118"/>
      <c r="Z1303" s="117"/>
      <c r="AA1303" s="117"/>
      <c r="AB1303" s="117"/>
      <c r="AC1303" s="117"/>
      <c r="AD1303" s="117"/>
      <c r="AE1303" s="117"/>
      <c r="AF1303" s="117"/>
      <c r="AG1303" s="117"/>
      <c r="AH1303" s="117"/>
      <c r="AI1303" s="117"/>
      <c r="AJ1303" s="117"/>
      <c r="AK1303" s="117"/>
      <c r="AL1303" s="117"/>
      <c r="AM1303" s="117"/>
      <c r="AN1303" s="117"/>
      <c r="AO1303" s="117"/>
      <c r="AP1303" s="117"/>
      <c r="AQ1303" s="117"/>
      <c r="AR1303" s="117"/>
      <c r="AS1303" s="117"/>
      <c r="AT1303" s="117"/>
      <c r="AU1303" s="117"/>
      <c r="AV1303" s="117"/>
      <c r="AW1303" s="117"/>
      <c r="AX1303" s="117"/>
      <c r="AY1303" s="117"/>
      <c r="AZ1303" s="117"/>
      <c r="BA1303" s="117"/>
      <c r="BB1303" s="117"/>
      <c r="BC1303" s="117"/>
      <c r="BD1303" s="117"/>
      <c r="BE1303" s="117"/>
      <c r="BF1303" s="117"/>
      <c r="BG1303" s="117"/>
      <c r="BH1303" s="117"/>
      <c r="BI1303" s="117"/>
      <c r="BJ1303" s="117"/>
      <c r="BK1303" s="117"/>
      <c r="BL1303" s="117"/>
      <c r="BM1303" s="117"/>
      <c r="BN1303" s="117"/>
      <c r="BO1303" s="117"/>
      <c r="BP1303" s="117"/>
      <c r="BQ1303" s="117"/>
      <c r="BR1303" s="117"/>
      <c r="BS1303" s="117"/>
      <c r="BT1303" s="117"/>
      <c r="BU1303" s="117"/>
      <c r="BV1303" s="117"/>
      <c r="BW1303" s="117"/>
      <c r="BX1303" s="117"/>
      <c r="BY1303" s="117"/>
      <c r="BZ1303" s="117"/>
      <c r="CA1303" s="117"/>
      <c r="CB1303" s="117"/>
      <c r="CC1303" s="117"/>
      <c r="CD1303" s="117"/>
    </row>
    <row r="1304" spans="1:82" s="119" customFormat="1" ht="15">
      <c r="A1304" s="78" t="s">
        <v>25</v>
      </c>
      <c r="B1304" s="68"/>
      <c r="C1304" s="68"/>
      <c r="D1304" s="68"/>
      <c r="E1304" s="68" t="s">
        <v>2407</v>
      </c>
      <c r="F1304" s="68" t="s">
        <v>2407</v>
      </c>
      <c r="G1304" s="68" t="s">
        <v>2407</v>
      </c>
      <c r="H1304" s="69" t="s">
        <v>3695</v>
      </c>
      <c r="I1304" s="68" t="s">
        <v>46</v>
      </c>
      <c r="J1304" s="68" t="s">
        <v>38</v>
      </c>
      <c r="K1304" s="70">
        <v>0.1</v>
      </c>
      <c r="L1304" s="69" t="s">
        <v>3783</v>
      </c>
      <c r="M1304" s="69" t="s">
        <v>3777</v>
      </c>
      <c r="N1304" s="68" t="s">
        <v>75</v>
      </c>
      <c r="O1304" s="68" t="s">
        <v>1017</v>
      </c>
      <c r="P1304" s="68" t="s">
        <v>39</v>
      </c>
      <c r="Q1304" s="68" t="s">
        <v>1062</v>
      </c>
      <c r="R1304" s="68" t="s">
        <v>44</v>
      </c>
      <c r="S1304" s="71">
        <v>40680.21</v>
      </c>
      <c r="T1304" s="72">
        <v>100000024219</v>
      </c>
      <c r="U1304" s="73">
        <v>788</v>
      </c>
      <c r="V1304" s="119" t="s">
        <v>3784</v>
      </c>
      <c r="W1304" s="117"/>
      <c r="X1304" s="117"/>
      <c r="Y1304" s="118"/>
      <c r="Z1304" s="117"/>
      <c r="AA1304" s="117"/>
      <c r="AB1304" s="117"/>
      <c r="AC1304" s="117"/>
      <c r="AD1304" s="117"/>
      <c r="AE1304" s="117"/>
      <c r="AF1304" s="117"/>
      <c r="AG1304" s="117"/>
      <c r="AH1304" s="117"/>
      <c r="AI1304" s="117"/>
      <c r="AJ1304" s="117"/>
      <c r="AK1304" s="117"/>
      <c r="AL1304" s="117"/>
      <c r="AM1304" s="117"/>
      <c r="AN1304" s="117"/>
      <c r="AO1304" s="117"/>
      <c r="AP1304" s="117"/>
      <c r="AQ1304" s="117"/>
      <c r="AR1304" s="117"/>
      <c r="AS1304" s="117"/>
      <c r="AT1304" s="117"/>
      <c r="AU1304" s="117"/>
      <c r="AV1304" s="117"/>
      <c r="AW1304" s="117"/>
      <c r="AX1304" s="117"/>
      <c r="AY1304" s="117"/>
      <c r="AZ1304" s="117"/>
      <c r="BA1304" s="117"/>
      <c r="BB1304" s="117"/>
      <c r="BC1304" s="117"/>
      <c r="BD1304" s="117"/>
      <c r="BE1304" s="117"/>
      <c r="BF1304" s="117"/>
      <c r="BG1304" s="117"/>
      <c r="BH1304" s="117"/>
      <c r="BI1304" s="117"/>
      <c r="BJ1304" s="117"/>
      <c r="BK1304" s="117"/>
      <c r="BL1304" s="117"/>
      <c r="BM1304" s="117"/>
      <c r="BN1304" s="117"/>
      <c r="BO1304" s="117"/>
      <c r="BP1304" s="117"/>
      <c r="BQ1304" s="117"/>
      <c r="BR1304" s="117"/>
      <c r="BS1304" s="117"/>
      <c r="BT1304" s="117"/>
      <c r="BU1304" s="117"/>
      <c r="BV1304" s="117"/>
      <c r="BW1304" s="117"/>
      <c r="BX1304" s="117"/>
      <c r="BY1304" s="117"/>
      <c r="BZ1304" s="117"/>
      <c r="CA1304" s="117"/>
      <c r="CB1304" s="117"/>
      <c r="CC1304" s="117"/>
      <c r="CD1304" s="117"/>
    </row>
    <row r="1305" spans="1:82" s="119" customFormat="1" ht="15">
      <c r="A1305" s="78" t="s">
        <v>25</v>
      </c>
      <c r="B1305" s="68"/>
      <c r="C1305" s="68"/>
      <c r="D1305" s="68"/>
      <c r="E1305" s="68" t="s">
        <v>2407</v>
      </c>
      <c r="F1305" s="68" t="s">
        <v>2407</v>
      </c>
      <c r="G1305" s="68" t="s">
        <v>2407</v>
      </c>
      <c r="H1305" s="69" t="s">
        <v>3695</v>
      </c>
      <c r="I1305" s="68" t="s">
        <v>46</v>
      </c>
      <c r="J1305" s="68" t="s">
        <v>38</v>
      </c>
      <c r="K1305" s="70">
        <v>0.1</v>
      </c>
      <c r="L1305" s="69" t="s">
        <v>3785</v>
      </c>
      <c r="M1305" s="69" t="s">
        <v>3777</v>
      </c>
      <c r="N1305" s="68" t="s">
        <v>75</v>
      </c>
      <c r="O1305" s="68" t="s">
        <v>1017</v>
      </c>
      <c r="P1305" s="68" t="s">
        <v>39</v>
      </c>
      <c r="Q1305" s="68" t="s">
        <v>1062</v>
      </c>
      <c r="R1305" s="68" t="s">
        <v>44</v>
      </c>
      <c r="S1305" s="71">
        <v>38360.21</v>
      </c>
      <c r="T1305" s="72">
        <v>100000024220</v>
      </c>
      <c r="U1305" s="73">
        <v>789</v>
      </c>
      <c r="V1305" s="76" t="s">
        <v>3786</v>
      </c>
      <c r="W1305" s="117"/>
      <c r="X1305" s="117"/>
      <c r="Y1305" s="118"/>
      <c r="Z1305" s="117"/>
      <c r="AA1305" s="117"/>
      <c r="AB1305" s="117"/>
      <c r="AC1305" s="117"/>
      <c r="AD1305" s="117"/>
      <c r="AE1305" s="117"/>
      <c r="AF1305" s="117"/>
      <c r="AG1305" s="117"/>
      <c r="AH1305" s="117"/>
      <c r="AI1305" s="117"/>
      <c r="AJ1305" s="117"/>
      <c r="AK1305" s="117"/>
      <c r="AL1305" s="117"/>
      <c r="AM1305" s="117"/>
      <c r="AN1305" s="117"/>
      <c r="AO1305" s="117"/>
      <c r="AP1305" s="117"/>
      <c r="AQ1305" s="117"/>
      <c r="AR1305" s="117"/>
      <c r="AS1305" s="117"/>
      <c r="AT1305" s="117"/>
      <c r="AU1305" s="117"/>
      <c r="AV1305" s="117"/>
      <c r="AW1305" s="117"/>
      <c r="AX1305" s="117"/>
      <c r="AY1305" s="117"/>
      <c r="AZ1305" s="117"/>
      <c r="BA1305" s="117"/>
      <c r="BB1305" s="117"/>
      <c r="BC1305" s="117"/>
      <c r="BD1305" s="117"/>
      <c r="BE1305" s="117"/>
      <c r="BF1305" s="117"/>
      <c r="BG1305" s="117"/>
      <c r="BH1305" s="117"/>
      <c r="BI1305" s="117"/>
      <c r="BJ1305" s="117"/>
      <c r="BK1305" s="117"/>
      <c r="BL1305" s="117"/>
      <c r="BM1305" s="117"/>
      <c r="BN1305" s="117"/>
      <c r="BO1305" s="117"/>
      <c r="BP1305" s="117"/>
      <c r="BQ1305" s="117"/>
      <c r="BR1305" s="117"/>
      <c r="BS1305" s="117"/>
      <c r="BT1305" s="117"/>
      <c r="BU1305" s="117"/>
      <c r="BV1305" s="117"/>
      <c r="BW1305" s="117"/>
      <c r="BX1305" s="117"/>
      <c r="BY1305" s="117"/>
      <c r="BZ1305" s="117"/>
      <c r="CA1305" s="117"/>
      <c r="CB1305" s="117"/>
      <c r="CC1305" s="117"/>
      <c r="CD1305" s="117"/>
    </row>
    <row r="1306" spans="1:82" s="119" customFormat="1" ht="15">
      <c r="A1306" s="78" t="s">
        <v>25</v>
      </c>
      <c r="B1306" s="68"/>
      <c r="C1306" s="68"/>
      <c r="D1306" s="68"/>
      <c r="E1306" s="68" t="s">
        <v>2407</v>
      </c>
      <c r="F1306" s="68" t="s">
        <v>2407</v>
      </c>
      <c r="G1306" s="68" t="s">
        <v>2407</v>
      </c>
      <c r="H1306" s="69" t="s">
        <v>3695</v>
      </c>
      <c r="I1306" s="68" t="s">
        <v>46</v>
      </c>
      <c r="J1306" s="68" t="s">
        <v>38</v>
      </c>
      <c r="K1306" s="70">
        <v>0.1</v>
      </c>
      <c r="L1306" s="69" t="s">
        <v>3785</v>
      </c>
      <c r="M1306" s="69" t="s">
        <v>3777</v>
      </c>
      <c r="N1306" s="68" t="s">
        <v>75</v>
      </c>
      <c r="O1306" s="68" t="s">
        <v>1017</v>
      </c>
      <c r="P1306" s="68" t="s">
        <v>39</v>
      </c>
      <c r="Q1306" s="68" t="s">
        <v>1062</v>
      </c>
      <c r="R1306" s="68" t="s">
        <v>44</v>
      </c>
      <c r="S1306" s="71">
        <v>38360.21</v>
      </c>
      <c r="T1306" s="72">
        <v>100000024221</v>
      </c>
      <c r="U1306" s="73">
        <v>1057</v>
      </c>
      <c r="V1306" s="76" t="s">
        <v>3787</v>
      </c>
      <c r="W1306" s="117"/>
      <c r="X1306" s="117"/>
      <c r="Y1306" s="118"/>
      <c r="Z1306" s="117"/>
      <c r="AA1306" s="117"/>
      <c r="AB1306" s="117"/>
      <c r="AC1306" s="117"/>
      <c r="AD1306" s="117"/>
      <c r="AE1306" s="117"/>
      <c r="AF1306" s="117"/>
      <c r="AG1306" s="117"/>
      <c r="AH1306" s="117"/>
      <c r="AI1306" s="117"/>
      <c r="AJ1306" s="117"/>
      <c r="AK1306" s="117"/>
      <c r="AL1306" s="117"/>
      <c r="AM1306" s="117"/>
      <c r="AN1306" s="117"/>
      <c r="AO1306" s="117"/>
      <c r="AP1306" s="117"/>
      <c r="AQ1306" s="117"/>
      <c r="AR1306" s="117"/>
      <c r="AS1306" s="117"/>
      <c r="AT1306" s="117"/>
      <c r="AU1306" s="117"/>
      <c r="AV1306" s="117"/>
      <c r="AW1306" s="117"/>
      <c r="AX1306" s="117"/>
      <c r="AY1306" s="117"/>
      <c r="AZ1306" s="117"/>
      <c r="BA1306" s="117"/>
      <c r="BB1306" s="117"/>
      <c r="BC1306" s="117"/>
      <c r="BD1306" s="117"/>
      <c r="BE1306" s="117"/>
      <c r="BF1306" s="117"/>
      <c r="BG1306" s="117"/>
      <c r="BH1306" s="117"/>
      <c r="BI1306" s="117"/>
      <c r="BJ1306" s="117"/>
      <c r="BK1306" s="117"/>
      <c r="BL1306" s="117"/>
      <c r="BM1306" s="117"/>
      <c r="BN1306" s="117"/>
      <c r="BO1306" s="117"/>
      <c r="BP1306" s="117"/>
      <c r="BQ1306" s="117"/>
      <c r="BR1306" s="117"/>
      <c r="BS1306" s="117"/>
      <c r="BT1306" s="117"/>
      <c r="BU1306" s="117"/>
      <c r="BV1306" s="117"/>
      <c r="BW1306" s="117"/>
      <c r="BX1306" s="117"/>
      <c r="BY1306" s="117"/>
      <c r="BZ1306" s="117"/>
      <c r="CA1306" s="117"/>
      <c r="CB1306" s="117"/>
      <c r="CC1306" s="117"/>
      <c r="CD1306" s="117"/>
    </row>
    <row r="1307" spans="1:82" s="119" customFormat="1" ht="15">
      <c r="A1307" s="78" t="s">
        <v>25</v>
      </c>
      <c r="B1307" s="68"/>
      <c r="C1307" s="68"/>
      <c r="D1307" s="68"/>
      <c r="E1307" s="68" t="s">
        <v>2407</v>
      </c>
      <c r="F1307" s="68" t="s">
        <v>2407</v>
      </c>
      <c r="G1307" s="68" t="s">
        <v>2407</v>
      </c>
      <c r="H1307" s="69" t="s">
        <v>3695</v>
      </c>
      <c r="I1307" s="68" t="s">
        <v>46</v>
      </c>
      <c r="J1307" s="68" t="s">
        <v>38</v>
      </c>
      <c r="K1307" s="70">
        <v>0.1</v>
      </c>
      <c r="L1307" s="69" t="s">
        <v>3785</v>
      </c>
      <c r="M1307" s="69" t="s">
        <v>3777</v>
      </c>
      <c r="N1307" s="68" t="s">
        <v>75</v>
      </c>
      <c r="O1307" s="68" t="s">
        <v>1017</v>
      </c>
      <c r="P1307" s="68" t="s">
        <v>39</v>
      </c>
      <c r="Q1307" s="68" t="s">
        <v>1062</v>
      </c>
      <c r="R1307" s="68" t="s">
        <v>44</v>
      </c>
      <c r="S1307" s="71">
        <v>38360.21</v>
      </c>
      <c r="T1307" s="72">
        <v>100000024222</v>
      </c>
      <c r="U1307" s="73">
        <v>790</v>
      </c>
      <c r="V1307" s="76" t="s">
        <v>3788</v>
      </c>
      <c r="W1307" s="117"/>
      <c r="X1307" s="117"/>
      <c r="Y1307" s="118"/>
      <c r="Z1307" s="117"/>
      <c r="AA1307" s="117"/>
      <c r="AB1307" s="117"/>
      <c r="AC1307" s="117"/>
      <c r="AD1307" s="117"/>
      <c r="AE1307" s="117"/>
      <c r="AF1307" s="117"/>
      <c r="AG1307" s="117"/>
      <c r="AH1307" s="117"/>
      <c r="AI1307" s="117"/>
      <c r="AJ1307" s="117"/>
      <c r="AK1307" s="117"/>
      <c r="AL1307" s="117"/>
      <c r="AM1307" s="117"/>
      <c r="AN1307" s="117"/>
      <c r="AO1307" s="117"/>
      <c r="AP1307" s="117"/>
      <c r="AQ1307" s="117"/>
      <c r="AR1307" s="117"/>
      <c r="AS1307" s="117"/>
      <c r="AT1307" s="117"/>
      <c r="AU1307" s="117"/>
      <c r="AV1307" s="117"/>
      <c r="AW1307" s="117"/>
      <c r="AX1307" s="117"/>
      <c r="AY1307" s="117"/>
      <c r="AZ1307" s="117"/>
      <c r="BA1307" s="117"/>
      <c r="BB1307" s="117"/>
      <c r="BC1307" s="117"/>
      <c r="BD1307" s="117"/>
      <c r="BE1307" s="117"/>
      <c r="BF1307" s="117"/>
      <c r="BG1307" s="117"/>
      <c r="BH1307" s="117"/>
      <c r="BI1307" s="117"/>
      <c r="BJ1307" s="117"/>
      <c r="BK1307" s="117"/>
      <c r="BL1307" s="117"/>
      <c r="BM1307" s="117"/>
      <c r="BN1307" s="117"/>
      <c r="BO1307" s="117"/>
      <c r="BP1307" s="117"/>
      <c r="BQ1307" s="117"/>
      <c r="BR1307" s="117"/>
      <c r="BS1307" s="117"/>
      <c r="BT1307" s="117"/>
      <c r="BU1307" s="117"/>
      <c r="BV1307" s="117"/>
      <c r="BW1307" s="117"/>
      <c r="BX1307" s="117"/>
      <c r="BY1307" s="117"/>
      <c r="BZ1307" s="117"/>
      <c r="CA1307" s="117"/>
      <c r="CB1307" s="117"/>
      <c r="CC1307" s="117"/>
      <c r="CD1307" s="117"/>
    </row>
    <row r="1308" spans="1:82" s="119" customFormat="1" ht="15">
      <c r="A1308" s="78" t="s">
        <v>25</v>
      </c>
      <c r="B1308" s="68"/>
      <c r="C1308" s="68"/>
      <c r="D1308" s="68"/>
      <c r="E1308" s="68" t="s">
        <v>2407</v>
      </c>
      <c r="F1308" s="68" t="s">
        <v>2407</v>
      </c>
      <c r="G1308" s="68" t="s">
        <v>2407</v>
      </c>
      <c r="H1308" s="69" t="s">
        <v>3695</v>
      </c>
      <c r="I1308" s="68" t="s">
        <v>46</v>
      </c>
      <c r="J1308" s="68" t="s">
        <v>38</v>
      </c>
      <c r="K1308" s="70">
        <v>0.1</v>
      </c>
      <c r="L1308" s="69" t="s">
        <v>3785</v>
      </c>
      <c r="M1308" s="69" t="s">
        <v>3777</v>
      </c>
      <c r="N1308" s="68" t="s">
        <v>75</v>
      </c>
      <c r="O1308" s="68" t="s">
        <v>1017</v>
      </c>
      <c r="P1308" s="68" t="s">
        <v>39</v>
      </c>
      <c r="Q1308" s="68" t="s">
        <v>1062</v>
      </c>
      <c r="R1308" s="68" t="s">
        <v>44</v>
      </c>
      <c r="S1308" s="71">
        <v>38360.21</v>
      </c>
      <c r="T1308" s="72">
        <v>100000024223</v>
      </c>
      <c r="U1308" s="73">
        <v>9225</v>
      </c>
      <c r="V1308" s="76" t="s">
        <v>3789</v>
      </c>
      <c r="W1308" s="117"/>
      <c r="X1308" s="117"/>
      <c r="Y1308" s="118"/>
      <c r="Z1308" s="117"/>
      <c r="AA1308" s="117"/>
      <c r="AB1308" s="117"/>
      <c r="AC1308" s="117"/>
      <c r="AD1308" s="117"/>
      <c r="AE1308" s="117"/>
      <c r="AF1308" s="117"/>
      <c r="AG1308" s="117"/>
      <c r="AH1308" s="117"/>
      <c r="AI1308" s="117"/>
      <c r="AJ1308" s="117"/>
      <c r="AK1308" s="117"/>
      <c r="AL1308" s="117"/>
      <c r="AM1308" s="117"/>
      <c r="AN1308" s="117"/>
      <c r="AO1308" s="117"/>
      <c r="AP1308" s="117"/>
      <c r="AQ1308" s="117"/>
      <c r="AR1308" s="117"/>
      <c r="AS1308" s="117"/>
      <c r="AT1308" s="117"/>
      <c r="AU1308" s="117"/>
      <c r="AV1308" s="117"/>
      <c r="AW1308" s="117"/>
      <c r="AX1308" s="117"/>
      <c r="AY1308" s="117"/>
      <c r="AZ1308" s="117"/>
      <c r="BA1308" s="117"/>
      <c r="BB1308" s="117"/>
      <c r="BC1308" s="117"/>
      <c r="BD1308" s="117"/>
      <c r="BE1308" s="117"/>
      <c r="BF1308" s="117"/>
      <c r="BG1308" s="117"/>
      <c r="BH1308" s="117"/>
      <c r="BI1308" s="117"/>
      <c r="BJ1308" s="117"/>
      <c r="BK1308" s="117"/>
      <c r="BL1308" s="117"/>
      <c r="BM1308" s="117"/>
      <c r="BN1308" s="117"/>
      <c r="BO1308" s="117"/>
      <c r="BP1308" s="117"/>
      <c r="BQ1308" s="117"/>
      <c r="BR1308" s="117"/>
      <c r="BS1308" s="117"/>
      <c r="BT1308" s="117"/>
      <c r="BU1308" s="117"/>
      <c r="BV1308" s="117"/>
      <c r="BW1308" s="117"/>
      <c r="BX1308" s="117"/>
      <c r="BY1308" s="117"/>
      <c r="BZ1308" s="117"/>
      <c r="CA1308" s="117"/>
      <c r="CB1308" s="117"/>
      <c r="CC1308" s="117"/>
      <c r="CD1308" s="117"/>
    </row>
    <row r="1309" spans="1:82" s="119" customFormat="1" ht="15">
      <c r="A1309" s="78" t="s">
        <v>25</v>
      </c>
      <c r="B1309" s="68"/>
      <c r="C1309" s="68"/>
      <c r="D1309" s="68"/>
      <c r="E1309" s="68" t="s">
        <v>2407</v>
      </c>
      <c r="F1309" s="68" t="s">
        <v>2407</v>
      </c>
      <c r="G1309" s="68" t="s">
        <v>2407</v>
      </c>
      <c r="H1309" s="69" t="s">
        <v>3695</v>
      </c>
      <c r="I1309" s="68" t="s">
        <v>46</v>
      </c>
      <c r="J1309" s="68" t="s">
        <v>38</v>
      </c>
      <c r="K1309" s="70">
        <v>0.1</v>
      </c>
      <c r="L1309" s="69" t="s">
        <v>3785</v>
      </c>
      <c r="M1309" s="69" t="s">
        <v>3777</v>
      </c>
      <c r="N1309" s="68" t="s">
        <v>75</v>
      </c>
      <c r="O1309" s="68" t="s">
        <v>1017</v>
      </c>
      <c r="P1309" s="68" t="s">
        <v>39</v>
      </c>
      <c r="Q1309" s="68" t="s">
        <v>1062</v>
      </c>
      <c r="R1309" s="68" t="s">
        <v>44</v>
      </c>
      <c r="S1309" s="71">
        <v>38360.21</v>
      </c>
      <c r="T1309" s="72">
        <v>100000024224</v>
      </c>
      <c r="U1309" s="73">
        <v>2723</v>
      </c>
      <c r="V1309" s="76" t="s">
        <v>3790</v>
      </c>
      <c r="W1309" s="117"/>
      <c r="X1309" s="117"/>
      <c r="Y1309" s="118"/>
      <c r="Z1309" s="117"/>
      <c r="AA1309" s="117"/>
      <c r="AB1309" s="117"/>
      <c r="AC1309" s="117"/>
      <c r="AD1309" s="117"/>
      <c r="AE1309" s="117"/>
      <c r="AF1309" s="117"/>
      <c r="AG1309" s="117"/>
      <c r="AH1309" s="117"/>
      <c r="AI1309" s="117"/>
      <c r="AJ1309" s="117"/>
      <c r="AK1309" s="117"/>
      <c r="AL1309" s="117"/>
      <c r="AM1309" s="117"/>
      <c r="AN1309" s="117"/>
      <c r="AO1309" s="117"/>
      <c r="AP1309" s="117"/>
      <c r="AQ1309" s="117"/>
      <c r="AR1309" s="117"/>
      <c r="AS1309" s="117"/>
      <c r="AT1309" s="117"/>
      <c r="AU1309" s="117"/>
      <c r="AV1309" s="117"/>
      <c r="AW1309" s="117"/>
      <c r="AX1309" s="117"/>
      <c r="AY1309" s="117"/>
      <c r="AZ1309" s="117"/>
      <c r="BA1309" s="117"/>
      <c r="BB1309" s="117"/>
      <c r="BC1309" s="117"/>
      <c r="BD1309" s="117"/>
      <c r="BE1309" s="117"/>
      <c r="BF1309" s="117"/>
      <c r="BG1309" s="117"/>
      <c r="BH1309" s="117"/>
      <c r="BI1309" s="117"/>
      <c r="BJ1309" s="117"/>
      <c r="BK1309" s="117"/>
      <c r="BL1309" s="117"/>
      <c r="BM1309" s="117"/>
      <c r="BN1309" s="117"/>
      <c r="BO1309" s="117"/>
      <c r="BP1309" s="117"/>
      <c r="BQ1309" s="117"/>
      <c r="BR1309" s="117"/>
      <c r="BS1309" s="117"/>
      <c r="BT1309" s="117"/>
      <c r="BU1309" s="117"/>
      <c r="BV1309" s="117"/>
      <c r="BW1309" s="117"/>
      <c r="BX1309" s="117"/>
      <c r="BY1309" s="117"/>
      <c r="BZ1309" s="117"/>
      <c r="CA1309" s="117"/>
      <c r="CB1309" s="117"/>
      <c r="CC1309" s="117"/>
      <c r="CD1309" s="117"/>
    </row>
    <row r="1310" spans="1:82" s="119" customFormat="1" ht="15">
      <c r="A1310" s="78" t="s">
        <v>25</v>
      </c>
      <c r="B1310" s="68"/>
      <c r="C1310" s="68"/>
      <c r="D1310" s="68"/>
      <c r="E1310" s="68" t="s">
        <v>2407</v>
      </c>
      <c r="F1310" s="68" t="s">
        <v>2407</v>
      </c>
      <c r="G1310" s="68" t="s">
        <v>2407</v>
      </c>
      <c r="H1310" s="69" t="s">
        <v>3695</v>
      </c>
      <c r="I1310" s="68" t="s">
        <v>46</v>
      </c>
      <c r="J1310" s="68" t="s">
        <v>38</v>
      </c>
      <c r="K1310" s="70">
        <v>0.1</v>
      </c>
      <c r="L1310" s="69" t="s">
        <v>3785</v>
      </c>
      <c r="M1310" s="69" t="s">
        <v>3777</v>
      </c>
      <c r="N1310" s="68" t="s">
        <v>75</v>
      </c>
      <c r="O1310" s="68" t="s">
        <v>1017</v>
      </c>
      <c r="P1310" s="68" t="s">
        <v>39</v>
      </c>
      <c r="Q1310" s="68" t="s">
        <v>1062</v>
      </c>
      <c r="R1310" s="68" t="s">
        <v>44</v>
      </c>
      <c r="S1310" s="71">
        <v>38360.21</v>
      </c>
      <c r="T1310" s="72">
        <v>100000024225</v>
      </c>
      <c r="U1310" s="73">
        <v>3052</v>
      </c>
      <c r="V1310" s="76" t="s">
        <v>3791</v>
      </c>
      <c r="W1310" s="117"/>
      <c r="X1310" s="117"/>
      <c r="Y1310" s="118"/>
      <c r="Z1310" s="117"/>
      <c r="AA1310" s="117"/>
      <c r="AB1310" s="117"/>
      <c r="AC1310" s="117"/>
      <c r="AD1310" s="117"/>
      <c r="AE1310" s="117"/>
      <c r="AF1310" s="117"/>
      <c r="AG1310" s="117"/>
      <c r="AH1310" s="117"/>
      <c r="AI1310" s="117"/>
      <c r="AJ1310" s="117"/>
      <c r="AK1310" s="117"/>
      <c r="AL1310" s="117"/>
      <c r="AM1310" s="117"/>
      <c r="AN1310" s="117"/>
      <c r="AO1310" s="117"/>
      <c r="AP1310" s="117"/>
      <c r="AQ1310" s="117"/>
      <c r="AR1310" s="117"/>
      <c r="AS1310" s="117"/>
      <c r="AT1310" s="117"/>
      <c r="AU1310" s="117"/>
      <c r="AV1310" s="117"/>
      <c r="AW1310" s="117"/>
      <c r="AX1310" s="117"/>
      <c r="AY1310" s="117"/>
      <c r="AZ1310" s="117"/>
      <c r="BA1310" s="117"/>
      <c r="BB1310" s="117"/>
      <c r="BC1310" s="117"/>
      <c r="BD1310" s="117"/>
      <c r="BE1310" s="117"/>
      <c r="BF1310" s="117"/>
      <c r="BG1310" s="117"/>
      <c r="BH1310" s="117"/>
      <c r="BI1310" s="117"/>
      <c r="BJ1310" s="117"/>
      <c r="BK1310" s="117"/>
      <c r="BL1310" s="117"/>
      <c r="BM1310" s="117"/>
      <c r="BN1310" s="117"/>
      <c r="BO1310" s="117"/>
      <c r="BP1310" s="117"/>
      <c r="BQ1310" s="117"/>
      <c r="BR1310" s="117"/>
      <c r="BS1310" s="117"/>
      <c r="BT1310" s="117"/>
      <c r="BU1310" s="117"/>
      <c r="BV1310" s="117"/>
      <c r="BW1310" s="117"/>
      <c r="BX1310" s="117"/>
      <c r="BY1310" s="117"/>
      <c r="BZ1310" s="117"/>
      <c r="CA1310" s="117"/>
      <c r="CB1310" s="117"/>
      <c r="CC1310" s="117"/>
      <c r="CD1310" s="117"/>
    </row>
    <row r="1311" spans="1:82" s="119" customFormat="1" ht="15">
      <c r="A1311" s="78" t="s">
        <v>25</v>
      </c>
      <c r="B1311" s="68"/>
      <c r="C1311" s="68"/>
      <c r="D1311" s="68"/>
      <c r="E1311" s="68" t="s">
        <v>2407</v>
      </c>
      <c r="F1311" s="68" t="s">
        <v>2407</v>
      </c>
      <c r="G1311" s="68" t="s">
        <v>2407</v>
      </c>
      <c r="H1311" s="69" t="s">
        <v>3695</v>
      </c>
      <c r="I1311" s="68" t="s">
        <v>46</v>
      </c>
      <c r="J1311" s="68" t="s">
        <v>38</v>
      </c>
      <c r="K1311" s="70">
        <v>0.1</v>
      </c>
      <c r="L1311" s="69" t="s">
        <v>3785</v>
      </c>
      <c r="M1311" s="69" t="s">
        <v>3777</v>
      </c>
      <c r="N1311" s="68" t="s">
        <v>75</v>
      </c>
      <c r="O1311" s="68" t="s">
        <v>1017</v>
      </c>
      <c r="P1311" s="68" t="s">
        <v>39</v>
      </c>
      <c r="Q1311" s="68" t="s">
        <v>1062</v>
      </c>
      <c r="R1311" s="68" t="s">
        <v>44</v>
      </c>
      <c r="S1311" s="71">
        <v>38360.21</v>
      </c>
      <c r="T1311" s="72">
        <v>100000024226</v>
      </c>
      <c r="U1311" s="73">
        <v>3053</v>
      </c>
      <c r="V1311" s="76" t="s">
        <v>3792</v>
      </c>
      <c r="W1311" s="117"/>
      <c r="X1311" s="117"/>
      <c r="Y1311" s="118"/>
      <c r="Z1311" s="117"/>
      <c r="AA1311" s="117"/>
      <c r="AB1311" s="117"/>
      <c r="AC1311" s="117"/>
      <c r="AD1311" s="117"/>
      <c r="AE1311" s="117"/>
      <c r="AF1311" s="117"/>
      <c r="AG1311" s="117"/>
      <c r="AH1311" s="117"/>
      <c r="AI1311" s="117"/>
      <c r="AJ1311" s="117"/>
      <c r="AK1311" s="117"/>
      <c r="AL1311" s="117"/>
      <c r="AM1311" s="117"/>
      <c r="AN1311" s="117"/>
      <c r="AO1311" s="117"/>
      <c r="AP1311" s="117"/>
      <c r="AQ1311" s="117"/>
      <c r="AR1311" s="117"/>
      <c r="AS1311" s="117"/>
      <c r="AT1311" s="117"/>
      <c r="AU1311" s="117"/>
      <c r="AV1311" s="117"/>
      <c r="AW1311" s="117"/>
      <c r="AX1311" s="117"/>
      <c r="AY1311" s="117"/>
      <c r="AZ1311" s="117"/>
      <c r="BA1311" s="117"/>
      <c r="BB1311" s="117"/>
      <c r="BC1311" s="117"/>
      <c r="BD1311" s="117"/>
      <c r="BE1311" s="117"/>
      <c r="BF1311" s="117"/>
      <c r="BG1311" s="117"/>
      <c r="BH1311" s="117"/>
      <c r="BI1311" s="117"/>
      <c r="BJ1311" s="117"/>
      <c r="BK1311" s="117"/>
      <c r="BL1311" s="117"/>
      <c r="BM1311" s="117"/>
      <c r="BN1311" s="117"/>
      <c r="BO1311" s="117"/>
      <c r="BP1311" s="117"/>
      <c r="BQ1311" s="117"/>
      <c r="BR1311" s="117"/>
      <c r="BS1311" s="117"/>
      <c r="BT1311" s="117"/>
      <c r="BU1311" s="117"/>
      <c r="BV1311" s="117"/>
      <c r="BW1311" s="117"/>
      <c r="BX1311" s="117"/>
      <c r="BY1311" s="117"/>
      <c r="BZ1311" s="117"/>
      <c r="CA1311" s="117"/>
      <c r="CB1311" s="117"/>
      <c r="CC1311" s="117"/>
      <c r="CD1311" s="117"/>
    </row>
    <row r="1312" spans="1:82" s="119" customFormat="1" ht="15">
      <c r="A1312" s="78" t="s">
        <v>25</v>
      </c>
      <c r="B1312" s="68"/>
      <c r="C1312" s="68"/>
      <c r="D1312" s="68"/>
      <c r="E1312" s="68" t="s">
        <v>2407</v>
      </c>
      <c r="F1312" s="68" t="s">
        <v>2407</v>
      </c>
      <c r="G1312" s="68" t="s">
        <v>2407</v>
      </c>
      <c r="H1312" s="69" t="s">
        <v>3695</v>
      </c>
      <c r="I1312" s="68" t="s">
        <v>46</v>
      </c>
      <c r="J1312" s="68" t="s">
        <v>38</v>
      </c>
      <c r="K1312" s="70">
        <v>0.1</v>
      </c>
      <c r="L1312" s="69" t="s">
        <v>3785</v>
      </c>
      <c r="M1312" s="69" t="s">
        <v>3777</v>
      </c>
      <c r="N1312" s="68" t="s">
        <v>75</v>
      </c>
      <c r="O1312" s="68" t="s">
        <v>1017</v>
      </c>
      <c r="P1312" s="68" t="s">
        <v>39</v>
      </c>
      <c r="Q1312" s="68" t="s">
        <v>1062</v>
      </c>
      <c r="R1312" s="68" t="s">
        <v>44</v>
      </c>
      <c r="S1312" s="71">
        <v>38360.21</v>
      </c>
      <c r="T1312" s="72">
        <v>100000024227</v>
      </c>
      <c r="U1312" s="73">
        <v>3054</v>
      </c>
      <c r="V1312" s="76" t="s">
        <v>3793</v>
      </c>
      <c r="W1312" s="117"/>
      <c r="X1312" s="117"/>
      <c r="Y1312" s="118"/>
      <c r="Z1312" s="117"/>
      <c r="AA1312" s="117"/>
      <c r="AB1312" s="117"/>
      <c r="AC1312" s="117"/>
      <c r="AD1312" s="117"/>
      <c r="AE1312" s="117"/>
      <c r="AF1312" s="117"/>
      <c r="AG1312" s="117"/>
      <c r="AH1312" s="117"/>
      <c r="AI1312" s="117"/>
      <c r="AJ1312" s="117"/>
      <c r="AK1312" s="117"/>
      <c r="AL1312" s="117"/>
      <c r="AM1312" s="117"/>
      <c r="AN1312" s="117"/>
      <c r="AO1312" s="117"/>
      <c r="AP1312" s="117"/>
      <c r="AQ1312" s="117"/>
      <c r="AR1312" s="117"/>
      <c r="AS1312" s="117"/>
      <c r="AT1312" s="117"/>
      <c r="AU1312" s="117"/>
      <c r="AV1312" s="117"/>
      <c r="AW1312" s="117"/>
      <c r="AX1312" s="117"/>
      <c r="AY1312" s="117"/>
      <c r="AZ1312" s="117"/>
      <c r="BA1312" s="117"/>
      <c r="BB1312" s="117"/>
      <c r="BC1312" s="117"/>
      <c r="BD1312" s="117"/>
      <c r="BE1312" s="117"/>
      <c r="BF1312" s="117"/>
      <c r="BG1312" s="117"/>
      <c r="BH1312" s="117"/>
      <c r="BI1312" s="117"/>
      <c r="BJ1312" s="117"/>
      <c r="BK1312" s="117"/>
      <c r="BL1312" s="117"/>
      <c r="BM1312" s="117"/>
      <c r="BN1312" s="117"/>
      <c r="BO1312" s="117"/>
      <c r="BP1312" s="117"/>
      <c r="BQ1312" s="117"/>
      <c r="BR1312" s="117"/>
      <c r="BS1312" s="117"/>
      <c r="BT1312" s="117"/>
      <c r="BU1312" s="117"/>
      <c r="BV1312" s="117"/>
      <c r="BW1312" s="117"/>
      <c r="BX1312" s="117"/>
      <c r="BY1312" s="117"/>
      <c r="BZ1312" s="117"/>
      <c r="CA1312" s="117"/>
      <c r="CB1312" s="117"/>
      <c r="CC1312" s="117"/>
      <c r="CD1312" s="117"/>
    </row>
    <row r="1313" spans="1:82" s="119" customFormat="1" ht="15">
      <c r="A1313" s="78" t="s">
        <v>25</v>
      </c>
      <c r="B1313" s="68"/>
      <c r="C1313" s="68"/>
      <c r="D1313" s="68"/>
      <c r="E1313" s="68" t="s">
        <v>2407</v>
      </c>
      <c r="F1313" s="68" t="s">
        <v>2407</v>
      </c>
      <c r="G1313" s="68" t="s">
        <v>2407</v>
      </c>
      <c r="H1313" s="69" t="s">
        <v>3695</v>
      </c>
      <c r="I1313" s="68" t="s">
        <v>46</v>
      </c>
      <c r="J1313" s="68" t="s">
        <v>38</v>
      </c>
      <c r="K1313" s="70">
        <v>0.1</v>
      </c>
      <c r="L1313" s="69" t="s">
        <v>3785</v>
      </c>
      <c r="M1313" s="69" t="s">
        <v>3777</v>
      </c>
      <c r="N1313" s="68" t="s">
        <v>75</v>
      </c>
      <c r="O1313" s="68" t="s">
        <v>1017</v>
      </c>
      <c r="P1313" s="68" t="s">
        <v>39</v>
      </c>
      <c r="Q1313" s="68" t="s">
        <v>1062</v>
      </c>
      <c r="R1313" s="68" t="s">
        <v>44</v>
      </c>
      <c r="S1313" s="71">
        <v>38360.21</v>
      </c>
      <c r="T1313" s="72">
        <v>100000024228</v>
      </c>
      <c r="U1313" s="73">
        <v>2845</v>
      </c>
      <c r="V1313" s="76" t="s">
        <v>3794</v>
      </c>
      <c r="W1313" s="117"/>
      <c r="X1313" s="117"/>
      <c r="Y1313" s="118"/>
      <c r="Z1313" s="117"/>
      <c r="AA1313" s="117"/>
      <c r="AB1313" s="117"/>
      <c r="AC1313" s="117"/>
      <c r="AD1313" s="117"/>
      <c r="AE1313" s="117"/>
      <c r="AF1313" s="117"/>
      <c r="AG1313" s="117"/>
      <c r="AH1313" s="117"/>
      <c r="AI1313" s="117"/>
      <c r="AJ1313" s="117"/>
      <c r="AK1313" s="117"/>
      <c r="AL1313" s="117"/>
      <c r="AM1313" s="117"/>
      <c r="AN1313" s="117"/>
      <c r="AO1313" s="117"/>
      <c r="AP1313" s="117"/>
      <c r="AQ1313" s="117"/>
      <c r="AR1313" s="117"/>
      <c r="AS1313" s="117"/>
      <c r="AT1313" s="117"/>
      <c r="AU1313" s="117"/>
      <c r="AV1313" s="117"/>
      <c r="AW1313" s="117"/>
      <c r="AX1313" s="117"/>
      <c r="AY1313" s="117"/>
      <c r="AZ1313" s="117"/>
      <c r="BA1313" s="117"/>
      <c r="BB1313" s="117"/>
      <c r="BC1313" s="117"/>
      <c r="BD1313" s="117"/>
      <c r="BE1313" s="117"/>
      <c r="BF1313" s="117"/>
      <c r="BG1313" s="117"/>
      <c r="BH1313" s="117"/>
      <c r="BI1313" s="117"/>
      <c r="BJ1313" s="117"/>
      <c r="BK1313" s="117"/>
      <c r="BL1313" s="117"/>
      <c r="BM1313" s="117"/>
      <c r="BN1313" s="117"/>
      <c r="BO1313" s="117"/>
      <c r="BP1313" s="117"/>
      <c r="BQ1313" s="117"/>
      <c r="BR1313" s="117"/>
      <c r="BS1313" s="117"/>
      <c r="BT1313" s="117"/>
      <c r="BU1313" s="117"/>
      <c r="BV1313" s="117"/>
      <c r="BW1313" s="117"/>
      <c r="BX1313" s="117"/>
      <c r="BY1313" s="117"/>
      <c r="BZ1313" s="117"/>
      <c r="CA1313" s="117"/>
      <c r="CB1313" s="117"/>
      <c r="CC1313" s="117"/>
      <c r="CD1313" s="117"/>
    </row>
    <row r="1314" spans="1:82" s="119" customFormat="1" ht="15">
      <c r="A1314" s="78" t="s">
        <v>25</v>
      </c>
      <c r="B1314" s="68"/>
      <c r="C1314" s="68"/>
      <c r="D1314" s="68"/>
      <c r="E1314" s="68" t="s">
        <v>2407</v>
      </c>
      <c r="F1314" s="68" t="s">
        <v>2407</v>
      </c>
      <c r="G1314" s="68" t="s">
        <v>2407</v>
      </c>
      <c r="H1314" s="69" t="s">
        <v>3695</v>
      </c>
      <c r="I1314" s="68" t="s">
        <v>46</v>
      </c>
      <c r="J1314" s="68" t="s">
        <v>38</v>
      </c>
      <c r="K1314" s="70">
        <v>0.1</v>
      </c>
      <c r="L1314" s="69" t="s">
        <v>3785</v>
      </c>
      <c r="M1314" s="69" t="s">
        <v>3777</v>
      </c>
      <c r="N1314" s="68" t="s">
        <v>75</v>
      </c>
      <c r="O1314" s="68" t="s">
        <v>1017</v>
      </c>
      <c r="P1314" s="68" t="s">
        <v>39</v>
      </c>
      <c r="Q1314" s="68" t="s">
        <v>1062</v>
      </c>
      <c r="R1314" s="68" t="s">
        <v>44</v>
      </c>
      <c r="S1314" s="71">
        <v>38360.21</v>
      </c>
      <c r="T1314" s="72">
        <v>100000024229</v>
      </c>
      <c r="U1314" s="73">
        <v>2642</v>
      </c>
      <c r="V1314" s="76" t="s">
        <v>3795</v>
      </c>
      <c r="W1314" s="117"/>
      <c r="X1314" s="117"/>
      <c r="Y1314" s="118"/>
      <c r="Z1314" s="117"/>
      <c r="AA1314" s="117"/>
      <c r="AB1314" s="117"/>
      <c r="AC1314" s="117"/>
      <c r="AD1314" s="117"/>
      <c r="AE1314" s="117"/>
      <c r="AF1314" s="117"/>
      <c r="AG1314" s="117"/>
      <c r="AH1314" s="117"/>
      <c r="AI1314" s="117"/>
      <c r="AJ1314" s="117"/>
      <c r="AK1314" s="117"/>
      <c r="AL1314" s="117"/>
      <c r="AM1314" s="117"/>
      <c r="AN1314" s="117"/>
      <c r="AO1314" s="117"/>
      <c r="AP1314" s="117"/>
      <c r="AQ1314" s="117"/>
      <c r="AR1314" s="117"/>
      <c r="AS1314" s="117"/>
      <c r="AT1314" s="117"/>
      <c r="AU1314" s="117"/>
      <c r="AV1314" s="117"/>
      <c r="AW1314" s="117"/>
      <c r="AX1314" s="117"/>
      <c r="AY1314" s="117"/>
      <c r="AZ1314" s="117"/>
      <c r="BA1314" s="117"/>
      <c r="BB1314" s="117"/>
      <c r="BC1314" s="117"/>
      <c r="BD1314" s="117"/>
      <c r="BE1314" s="117"/>
      <c r="BF1314" s="117"/>
      <c r="BG1314" s="117"/>
      <c r="BH1314" s="117"/>
      <c r="BI1314" s="117"/>
      <c r="BJ1314" s="117"/>
      <c r="BK1314" s="117"/>
      <c r="BL1314" s="117"/>
      <c r="BM1314" s="117"/>
      <c r="BN1314" s="117"/>
      <c r="BO1314" s="117"/>
      <c r="BP1314" s="117"/>
      <c r="BQ1314" s="117"/>
      <c r="BR1314" s="117"/>
      <c r="BS1314" s="117"/>
      <c r="BT1314" s="117"/>
      <c r="BU1314" s="117"/>
      <c r="BV1314" s="117"/>
      <c r="BW1314" s="117"/>
      <c r="BX1314" s="117"/>
      <c r="BY1314" s="117"/>
      <c r="BZ1314" s="117"/>
      <c r="CA1314" s="117"/>
      <c r="CB1314" s="117"/>
      <c r="CC1314" s="117"/>
      <c r="CD1314" s="117"/>
    </row>
    <row r="1315" spans="1:82" s="119" customFormat="1" ht="15">
      <c r="A1315" s="78" t="s">
        <v>25</v>
      </c>
      <c r="B1315" s="68"/>
      <c r="C1315" s="68"/>
      <c r="D1315" s="68"/>
      <c r="E1315" s="68" t="s">
        <v>2407</v>
      </c>
      <c r="F1315" s="68" t="s">
        <v>2407</v>
      </c>
      <c r="G1315" s="68" t="s">
        <v>2407</v>
      </c>
      <c r="H1315" s="69" t="s">
        <v>3695</v>
      </c>
      <c r="I1315" s="68" t="s">
        <v>46</v>
      </c>
      <c r="J1315" s="68" t="s">
        <v>38</v>
      </c>
      <c r="K1315" s="70">
        <v>0.1</v>
      </c>
      <c r="L1315" s="69" t="s">
        <v>3785</v>
      </c>
      <c r="M1315" s="69" t="s">
        <v>3777</v>
      </c>
      <c r="N1315" s="68" t="s">
        <v>75</v>
      </c>
      <c r="O1315" s="68" t="s">
        <v>1017</v>
      </c>
      <c r="P1315" s="68" t="s">
        <v>39</v>
      </c>
      <c r="Q1315" s="68" t="s">
        <v>1062</v>
      </c>
      <c r="R1315" s="68" t="s">
        <v>44</v>
      </c>
      <c r="S1315" s="71">
        <v>38360.21</v>
      </c>
      <c r="T1315" s="72">
        <v>100000024230</v>
      </c>
      <c r="U1315" s="73">
        <v>2643</v>
      </c>
      <c r="V1315" s="76" t="s">
        <v>3796</v>
      </c>
      <c r="W1315" s="117"/>
      <c r="X1315" s="117"/>
      <c r="Y1315" s="118"/>
      <c r="Z1315" s="117"/>
      <c r="AA1315" s="117"/>
      <c r="AB1315" s="117"/>
      <c r="AC1315" s="117"/>
      <c r="AD1315" s="117"/>
      <c r="AE1315" s="117"/>
      <c r="AF1315" s="117"/>
      <c r="AG1315" s="117"/>
      <c r="AH1315" s="117"/>
      <c r="AI1315" s="117"/>
      <c r="AJ1315" s="117"/>
      <c r="AK1315" s="117"/>
      <c r="AL1315" s="117"/>
      <c r="AM1315" s="117"/>
      <c r="AN1315" s="117"/>
      <c r="AO1315" s="117"/>
      <c r="AP1315" s="117"/>
      <c r="AQ1315" s="117"/>
      <c r="AR1315" s="117"/>
      <c r="AS1315" s="117"/>
      <c r="AT1315" s="117"/>
      <c r="AU1315" s="117"/>
      <c r="AV1315" s="117"/>
      <c r="AW1315" s="117"/>
      <c r="AX1315" s="117"/>
      <c r="AY1315" s="117"/>
      <c r="AZ1315" s="117"/>
      <c r="BA1315" s="117"/>
      <c r="BB1315" s="117"/>
      <c r="BC1315" s="117"/>
      <c r="BD1315" s="117"/>
      <c r="BE1315" s="117"/>
      <c r="BF1315" s="117"/>
      <c r="BG1315" s="117"/>
      <c r="BH1315" s="117"/>
      <c r="BI1315" s="117"/>
      <c r="BJ1315" s="117"/>
      <c r="BK1315" s="117"/>
      <c r="BL1315" s="117"/>
      <c r="BM1315" s="117"/>
      <c r="BN1315" s="117"/>
      <c r="BO1315" s="117"/>
      <c r="BP1315" s="117"/>
      <c r="BQ1315" s="117"/>
      <c r="BR1315" s="117"/>
      <c r="BS1315" s="117"/>
      <c r="BT1315" s="117"/>
      <c r="BU1315" s="117"/>
      <c r="BV1315" s="117"/>
      <c r="BW1315" s="117"/>
      <c r="BX1315" s="117"/>
      <c r="BY1315" s="117"/>
      <c r="BZ1315" s="117"/>
      <c r="CA1315" s="117"/>
      <c r="CB1315" s="117"/>
      <c r="CC1315" s="117"/>
      <c r="CD1315" s="117"/>
    </row>
    <row r="1316" spans="1:82" s="119" customFormat="1" ht="15">
      <c r="A1316" s="78" t="s">
        <v>25</v>
      </c>
      <c r="B1316" s="68"/>
      <c r="C1316" s="68"/>
      <c r="D1316" s="68"/>
      <c r="E1316" s="68" t="s">
        <v>2407</v>
      </c>
      <c r="F1316" s="68" t="s">
        <v>2407</v>
      </c>
      <c r="G1316" s="68" t="s">
        <v>2407</v>
      </c>
      <c r="H1316" s="69" t="s">
        <v>3695</v>
      </c>
      <c r="I1316" s="68" t="s">
        <v>46</v>
      </c>
      <c r="J1316" s="68" t="s">
        <v>38</v>
      </c>
      <c r="K1316" s="70">
        <v>0.1</v>
      </c>
      <c r="L1316" s="69" t="s">
        <v>3785</v>
      </c>
      <c r="M1316" s="69" t="s">
        <v>3777</v>
      </c>
      <c r="N1316" s="68" t="s">
        <v>75</v>
      </c>
      <c r="O1316" s="68" t="s">
        <v>1017</v>
      </c>
      <c r="P1316" s="68" t="s">
        <v>39</v>
      </c>
      <c r="Q1316" s="68" t="s">
        <v>1062</v>
      </c>
      <c r="R1316" s="68" t="s">
        <v>44</v>
      </c>
      <c r="S1316" s="71">
        <v>38360.21</v>
      </c>
      <c r="T1316" s="72">
        <v>100000024231</v>
      </c>
      <c r="U1316" s="73">
        <v>2644</v>
      </c>
      <c r="V1316" s="76" t="s">
        <v>3797</v>
      </c>
      <c r="W1316" s="117"/>
      <c r="X1316" s="117"/>
      <c r="Y1316" s="118"/>
      <c r="Z1316" s="117"/>
      <c r="AA1316" s="117"/>
      <c r="AB1316" s="117"/>
      <c r="AC1316" s="117"/>
      <c r="AD1316" s="117"/>
      <c r="AE1316" s="117"/>
      <c r="AF1316" s="117"/>
      <c r="AG1316" s="117"/>
      <c r="AH1316" s="117"/>
      <c r="AI1316" s="117"/>
      <c r="AJ1316" s="117"/>
      <c r="AK1316" s="117"/>
      <c r="AL1316" s="117"/>
      <c r="AM1316" s="117"/>
      <c r="AN1316" s="117"/>
      <c r="AO1316" s="117"/>
      <c r="AP1316" s="117"/>
      <c r="AQ1316" s="117"/>
      <c r="AR1316" s="117"/>
      <c r="AS1316" s="117"/>
      <c r="AT1316" s="117"/>
      <c r="AU1316" s="117"/>
      <c r="AV1316" s="117"/>
      <c r="AW1316" s="117"/>
      <c r="AX1316" s="117"/>
      <c r="AY1316" s="117"/>
      <c r="AZ1316" s="117"/>
      <c r="BA1316" s="117"/>
      <c r="BB1316" s="117"/>
      <c r="BC1316" s="117"/>
      <c r="BD1316" s="117"/>
      <c r="BE1316" s="117"/>
      <c r="BF1316" s="117"/>
      <c r="BG1316" s="117"/>
      <c r="BH1316" s="117"/>
      <c r="BI1316" s="117"/>
      <c r="BJ1316" s="117"/>
      <c r="BK1316" s="117"/>
      <c r="BL1316" s="117"/>
      <c r="BM1316" s="117"/>
      <c r="BN1316" s="117"/>
      <c r="BO1316" s="117"/>
      <c r="BP1316" s="117"/>
      <c r="BQ1316" s="117"/>
      <c r="BR1316" s="117"/>
      <c r="BS1316" s="117"/>
      <c r="BT1316" s="117"/>
      <c r="BU1316" s="117"/>
      <c r="BV1316" s="117"/>
      <c r="BW1316" s="117"/>
      <c r="BX1316" s="117"/>
      <c r="BY1316" s="117"/>
      <c r="BZ1316" s="117"/>
      <c r="CA1316" s="117"/>
      <c r="CB1316" s="117"/>
      <c r="CC1316" s="117"/>
      <c r="CD1316" s="117"/>
    </row>
    <row r="1317" spans="1:82" s="119" customFormat="1" ht="15">
      <c r="A1317" s="78" t="s">
        <v>25</v>
      </c>
      <c r="B1317" s="68"/>
      <c r="C1317" s="68"/>
      <c r="D1317" s="68"/>
      <c r="E1317" s="68" t="s">
        <v>2407</v>
      </c>
      <c r="F1317" s="68" t="s">
        <v>2407</v>
      </c>
      <c r="G1317" s="68" t="s">
        <v>2407</v>
      </c>
      <c r="H1317" s="69" t="s">
        <v>3695</v>
      </c>
      <c r="I1317" s="68" t="s">
        <v>46</v>
      </c>
      <c r="J1317" s="68" t="s">
        <v>38</v>
      </c>
      <c r="K1317" s="70">
        <v>0.1</v>
      </c>
      <c r="L1317" s="69" t="s">
        <v>3785</v>
      </c>
      <c r="M1317" s="69" t="s">
        <v>3777</v>
      </c>
      <c r="N1317" s="68" t="s">
        <v>75</v>
      </c>
      <c r="O1317" s="68" t="s">
        <v>1017</v>
      </c>
      <c r="P1317" s="68" t="s">
        <v>39</v>
      </c>
      <c r="Q1317" s="68" t="s">
        <v>1062</v>
      </c>
      <c r="R1317" s="68" t="s">
        <v>44</v>
      </c>
      <c r="S1317" s="71">
        <v>38360.21</v>
      </c>
      <c r="T1317" s="72">
        <v>100000024232</v>
      </c>
      <c r="U1317" s="73">
        <v>2645</v>
      </c>
      <c r="V1317" s="76" t="s">
        <v>3798</v>
      </c>
      <c r="W1317" s="117"/>
      <c r="X1317" s="117"/>
      <c r="Y1317" s="118"/>
      <c r="Z1317" s="117"/>
      <c r="AA1317" s="117"/>
      <c r="AB1317" s="117"/>
      <c r="AC1317" s="117"/>
      <c r="AD1317" s="117"/>
      <c r="AE1317" s="117"/>
      <c r="AF1317" s="117"/>
      <c r="AG1317" s="117"/>
      <c r="AH1317" s="117"/>
      <c r="AI1317" s="117"/>
      <c r="AJ1317" s="117"/>
      <c r="AK1317" s="117"/>
      <c r="AL1317" s="117"/>
      <c r="AM1317" s="117"/>
      <c r="AN1317" s="117"/>
      <c r="AO1317" s="117"/>
      <c r="AP1317" s="117"/>
      <c r="AQ1317" s="117"/>
      <c r="AR1317" s="117"/>
      <c r="AS1317" s="117"/>
      <c r="AT1317" s="117"/>
      <c r="AU1317" s="117"/>
      <c r="AV1317" s="117"/>
      <c r="AW1317" s="117"/>
      <c r="AX1317" s="117"/>
      <c r="AY1317" s="117"/>
      <c r="AZ1317" s="117"/>
      <c r="BA1317" s="117"/>
      <c r="BB1317" s="117"/>
      <c r="BC1317" s="117"/>
      <c r="BD1317" s="117"/>
      <c r="BE1317" s="117"/>
      <c r="BF1317" s="117"/>
      <c r="BG1317" s="117"/>
      <c r="BH1317" s="117"/>
      <c r="BI1317" s="117"/>
      <c r="BJ1317" s="117"/>
      <c r="BK1317" s="117"/>
      <c r="BL1317" s="117"/>
      <c r="BM1317" s="117"/>
      <c r="BN1317" s="117"/>
      <c r="BO1317" s="117"/>
      <c r="BP1317" s="117"/>
      <c r="BQ1317" s="117"/>
      <c r="BR1317" s="117"/>
      <c r="BS1317" s="117"/>
      <c r="BT1317" s="117"/>
      <c r="BU1317" s="117"/>
      <c r="BV1317" s="117"/>
      <c r="BW1317" s="117"/>
      <c r="BX1317" s="117"/>
      <c r="BY1317" s="117"/>
      <c r="BZ1317" s="117"/>
      <c r="CA1317" s="117"/>
      <c r="CB1317" s="117"/>
      <c r="CC1317" s="117"/>
      <c r="CD1317" s="117"/>
    </row>
    <row r="1318" spans="1:82" s="119" customFormat="1" ht="15">
      <c r="A1318" s="78" t="s">
        <v>25</v>
      </c>
      <c r="B1318" s="68"/>
      <c r="C1318" s="68"/>
      <c r="D1318" s="68"/>
      <c r="E1318" s="68" t="s">
        <v>2407</v>
      </c>
      <c r="F1318" s="68" t="s">
        <v>2407</v>
      </c>
      <c r="G1318" s="68" t="s">
        <v>2407</v>
      </c>
      <c r="H1318" s="69" t="s">
        <v>3695</v>
      </c>
      <c r="I1318" s="68" t="s">
        <v>46</v>
      </c>
      <c r="J1318" s="68" t="s">
        <v>38</v>
      </c>
      <c r="K1318" s="70">
        <v>0.1</v>
      </c>
      <c r="L1318" s="69" t="s">
        <v>3785</v>
      </c>
      <c r="M1318" s="69" t="s">
        <v>3777</v>
      </c>
      <c r="N1318" s="68" t="s">
        <v>75</v>
      </c>
      <c r="O1318" s="68" t="s">
        <v>1017</v>
      </c>
      <c r="P1318" s="68" t="s">
        <v>39</v>
      </c>
      <c r="Q1318" s="68" t="s">
        <v>1062</v>
      </c>
      <c r="R1318" s="68" t="s">
        <v>44</v>
      </c>
      <c r="S1318" s="71">
        <v>38360.21</v>
      </c>
      <c r="T1318" s="72">
        <v>100000024233</v>
      </c>
      <c r="U1318" s="73">
        <v>2626</v>
      </c>
      <c r="V1318" s="76" t="s">
        <v>3799</v>
      </c>
      <c r="W1318" s="117"/>
      <c r="X1318" s="117"/>
      <c r="Y1318" s="118"/>
      <c r="Z1318" s="117"/>
      <c r="AA1318" s="117"/>
      <c r="AB1318" s="117"/>
      <c r="AC1318" s="117"/>
      <c r="AD1318" s="117"/>
      <c r="AE1318" s="117"/>
      <c r="AF1318" s="117"/>
      <c r="AG1318" s="117"/>
      <c r="AH1318" s="117"/>
      <c r="AI1318" s="117"/>
      <c r="AJ1318" s="117"/>
      <c r="AK1318" s="117"/>
      <c r="AL1318" s="117"/>
      <c r="AM1318" s="117"/>
      <c r="AN1318" s="117"/>
      <c r="AO1318" s="117"/>
      <c r="AP1318" s="117"/>
      <c r="AQ1318" s="117"/>
      <c r="AR1318" s="117"/>
      <c r="AS1318" s="117"/>
      <c r="AT1318" s="117"/>
      <c r="AU1318" s="117"/>
      <c r="AV1318" s="117"/>
      <c r="AW1318" s="117"/>
      <c r="AX1318" s="117"/>
      <c r="AY1318" s="117"/>
      <c r="AZ1318" s="117"/>
      <c r="BA1318" s="117"/>
      <c r="BB1318" s="117"/>
      <c r="BC1318" s="117"/>
      <c r="BD1318" s="117"/>
      <c r="BE1318" s="117"/>
      <c r="BF1318" s="117"/>
      <c r="BG1318" s="117"/>
      <c r="BH1318" s="117"/>
      <c r="BI1318" s="117"/>
      <c r="BJ1318" s="117"/>
      <c r="BK1318" s="117"/>
      <c r="BL1318" s="117"/>
      <c r="BM1318" s="117"/>
      <c r="BN1318" s="117"/>
      <c r="BO1318" s="117"/>
      <c r="BP1318" s="117"/>
      <c r="BQ1318" s="117"/>
      <c r="BR1318" s="117"/>
      <c r="BS1318" s="117"/>
      <c r="BT1318" s="117"/>
      <c r="BU1318" s="117"/>
      <c r="BV1318" s="117"/>
      <c r="BW1318" s="117"/>
      <c r="BX1318" s="117"/>
      <c r="BY1318" s="117"/>
      <c r="BZ1318" s="117"/>
      <c r="CA1318" s="117"/>
      <c r="CB1318" s="117"/>
      <c r="CC1318" s="117"/>
      <c r="CD1318" s="117"/>
    </row>
    <row r="1319" spans="1:82" s="119" customFormat="1" ht="15">
      <c r="A1319" s="78" t="s">
        <v>25</v>
      </c>
      <c r="B1319" s="68"/>
      <c r="C1319" s="68"/>
      <c r="D1319" s="68"/>
      <c r="E1319" s="68" t="s">
        <v>2407</v>
      </c>
      <c r="F1319" s="68" t="s">
        <v>2407</v>
      </c>
      <c r="G1319" s="68" t="s">
        <v>2407</v>
      </c>
      <c r="H1319" s="69" t="s">
        <v>3695</v>
      </c>
      <c r="I1319" s="68" t="s">
        <v>46</v>
      </c>
      <c r="J1319" s="68" t="s">
        <v>38</v>
      </c>
      <c r="K1319" s="70">
        <v>0.1</v>
      </c>
      <c r="L1319" s="69" t="s">
        <v>3785</v>
      </c>
      <c r="M1319" s="69" t="s">
        <v>3777</v>
      </c>
      <c r="N1319" s="68" t="s">
        <v>75</v>
      </c>
      <c r="O1319" s="68" t="s">
        <v>1017</v>
      </c>
      <c r="P1319" s="68" t="s">
        <v>39</v>
      </c>
      <c r="Q1319" s="68" t="s">
        <v>1062</v>
      </c>
      <c r="R1319" s="68" t="s">
        <v>44</v>
      </c>
      <c r="S1319" s="71">
        <v>38360.21</v>
      </c>
      <c r="T1319" s="72">
        <v>100000024234</v>
      </c>
      <c r="U1319" s="73">
        <v>2647</v>
      </c>
      <c r="V1319" s="76" t="s">
        <v>3800</v>
      </c>
      <c r="W1319" s="117"/>
      <c r="X1319" s="117"/>
      <c r="Y1319" s="118"/>
      <c r="Z1319" s="117"/>
      <c r="AA1319" s="117"/>
      <c r="AB1319" s="117"/>
      <c r="AC1319" s="117"/>
      <c r="AD1319" s="117"/>
      <c r="AE1319" s="117"/>
      <c r="AF1319" s="117"/>
      <c r="AG1319" s="117"/>
      <c r="AH1319" s="117"/>
      <c r="AI1319" s="117"/>
      <c r="AJ1319" s="117"/>
      <c r="AK1319" s="117"/>
      <c r="AL1319" s="117"/>
      <c r="AM1319" s="117"/>
      <c r="AN1319" s="117"/>
      <c r="AO1319" s="117"/>
      <c r="AP1319" s="117"/>
      <c r="AQ1319" s="117"/>
      <c r="AR1319" s="117"/>
      <c r="AS1319" s="117"/>
      <c r="AT1319" s="117"/>
      <c r="AU1319" s="117"/>
      <c r="AV1319" s="117"/>
      <c r="AW1319" s="117"/>
      <c r="AX1319" s="117"/>
      <c r="AY1319" s="117"/>
      <c r="AZ1319" s="117"/>
      <c r="BA1319" s="117"/>
      <c r="BB1319" s="117"/>
      <c r="BC1319" s="117"/>
      <c r="BD1319" s="117"/>
      <c r="BE1319" s="117"/>
      <c r="BF1319" s="117"/>
      <c r="BG1319" s="117"/>
      <c r="BH1319" s="117"/>
      <c r="BI1319" s="117"/>
      <c r="BJ1319" s="117"/>
      <c r="BK1319" s="117"/>
      <c r="BL1319" s="117"/>
      <c r="BM1319" s="117"/>
      <c r="BN1319" s="117"/>
      <c r="BO1319" s="117"/>
      <c r="BP1319" s="117"/>
      <c r="BQ1319" s="117"/>
      <c r="BR1319" s="117"/>
      <c r="BS1319" s="117"/>
      <c r="BT1319" s="117"/>
      <c r="BU1319" s="117"/>
      <c r="BV1319" s="117"/>
      <c r="BW1319" s="117"/>
      <c r="BX1319" s="117"/>
      <c r="BY1319" s="117"/>
      <c r="BZ1319" s="117"/>
      <c r="CA1319" s="117"/>
      <c r="CB1319" s="117"/>
      <c r="CC1319" s="117"/>
      <c r="CD1319" s="117"/>
    </row>
    <row r="1320" spans="1:82" s="119" customFormat="1" ht="15">
      <c r="A1320" s="78" t="s">
        <v>25</v>
      </c>
      <c r="B1320" s="68"/>
      <c r="C1320" s="68"/>
      <c r="D1320" s="68"/>
      <c r="E1320" s="68" t="s">
        <v>2407</v>
      </c>
      <c r="F1320" s="68" t="s">
        <v>2407</v>
      </c>
      <c r="G1320" s="68" t="s">
        <v>2407</v>
      </c>
      <c r="H1320" s="69" t="s">
        <v>3695</v>
      </c>
      <c r="I1320" s="68" t="s">
        <v>46</v>
      </c>
      <c r="J1320" s="68" t="s">
        <v>38</v>
      </c>
      <c r="K1320" s="70">
        <v>0.1</v>
      </c>
      <c r="L1320" s="69" t="s">
        <v>3785</v>
      </c>
      <c r="M1320" s="69" t="s">
        <v>3777</v>
      </c>
      <c r="N1320" s="68" t="s">
        <v>75</v>
      </c>
      <c r="O1320" s="68" t="s">
        <v>1017</v>
      </c>
      <c r="P1320" s="68" t="s">
        <v>39</v>
      </c>
      <c r="Q1320" s="68" t="s">
        <v>1062</v>
      </c>
      <c r="R1320" s="68" t="s">
        <v>44</v>
      </c>
      <c r="S1320" s="71">
        <v>38360.21</v>
      </c>
      <c r="T1320" s="72">
        <v>100000024235</v>
      </c>
      <c r="U1320" s="73">
        <v>2648</v>
      </c>
      <c r="V1320" s="76" t="s">
        <v>3801</v>
      </c>
      <c r="W1320" s="117"/>
      <c r="X1320" s="117"/>
      <c r="Y1320" s="118"/>
      <c r="Z1320" s="117"/>
      <c r="AA1320" s="117"/>
      <c r="AB1320" s="117"/>
      <c r="AC1320" s="117"/>
      <c r="AD1320" s="117"/>
      <c r="AE1320" s="117"/>
      <c r="AF1320" s="117"/>
      <c r="AG1320" s="117"/>
      <c r="AH1320" s="117"/>
      <c r="AI1320" s="117"/>
      <c r="AJ1320" s="117"/>
      <c r="AK1320" s="117"/>
      <c r="AL1320" s="117"/>
      <c r="AM1320" s="117"/>
      <c r="AN1320" s="117"/>
      <c r="AO1320" s="117"/>
      <c r="AP1320" s="117"/>
      <c r="AQ1320" s="117"/>
      <c r="AR1320" s="117"/>
      <c r="AS1320" s="117"/>
      <c r="AT1320" s="117"/>
      <c r="AU1320" s="117"/>
      <c r="AV1320" s="117"/>
      <c r="AW1320" s="117"/>
      <c r="AX1320" s="117"/>
      <c r="AY1320" s="117"/>
      <c r="AZ1320" s="117"/>
      <c r="BA1320" s="117"/>
      <c r="BB1320" s="117"/>
      <c r="BC1320" s="117"/>
      <c r="BD1320" s="117"/>
      <c r="BE1320" s="117"/>
      <c r="BF1320" s="117"/>
      <c r="BG1320" s="117"/>
      <c r="BH1320" s="117"/>
      <c r="BI1320" s="117"/>
      <c r="BJ1320" s="117"/>
      <c r="BK1320" s="117"/>
      <c r="BL1320" s="117"/>
      <c r="BM1320" s="117"/>
      <c r="BN1320" s="117"/>
      <c r="BO1320" s="117"/>
      <c r="BP1320" s="117"/>
      <c r="BQ1320" s="117"/>
      <c r="BR1320" s="117"/>
      <c r="BS1320" s="117"/>
      <c r="BT1320" s="117"/>
      <c r="BU1320" s="117"/>
      <c r="BV1320" s="117"/>
      <c r="BW1320" s="117"/>
      <c r="BX1320" s="117"/>
      <c r="BY1320" s="117"/>
      <c r="BZ1320" s="117"/>
      <c r="CA1320" s="117"/>
      <c r="CB1320" s="117"/>
      <c r="CC1320" s="117"/>
      <c r="CD1320" s="117"/>
    </row>
    <row r="1321" spans="1:82" s="119" customFormat="1" ht="15">
      <c r="A1321" s="78" t="s">
        <v>25</v>
      </c>
      <c r="B1321" s="68"/>
      <c r="C1321" s="68"/>
      <c r="D1321" s="68"/>
      <c r="E1321" s="68" t="s">
        <v>2407</v>
      </c>
      <c r="F1321" s="68" t="s">
        <v>2407</v>
      </c>
      <c r="G1321" s="68" t="s">
        <v>2407</v>
      </c>
      <c r="H1321" s="69" t="s">
        <v>3695</v>
      </c>
      <c r="I1321" s="68" t="s">
        <v>46</v>
      </c>
      <c r="J1321" s="68" t="s">
        <v>38</v>
      </c>
      <c r="K1321" s="70">
        <v>0.1</v>
      </c>
      <c r="L1321" s="69" t="s">
        <v>3785</v>
      </c>
      <c r="M1321" s="69" t="s">
        <v>3777</v>
      </c>
      <c r="N1321" s="68" t="s">
        <v>75</v>
      </c>
      <c r="O1321" s="68" t="s">
        <v>1017</v>
      </c>
      <c r="P1321" s="68" t="s">
        <v>39</v>
      </c>
      <c r="Q1321" s="68" t="s">
        <v>1062</v>
      </c>
      <c r="R1321" s="68" t="s">
        <v>44</v>
      </c>
      <c r="S1321" s="71">
        <v>38360.21</v>
      </c>
      <c r="T1321" s="72">
        <v>100000024236</v>
      </c>
      <c r="U1321" s="73">
        <v>3055</v>
      </c>
      <c r="V1321" s="76" t="s">
        <v>3802</v>
      </c>
      <c r="W1321" s="117"/>
      <c r="X1321" s="117"/>
      <c r="Y1321" s="118"/>
      <c r="Z1321" s="117"/>
      <c r="AA1321" s="117"/>
      <c r="AB1321" s="117"/>
      <c r="AC1321" s="117"/>
      <c r="AD1321" s="117"/>
      <c r="AE1321" s="117"/>
      <c r="AF1321" s="117"/>
      <c r="AG1321" s="117"/>
      <c r="AH1321" s="117"/>
      <c r="AI1321" s="117"/>
      <c r="AJ1321" s="117"/>
      <c r="AK1321" s="117"/>
      <c r="AL1321" s="117"/>
      <c r="AM1321" s="117"/>
      <c r="AN1321" s="117"/>
      <c r="AO1321" s="117"/>
      <c r="AP1321" s="117"/>
      <c r="AQ1321" s="117"/>
      <c r="AR1321" s="117"/>
      <c r="AS1321" s="117"/>
      <c r="AT1321" s="117"/>
      <c r="AU1321" s="117"/>
      <c r="AV1321" s="117"/>
      <c r="AW1321" s="117"/>
      <c r="AX1321" s="117"/>
      <c r="AY1321" s="117"/>
      <c r="AZ1321" s="117"/>
      <c r="BA1321" s="117"/>
      <c r="BB1321" s="117"/>
      <c r="BC1321" s="117"/>
      <c r="BD1321" s="117"/>
      <c r="BE1321" s="117"/>
      <c r="BF1321" s="117"/>
      <c r="BG1321" s="117"/>
      <c r="BH1321" s="117"/>
      <c r="BI1321" s="117"/>
      <c r="BJ1321" s="117"/>
      <c r="BK1321" s="117"/>
      <c r="BL1321" s="117"/>
      <c r="BM1321" s="117"/>
      <c r="BN1321" s="117"/>
      <c r="BO1321" s="117"/>
      <c r="BP1321" s="117"/>
      <c r="BQ1321" s="117"/>
      <c r="BR1321" s="117"/>
      <c r="BS1321" s="117"/>
      <c r="BT1321" s="117"/>
      <c r="BU1321" s="117"/>
      <c r="BV1321" s="117"/>
      <c r="BW1321" s="117"/>
      <c r="BX1321" s="117"/>
      <c r="BY1321" s="117"/>
      <c r="BZ1321" s="117"/>
      <c r="CA1321" s="117"/>
      <c r="CB1321" s="117"/>
      <c r="CC1321" s="117"/>
      <c r="CD1321" s="117"/>
    </row>
    <row r="1322" spans="1:82" s="119" customFormat="1" ht="15">
      <c r="A1322" s="78" t="s">
        <v>25</v>
      </c>
      <c r="B1322" s="68"/>
      <c r="C1322" s="68"/>
      <c r="D1322" s="68"/>
      <c r="E1322" s="68" t="s">
        <v>2407</v>
      </c>
      <c r="F1322" s="68" t="s">
        <v>2407</v>
      </c>
      <c r="G1322" s="68" t="s">
        <v>2407</v>
      </c>
      <c r="H1322" s="69" t="s">
        <v>3695</v>
      </c>
      <c r="I1322" s="68" t="s">
        <v>46</v>
      </c>
      <c r="J1322" s="68" t="s">
        <v>38</v>
      </c>
      <c r="K1322" s="70">
        <v>0.1</v>
      </c>
      <c r="L1322" s="69" t="s">
        <v>3785</v>
      </c>
      <c r="M1322" s="69" t="s">
        <v>3777</v>
      </c>
      <c r="N1322" s="68" t="s">
        <v>75</v>
      </c>
      <c r="O1322" s="68" t="s">
        <v>1017</v>
      </c>
      <c r="P1322" s="68" t="s">
        <v>39</v>
      </c>
      <c r="Q1322" s="68" t="s">
        <v>1062</v>
      </c>
      <c r="R1322" s="68" t="s">
        <v>44</v>
      </c>
      <c r="S1322" s="71">
        <v>38360.21</v>
      </c>
      <c r="T1322" s="72">
        <v>100000024237</v>
      </c>
      <c r="U1322" s="73">
        <v>3056</v>
      </c>
      <c r="V1322" s="76" t="s">
        <v>3803</v>
      </c>
      <c r="W1322" s="117"/>
      <c r="X1322" s="117"/>
      <c r="Y1322" s="118"/>
      <c r="Z1322" s="117"/>
      <c r="AA1322" s="117"/>
      <c r="AB1322" s="117"/>
      <c r="AC1322" s="117"/>
      <c r="AD1322" s="117"/>
      <c r="AE1322" s="117"/>
      <c r="AF1322" s="117"/>
      <c r="AG1322" s="117"/>
      <c r="AH1322" s="117"/>
      <c r="AI1322" s="117"/>
      <c r="AJ1322" s="117"/>
      <c r="AK1322" s="117"/>
      <c r="AL1322" s="117"/>
      <c r="AM1322" s="117"/>
      <c r="AN1322" s="117"/>
      <c r="AO1322" s="117"/>
      <c r="AP1322" s="117"/>
      <c r="AQ1322" s="117"/>
      <c r="AR1322" s="117"/>
      <c r="AS1322" s="117"/>
      <c r="AT1322" s="117"/>
      <c r="AU1322" s="117"/>
      <c r="AV1322" s="117"/>
      <c r="AW1322" s="117"/>
      <c r="AX1322" s="117"/>
      <c r="AY1322" s="117"/>
      <c r="AZ1322" s="117"/>
      <c r="BA1322" s="117"/>
      <c r="BB1322" s="117"/>
      <c r="BC1322" s="117"/>
      <c r="BD1322" s="117"/>
      <c r="BE1322" s="117"/>
      <c r="BF1322" s="117"/>
      <c r="BG1322" s="117"/>
      <c r="BH1322" s="117"/>
      <c r="BI1322" s="117"/>
      <c r="BJ1322" s="117"/>
      <c r="BK1322" s="117"/>
      <c r="BL1322" s="117"/>
      <c r="BM1322" s="117"/>
      <c r="BN1322" s="117"/>
      <c r="BO1322" s="117"/>
      <c r="BP1322" s="117"/>
      <c r="BQ1322" s="117"/>
      <c r="BR1322" s="117"/>
      <c r="BS1322" s="117"/>
      <c r="BT1322" s="117"/>
      <c r="BU1322" s="117"/>
      <c r="BV1322" s="117"/>
      <c r="BW1322" s="117"/>
      <c r="BX1322" s="117"/>
      <c r="BY1322" s="117"/>
      <c r="BZ1322" s="117"/>
      <c r="CA1322" s="117"/>
      <c r="CB1322" s="117"/>
      <c r="CC1322" s="117"/>
      <c r="CD1322" s="117"/>
    </row>
    <row r="1323" spans="1:82" s="119" customFormat="1" ht="15">
      <c r="A1323" s="78" t="s">
        <v>25</v>
      </c>
      <c r="B1323" s="68"/>
      <c r="C1323" s="68"/>
      <c r="D1323" s="68"/>
      <c r="E1323" s="68" t="s">
        <v>2407</v>
      </c>
      <c r="F1323" s="68" t="s">
        <v>2407</v>
      </c>
      <c r="G1323" s="68" t="s">
        <v>2407</v>
      </c>
      <c r="H1323" s="69" t="s">
        <v>3695</v>
      </c>
      <c r="I1323" s="68" t="s">
        <v>46</v>
      </c>
      <c r="J1323" s="68" t="s">
        <v>38</v>
      </c>
      <c r="K1323" s="70">
        <v>0.1</v>
      </c>
      <c r="L1323" s="69" t="s">
        <v>3785</v>
      </c>
      <c r="M1323" s="69" t="s">
        <v>3777</v>
      </c>
      <c r="N1323" s="68" t="s">
        <v>75</v>
      </c>
      <c r="O1323" s="68" t="s">
        <v>1017</v>
      </c>
      <c r="P1323" s="68" t="s">
        <v>39</v>
      </c>
      <c r="Q1323" s="68" t="s">
        <v>1062</v>
      </c>
      <c r="R1323" s="68" t="s">
        <v>44</v>
      </c>
      <c r="S1323" s="71">
        <v>38360.21</v>
      </c>
      <c r="T1323" s="72">
        <v>100000024238</v>
      </c>
      <c r="U1323" s="73">
        <v>2846</v>
      </c>
      <c r="V1323" s="76" t="s">
        <v>3804</v>
      </c>
      <c r="W1323" s="117"/>
      <c r="X1323" s="117"/>
      <c r="Y1323" s="118"/>
      <c r="Z1323" s="117"/>
      <c r="AA1323" s="117"/>
      <c r="AB1323" s="117"/>
      <c r="AC1323" s="117"/>
      <c r="AD1323" s="117"/>
      <c r="AE1323" s="117"/>
      <c r="AF1323" s="117"/>
      <c r="AG1323" s="117"/>
      <c r="AH1323" s="117"/>
      <c r="AI1323" s="117"/>
      <c r="AJ1323" s="117"/>
      <c r="AK1323" s="117"/>
      <c r="AL1323" s="117"/>
      <c r="AM1323" s="117"/>
      <c r="AN1323" s="117"/>
      <c r="AO1323" s="117"/>
      <c r="AP1323" s="117"/>
      <c r="AQ1323" s="117"/>
      <c r="AR1323" s="117"/>
      <c r="AS1323" s="117"/>
      <c r="AT1323" s="117"/>
      <c r="AU1323" s="117"/>
      <c r="AV1323" s="117"/>
      <c r="AW1323" s="117"/>
      <c r="AX1323" s="117"/>
      <c r="AY1323" s="117"/>
      <c r="AZ1323" s="117"/>
      <c r="BA1323" s="117"/>
      <c r="BB1323" s="117"/>
      <c r="BC1323" s="117"/>
      <c r="BD1323" s="117"/>
      <c r="BE1323" s="117"/>
      <c r="BF1323" s="117"/>
      <c r="BG1323" s="117"/>
      <c r="BH1323" s="117"/>
      <c r="BI1323" s="117"/>
      <c r="BJ1323" s="117"/>
      <c r="BK1323" s="117"/>
      <c r="BL1323" s="117"/>
      <c r="BM1323" s="117"/>
      <c r="BN1323" s="117"/>
      <c r="BO1323" s="117"/>
      <c r="BP1323" s="117"/>
      <c r="BQ1323" s="117"/>
      <c r="BR1323" s="117"/>
      <c r="BS1323" s="117"/>
      <c r="BT1323" s="117"/>
      <c r="BU1323" s="117"/>
      <c r="BV1323" s="117"/>
      <c r="BW1323" s="117"/>
      <c r="BX1323" s="117"/>
      <c r="BY1323" s="117"/>
      <c r="BZ1323" s="117"/>
      <c r="CA1323" s="117"/>
      <c r="CB1323" s="117"/>
      <c r="CC1323" s="117"/>
      <c r="CD1323" s="117"/>
    </row>
    <row r="1324" spans="1:82" s="119" customFormat="1" ht="15">
      <c r="A1324" s="78" t="s">
        <v>25</v>
      </c>
      <c r="B1324" s="68"/>
      <c r="C1324" s="68"/>
      <c r="D1324" s="68"/>
      <c r="E1324" s="68" t="s">
        <v>2407</v>
      </c>
      <c r="F1324" s="68" t="s">
        <v>2407</v>
      </c>
      <c r="G1324" s="68" t="s">
        <v>2407</v>
      </c>
      <c r="H1324" s="69" t="s">
        <v>3695</v>
      </c>
      <c r="I1324" s="68" t="s">
        <v>46</v>
      </c>
      <c r="J1324" s="68" t="s">
        <v>38</v>
      </c>
      <c r="K1324" s="70">
        <v>0.1</v>
      </c>
      <c r="L1324" s="69" t="s">
        <v>3785</v>
      </c>
      <c r="M1324" s="69" t="s">
        <v>3777</v>
      </c>
      <c r="N1324" s="68" t="s">
        <v>75</v>
      </c>
      <c r="O1324" s="68" t="s">
        <v>1017</v>
      </c>
      <c r="P1324" s="68" t="s">
        <v>39</v>
      </c>
      <c r="Q1324" s="68" t="s">
        <v>1062</v>
      </c>
      <c r="R1324" s="68" t="s">
        <v>44</v>
      </c>
      <c r="S1324" s="71">
        <v>38360.21</v>
      </c>
      <c r="T1324" s="72">
        <v>100000024239</v>
      </c>
      <c r="U1324" s="73">
        <v>3057</v>
      </c>
      <c r="V1324" s="76" t="s">
        <v>3805</v>
      </c>
      <c r="W1324" s="117"/>
      <c r="X1324" s="117"/>
      <c r="Y1324" s="118"/>
      <c r="Z1324" s="117"/>
      <c r="AA1324" s="117"/>
      <c r="AB1324" s="117"/>
      <c r="AC1324" s="117"/>
      <c r="AD1324" s="117"/>
      <c r="AE1324" s="117"/>
      <c r="AF1324" s="117"/>
      <c r="AG1324" s="117"/>
      <c r="AH1324" s="117"/>
      <c r="AI1324" s="117"/>
      <c r="AJ1324" s="117"/>
      <c r="AK1324" s="117"/>
      <c r="AL1324" s="117"/>
      <c r="AM1324" s="117"/>
      <c r="AN1324" s="117"/>
      <c r="AO1324" s="117"/>
      <c r="AP1324" s="117"/>
      <c r="AQ1324" s="117"/>
      <c r="AR1324" s="117"/>
      <c r="AS1324" s="117"/>
      <c r="AT1324" s="117"/>
      <c r="AU1324" s="117"/>
      <c r="AV1324" s="117"/>
      <c r="AW1324" s="117"/>
      <c r="AX1324" s="117"/>
      <c r="AY1324" s="117"/>
      <c r="AZ1324" s="117"/>
      <c r="BA1324" s="117"/>
      <c r="BB1324" s="117"/>
      <c r="BC1324" s="117"/>
      <c r="BD1324" s="117"/>
      <c r="BE1324" s="117"/>
      <c r="BF1324" s="117"/>
      <c r="BG1324" s="117"/>
      <c r="BH1324" s="117"/>
      <c r="BI1324" s="117"/>
      <c r="BJ1324" s="117"/>
      <c r="BK1324" s="117"/>
      <c r="BL1324" s="117"/>
      <c r="BM1324" s="117"/>
      <c r="BN1324" s="117"/>
      <c r="BO1324" s="117"/>
      <c r="BP1324" s="117"/>
      <c r="BQ1324" s="117"/>
      <c r="BR1324" s="117"/>
      <c r="BS1324" s="117"/>
      <c r="BT1324" s="117"/>
      <c r="BU1324" s="117"/>
      <c r="BV1324" s="117"/>
      <c r="BW1324" s="117"/>
      <c r="BX1324" s="117"/>
      <c r="BY1324" s="117"/>
      <c r="BZ1324" s="117"/>
      <c r="CA1324" s="117"/>
      <c r="CB1324" s="117"/>
      <c r="CC1324" s="117"/>
      <c r="CD1324" s="117"/>
    </row>
    <row r="1325" spans="1:82" s="119" customFormat="1" ht="15">
      <c r="A1325" s="78" t="s">
        <v>25</v>
      </c>
      <c r="B1325" s="68"/>
      <c r="C1325" s="68"/>
      <c r="D1325" s="68"/>
      <c r="E1325" s="68" t="s">
        <v>2407</v>
      </c>
      <c r="F1325" s="68" t="s">
        <v>2407</v>
      </c>
      <c r="G1325" s="68" t="s">
        <v>2407</v>
      </c>
      <c r="H1325" s="69" t="s">
        <v>3695</v>
      </c>
      <c r="I1325" s="68" t="s">
        <v>46</v>
      </c>
      <c r="J1325" s="68" t="s">
        <v>38</v>
      </c>
      <c r="K1325" s="70">
        <v>0.1</v>
      </c>
      <c r="L1325" s="69" t="s">
        <v>3785</v>
      </c>
      <c r="M1325" s="69" t="s">
        <v>3777</v>
      </c>
      <c r="N1325" s="68" t="s">
        <v>75</v>
      </c>
      <c r="O1325" s="68" t="s">
        <v>1017</v>
      </c>
      <c r="P1325" s="68" t="s">
        <v>39</v>
      </c>
      <c r="Q1325" s="68" t="s">
        <v>1062</v>
      </c>
      <c r="R1325" s="68" t="s">
        <v>44</v>
      </c>
      <c r="S1325" s="71">
        <v>38360.21</v>
      </c>
      <c r="T1325" s="72">
        <v>100000024240</v>
      </c>
      <c r="U1325" s="73">
        <v>3058</v>
      </c>
      <c r="V1325" s="76" t="s">
        <v>3806</v>
      </c>
      <c r="W1325" s="117"/>
      <c r="X1325" s="117"/>
      <c r="Y1325" s="118"/>
      <c r="Z1325" s="117"/>
      <c r="AA1325" s="117"/>
      <c r="AB1325" s="117"/>
      <c r="AC1325" s="117"/>
      <c r="AD1325" s="117"/>
      <c r="AE1325" s="117"/>
      <c r="AF1325" s="117"/>
      <c r="AG1325" s="117"/>
      <c r="AH1325" s="117"/>
      <c r="AI1325" s="117"/>
      <c r="AJ1325" s="117"/>
      <c r="AK1325" s="117"/>
      <c r="AL1325" s="117"/>
      <c r="AM1325" s="117"/>
      <c r="AN1325" s="117"/>
      <c r="AO1325" s="117"/>
      <c r="AP1325" s="117"/>
      <c r="AQ1325" s="117"/>
      <c r="AR1325" s="117"/>
      <c r="AS1325" s="117"/>
      <c r="AT1325" s="117"/>
      <c r="AU1325" s="117"/>
      <c r="AV1325" s="117"/>
      <c r="AW1325" s="117"/>
      <c r="AX1325" s="117"/>
      <c r="AY1325" s="117"/>
      <c r="AZ1325" s="117"/>
      <c r="BA1325" s="117"/>
      <c r="BB1325" s="117"/>
      <c r="BC1325" s="117"/>
      <c r="BD1325" s="117"/>
      <c r="BE1325" s="117"/>
      <c r="BF1325" s="117"/>
      <c r="BG1325" s="117"/>
      <c r="BH1325" s="117"/>
      <c r="BI1325" s="117"/>
      <c r="BJ1325" s="117"/>
      <c r="BK1325" s="117"/>
      <c r="BL1325" s="117"/>
      <c r="BM1325" s="117"/>
      <c r="BN1325" s="117"/>
      <c r="BO1325" s="117"/>
      <c r="BP1325" s="117"/>
      <c r="BQ1325" s="117"/>
      <c r="BR1325" s="117"/>
      <c r="BS1325" s="117"/>
      <c r="BT1325" s="117"/>
      <c r="BU1325" s="117"/>
      <c r="BV1325" s="117"/>
      <c r="BW1325" s="117"/>
      <c r="BX1325" s="117"/>
      <c r="BY1325" s="117"/>
      <c r="BZ1325" s="117"/>
      <c r="CA1325" s="117"/>
      <c r="CB1325" s="117"/>
      <c r="CC1325" s="117"/>
      <c r="CD1325" s="117"/>
    </row>
    <row r="1326" spans="1:82" s="119" customFormat="1" ht="15">
      <c r="A1326" s="78" t="s">
        <v>25</v>
      </c>
      <c r="B1326" s="68"/>
      <c r="C1326" s="68"/>
      <c r="D1326" s="68"/>
      <c r="E1326" s="68" t="s">
        <v>2407</v>
      </c>
      <c r="F1326" s="68" t="s">
        <v>2407</v>
      </c>
      <c r="G1326" s="68" t="s">
        <v>2407</v>
      </c>
      <c r="H1326" s="69" t="s">
        <v>3695</v>
      </c>
      <c r="I1326" s="68" t="s">
        <v>46</v>
      </c>
      <c r="J1326" s="68" t="s">
        <v>38</v>
      </c>
      <c r="K1326" s="70">
        <v>0.1</v>
      </c>
      <c r="L1326" s="69" t="s">
        <v>3785</v>
      </c>
      <c r="M1326" s="69" t="s">
        <v>3777</v>
      </c>
      <c r="N1326" s="68" t="s">
        <v>75</v>
      </c>
      <c r="O1326" s="68" t="s">
        <v>1017</v>
      </c>
      <c r="P1326" s="68" t="s">
        <v>39</v>
      </c>
      <c r="Q1326" s="68" t="s">
        <v>1062</v>
      </c>
      <c r="R1326" s="68" t="s">
        <v>44</v>
      </c>
      <c r="S1326" s="71">
        <v>38360.21</v>
      </c>
      <c r="T1326" s="72">
        <v>100000024241</v>
      </c>
      <c r="U1326" s="73">
        <v>2847</v>
      </c>
      <c r="V1326" s="76" t="s">
        <v>3807</v>
      </c>
      <c r="W1326" s="117"/>
      <c r="X1326" s="117"/>
      <c r="Y1326" s="118"/>
      <c r="Z1326" s="117"/>
      <c r="AA1326" s="117"/>
      <c r="AB1326" s="117"/>
      <c r="AC1326" s="117"/>
      <c r="AD1326" s="117"/>
      <c r="AE1326" s="117"/>
      <c r="AF1326" s="117"/>
      <c r="AG1326" s="117"/>
      <c r="AH1326" s="117"/>
      <c r="AI1326" s="117"/>
      <c r="AJ1326" s="117"/>
      <c r="AK1326" s="117"/>
      <c r="AL1326" s="117"/>
      <c r="AM1326" s="117"/>
      <c r="AN1326" s="117"/>
      <c r="AO1326" s="117"/>
      <c r="AP1326" s="117"/>
      <c r="AQ1326" s="117"/>
      <c r="AR1326" s="117"/>
      <c r="AS1326" s="117"/>
      <c r="AT1326" s="117"/>
      <c r="AU1326" s="117"/>
      <c r="AV1326" s="117"/>
      <c r="AW1326" s="117"/>
      <c r="AX1326" s="117"/>
      <c r="AY1326" s="117"/>
      <c r="AZ1326" s="117"/>
      <c r="BA1326" s="117"/>
      <c r="BB1326" s="117"/>
      <c r="BC1326" s="117"/>
      <c r="BD1326" s="117"/>
      <c r="BE1326" s="117"/>
      <c r="BF1326" s="117"/>
      <c r="BG1326" s="117"/>
      <c r="BH1326" s="117"/>
      <c r="BI1326" s="117"/>
      <c r="BJ1326" s="117"/>
      <c r="BK1326" s="117"/>
      <c r="BL1326" s="117"/>
      <c r="BM1326" s="117"/>
      <c r="BN1326" s="117"/>
      <c r="BO1326" s="117"/>
      <c r="BP1326" s="117"/>
      <c r="BQ1326" s="117"/>
      <c r="BR1326" s="117"/>
      <c r="BS1326" s="117"/>
      <c r="BT1326" s="117"/>
      <c r="BU1326" s="117"/>
      <c r="BV1326" s="117"/>
      <c r="BW1326" s="117"/>
      <c r="BX1326" s="117"/>
      <c r="BY1326" s="117"/>
      <c r="BZ1326" s="117"/>
      <c r="CA1326" s="117"/>
      <c r="CB1326" s="117"/>
      <c r="CC1326" s="117"/>
      <c r="CD1326" s="117"/>
    </row>
    <row r="1327" spans="1:82" s="119" customFormat="1" ht="15">
      <c r="A1327" s="78" t="s">
        <v>25</v>
      </c>
      <c r="B1327" s="68"/>
      <c r="C1327" s="68"/>
      <c r="D1327" s="68"/>
      <c r="E1327" s="68" t="s">
        <v>2407</v>
      </c>
      <c r="F1327" s="68" t="s">
        <v>2407</v>
      </c>
      <c r="G1327" s="68" t="s">
        <v>2407</v>
      </c>
      <c r="H1327" s="69" t="s">
        <v>3695</v>
      </c>
      <c r="I1327" s="68" t="s">
        <v>46</v>
      </c>
      <c r="J1327" s="68" t="s">
        <v>38</v>
      </c>
      <c r="K1327" s="70">
        <v>0.1</v>
      </c>
      <c r="L1327" s="69" t="s">
        <v>3785</v>
      </c>
      <c r="M1327" s="69" t="s">
        <v>3777</v>
      </c>
      <c r="N1327" s="68" t="s">
        <v>75</v>
      </c>
      <c r="O1327" s="68" t="s">
        <v>1017</v>
      </c>
      <c r="P1327" s="68" t="s">
        <v>39</v>
      </c>
      <c r="Q1327" s="68" t="s">
        <v>1062</v>
      </c>
      <c r="R1327" s="68" t="s">
        <v>44</v>
      </c>
      <c r="S1327" s="71">
        <v>38360.21</v>
      </c>
      <c r="T1327" s="72">
        <v>100000024242</v>
      </c>
      <c r="U1327" s="73">
        <v>3059</v>
      </c>
      <c r="V1327" s="76" t="s">
        <v>3808</v>
      </c>
      <c r="W1327" s="117"/>
      <c r="X1327" s="117"/>
      <c r="Y1327" s="118"/>
      <c r="Z1327" s="117"/>
      <c r="AA1327" s="117"/>
      <c r="AB1327" s="117"/>
      <c r="AC1327" s="117"/>
      <c r="AD1327" s="117"/>
      <c r="AE1327" s="117"/>
      <c r="AF1327" s="117"/>
      <c r="AG1327" s="117"/>
      <c r="AH1327" s="117"/>
      <c r="AI1327" s="117"/>
      <c r="AJ1327" s="117"/>
      <c r="AK1327" s="117"/>
      <c r="AL1327" s="117"/>
      <c r="AM1327" s="117"/>
      <c r="AN1327" s="117"/>
      <c r="AO1327" s="117"/>
      <c r="AP1327" s="117"/>
      <c r="AQ1327" s="117"/>
      <c r="AR1327" s="117"/>
      <c r="AS1327" s="117"/>
      <c r="AT1327" s="117"/>
      <c r="AU1327" s="117"/>
      <c r="AV1327" s="117"/>
      <c r="AW1327" s="117"/>
      <c r="AX1327" s="117"/>
      <c r="AY1327" s="117"/>
      <c r="AZ1327" s="117"/>
      <c r="BA1327" s="117"/>
      <c r="BB1327" s="117"/>
      <c r="BC1327" s="117"/>
      <c r="BD1327" s="117"/>
      <c r="BE1327" s="117"/>
      <c r="BF1327" s="117"/>
      <c r="BG1327" s="117"/>
      <c r="BH1327" s="117"/>
      <c r="BI1327" s="117"/>
      <c r="BJ1327" s="117"/>
      <c r="BK1327" s="117"/>
      <c r="BL1327" s="117"/>
      <c r="BM1327" s="117"/>
      <c r="BN1327" s="117"/>
      <c r="BO1327" s="117"/>
      <c r="BP1327" s="117"/>
      <c r="BQ1327" s="117"/>
      <c r="BR1327" s="117"/>
      <c r="BS1327" s="117"/>
      <c r="BT1327" s="117"/>
      <c r="BU1327" s="117"/>
      <c r="BV1327" s="117"/>
      <c r="BW1327" s="117"/>
      <c r="BX1327" s="117"/>
      <c r="BY1327" s="117"/>
      <c r="BZ1327" s="117"/>
      <c r="CA1327" s="117"/>
      <c r="CB1327" s="117"/>
      <c r="CC1327" s="117"/>
      <c r="CD1327" s="117"/>
    </row>
    <row r="1328" spans="1:82" s="119" customFormat="1" ht="15">
      <c r="A1328" s="78" t="s">
        <v>25</v>
      </c>
      <c r="B1328" s="68"/>
      <c r="C1328" s="68"/>
      <c r="D1328" s="68"/>
      <c r="E1328" s="68" t="s">
        <v>2407</v>
      </c>
      <c r="F1328" s="68" t="s">
        <v>2407</v>
      </c>
      <c r="G1328" s="68" t="s">
        <v>2407</v>
      </c>
      <c r="H1328" s="69" t="s">
        <v>3695</v>
      </c>
      <c r="I1328" s="68" t="s">
        <v>46</v>
      </c>
      <c r="J1328" s="68" t="s">
        <v>38</v>
      </c>
      <c r="K1328" s="70">
        <v>0.1</v>
      </c>
      <c r="L1328" s="69" t="s">
        <v>3785</v>
      </c>
      <c r="M1328" s="69" t="s">
        <v>3777</v>
      </c>
      <c r="N1328" s="68" t="s">
        <v>75</v>
      </c>
      <c r="O1328" s="68" t="s">
        <v>1017</v>
      </c>
      <c r="P1328" s="68" t="s">
        <v>39</v>
      </c>
      <c r="Q1328" s="68" t="s">
        <v>1062</v>
      </c>
      <c r="R1328" s="68" t="s">
        <v>44</v>
      </c>
      <c r="S1328" s="71">
        <v>38360.21</v>
      </c>
      <c r="T1328" s="72">
        <v>100000024243</v>
      </c>
      <c r="U1328" s="73">
        <v>3060</v>
      </c>
      <c r="V1328" s="76" t="s">
        <v>3809</v>
      </c>
      <c r="W1328" s="117"/>
      <c r="X1328" s="117"/>
      <c r="Y1328" s="118"/>
      <c r="Z1328" s="117"/>
      <c r="AA1328" s="117"/>
      <c r="AB1328" s="117"/>
      <c r="AC1328" s="117"/>
      <c r="AD1328" s="117"/>
      <c r="AE1328" s="117"/>
      <c r="AF1328" s="117"/>
      <c r="AG1328" s="117"/>
      <c r="AH1328" s="117"/>
      <c r="AI1328" s="117"/>
      <c r="AJ1328" s="117"/>
      <c r="AK1328" s="117"/>
      <c r="AL1328" s="117"/>
      <c r="AM1328" s="117"/>
      <c r="AN1328" s="117"/>
      <c r="AO1328" s="117"/>
      <c r="AP1328" s="117"/>
      <c r="AQ1328" s="117"/>
      <c r="AR1328" s="117"/>
      <c r="AS1328" s="117"/>
      <c r="AT1328" s="117"/>
      <c r="AU1328" s="117"/>
      <c r="AV1328" s="117"/>
      <c r="AW1328" s="117"/>
      <c r="AX1328" s="117"/>
      <c r="AY1328" s="117"/>
      <c r="AZ1328" s="117"/>
      <c r="BA1328" s="117"/>
      <c r="BB1328" s="117"/>
      <c r="BC1328" s="117"/>
      <c r="BD1328" s="117"/>
      <c r="BE1328" s="117"/>
      <c r="BF1328" s="117"/>
      <c r="BG1328" s="117"/>
      <c r="BH1328" s="117"/>
      <c r="BI1328" s="117"/>
      <c r="BJ1328" s="117"/>
      <c r="BK1328" s="117"/>
      <c r="BL1328" s="117"/>
      <c r="BM1328" s="117"/>
      <c r="BN1328" s="117"/>
      <c r="BO1328" s="117"/>
      <c r="BP1328" s="117"/>
      <c r="BQ1328" s="117"/>
      <c r="BR1328" s="117"/>
      <c r="BS1328" s="117"/>
      <c r="BT1328" s="117"/>
      <c r="BU1328" s="117"/>
      <c r="BV1328" s="117"/>
      <c r="BW1328" s="117"/>
      <c r="BX1328" s="117"/>
      <c r="BY1328" s="117"/>
      <c r="BZ1328" s="117"/>
      <c r="CA1328" s="117"/>
      <c r="CB1328" s="117"/>
      <c r="CC1328" s="117"/>
      <c r="CD1328" s="117"/>
    </row>
    <row r="1329" spans="1:82" s="119" customFormat="1" ht="15">
      <c r="A1329" s="78" t="s">
        <v>25</v>
      </c>
      <c r="B1329" s="68"/>
      <c r="C1329" s="68"/>
      <c r="D1329" s="68"/>
      <c r="E1329" s="68" t="s">
        <v>2407</v>
      </c>
      <c r="F1329" s="68" t="s">
        <v>2407</v>
      </c>
      <c r="G1329" s="68" t="s">
        <v>2407</v>
      </c>
      <c r="H1329" s="69" t="s">
        <v>3695</v>
      </c>
      <c r="I1329" s="68" t="s">
        <v>46</v>
      </c>
      <c r="J1329" s="68" t="s">
        <v>38</v>
      </c>
      <c r="K1329" s="70">
        <v>0.1</v>
      </c>
      <c r="L1329" s="69" t="s">
        <v>3785</v>
      </c>
      <c r="M1329" s="69" t="s">
        <v>3777</v>
      </c>
      <c r="N1329" s="68" t="s">
        <v>75</v>
      </c>
      <c r="O1329" s="68" t="s">
        <v>1017</v>
      </c>
      <c r="P1329" s="68" t="s">
        <v>39</v>
      </c>
      <c r="Q1329" s="68" t="s">
        <v>1062</v>
      </c>
      <c r="R1329" s="68" t="s">
        <v>44</v>
      </c>
      <c r="S1329" s="71">
        <v>38360.21</v>
      </c>
      <c r="T1329" s="72">
        <v>100000024244</v>
      </c>
      <c r="U1329" s="73">
        <v>3061</v>
      </c>
      <c r="V1329" s="76" t="s">
        <v>3810</v>
      </c>
      <c r="W1329" s="117"/>
      <c r="X1329" s="117"/>
      <c r="Y1329" s="118"/>
      <c r="Z1329" s="117"/>
      <c r="AA1329" s="117"/>
      <c r="AB1329" s="117"/>
      <c r="AC1329" s="117"/>
      <c r="AD1329" s="117"/>
      <c r="AE1329" s="117"/>
      <c r="AF1329" s="117"/>
      <c r="AG1329" s="117"/>
      <c r="AH1329" s="117"/>
      <c r="AI1329" s="117"/>
      <c r="AJ1329" s="117"/>
      <c r="AK1329" s="117"/>
      <c r="AL1329" s="117"/>
      <c r="AM1329" s="117"/>
      <c r="AN1329" s="117"/>
      <c r="AO1329" s="117"/>
      <c r="AP1329" s="117"/>
      <c r="AQ1329" s="117"/>
      <c r="AR1329" s="117"/>
      <c r="AS1329" s="117"/>
      <c r="AT1329" s="117"/>
      <c r="AU1329" s="117"/>
      <c r="AV1329" s="117"/>
      <c r="AW1329" s="117"/>
      <c r="AX1329" s="117"/>
      <c r="AY1329" s="117"/>
      <c r="AZ1329" s="117"/>
      <c r="BA1329" s="117"/>
      <c r="BB1329" s="117"/>
      <c r="BC1329" s="117"/>
      <c r="BD1329" s="117"/>
      <c r="BE1329" s="117"/>
      <c r="BF1329" s="117"/>
      <c r="BG1329" s="117"/>
      <c r="BH1329" s="117"/>
      <c r="BI1329" s="117"/>
      <c r="BJ1329" s="117"/>
      <c r="BK1329" s="117"/>
      <c r="BL1329" s="117"/>
      <c r="BM1329" s="117"/>
      <c r="BN1329" s="117"/>
      <c r="BO1329" s="117"/>
      <c r="BP1329" s="117"/>
      <c r="BQ1329" s="117"/>
      <c r="BR1329" s="117"/>
      <c r="BS1329" s="117"/>
      <c r="BT1329" s="117"/>
      <c r="BU1329" s="117"/>
      <c r="BV1329" s="117"/>
      <c r="BW1329" s="117"/>
      <c r="BX1329" s="117"/>
      <c r="BY1329" s="117"/>
      <c r="BZ1329" s="117"/>
      <c r="CA1329" s="117"/>
      <c r="CB1329" s="117"/>
      <c r="CC1329" s="117"/>
      <c r="CD1329" s="117"/>
    </row>
    <row r="1330" spans="1:82" s="119" customFormat="1" ht="15">
      <c r="A1330" s="78" t="s">
        <v>25</v>
      </c>
      <c r="B1330" s="68"/>
      <c r="C1330" s="68"/>
      <c r="D1330" s="68"/>
      <c r="E1330" s="68" t="s">
        <v>2407</v>
      </c>
      <c r="F1330" s="68" t="s">
        <v>2407</v>
      </c>
      <c r="G1330" s="68" t="s">
        <v>2407</v>
      </c>
      <c r="H1330" s="69" t="s">
        <v>3695</v>
      </c>
      <c r="I1330" s="68" t="s">
        <v>46</v>
      </c>
      <c r="J1330" s="68" t="s">
        <v>38</v>
      </c>
      <c r="K1330" s="70">
        <v>0.1</v>
      </c>
      <c r="L1330" s="69" t="s">
        <v>3785</v>
      </c>
      <c r="M1330" s="69" t="s">
        <v>3777</v>
      </c>
      <c r="N1330" s="68" t="s">
        <v>75</v>
      </c>
      <c r="O1330" s="68" t="s">
        <v>1017</v>
      </c>
      <c r="P1330" s="68" t="s">
        <v>39</v>
      </c>
      <c r="Q1330" s="68" t="s">
        <v>1062</v>
      </c>
      <c r="R1330" s="68" t="s">
        <v>44</v>
      </c>
      <c r="S1330" s="71">
        <v>38360.21</v>
      </c>
      <c r="T1330" s="72">
        <v>100000024245</v>
      </c>
      <c r="U1330" s="73">
        <v>3062</v>
      </c>
      <c r="V1330" s="76" t="s">
        <v>3811</v>
      </c>
      <c r="W1330" s="117"/>
      <c r="X1330" s="117"/>
      <c r="Y1330" s="118"/>
      <c r="Z1330" s="117"/>
      <c r="AA1330" s="117"/>
      <c r="AB1330" s="117"/>
      <c r="AC1330" s="117"/>
      <c r="AD1330" s="117"/>
      <c r="AE1330" s="117"/>
      <c r="AF1330" s="117"/>
      <c r="AG1330" s="117"/>
      <c r="AH1330" s="117"/>
      <c r="AI1330" s="117"/>
      <c r="AJ1330" s="117"/>
      <c r="AK1330" s="117"/>
      <c r="AL1330" s="117"/>
      <c r="AM1330" s="117"/>
      <c r="AN1330" s="117"/>
      <c r="AO1330" s="117"/>
      <c r="AP1330" s="117"/>
      <c r="AQ1330" s="117"/>
      <c r="AR1330" s="117"/>
      <c r="AS1330" s="117"/>
      <c r="AT1330" s="117"/>
      <c r="AU1330" s="117"/>
      <c r="AV1330" s="117"/>
      <c r="AW1330" s="117"/>
      <c r="AX1330" s="117"/>
      <c r="AY1330" s="117"/>
      <c r="AZ1330" s="117"/>
      <c r="BA1330" s="117"/>
      <c r="BB1330" s="117"/>
      <c r="BC1330" s="117"/>
      <c r="BD1330" s="117"/>
      <c r="BE1330" s="117"/>
      <c r="BF1330" s="117"/>
      <c r="BG1330" s="117"/>
      <c r="BH1330" s="117"/>
      <c r="BI1330" s="117"/>
      <c r="BJ1330" s="117"/>
      <c r="BK1330" s="117"/>
      <c r="BL1330" s="117"/>
      <c r="BM1330" s="117"/>
      <c r="BN1330" s="117"/>
      <c r="BO1330" s="117"/>
      <c r="BP1330" s="117"/>
      <c r="BQ1330" s="117"/>
      <c r="BR1330" s="117"/>
      <c r="BS1330" s="117"/>
      <c r="BT1330" s="117"/>
      <c r="BU1330" s="117"/>
      <c r="BV1330" s="117"/>
      <c r="BW1330" s="117"/>
      <c r="BX1330" s="117"/>
      <c r="BY1330" s="117"/>
      <c r="BZ1330" s="117"/>
      <c r="CA1330" s="117"/>
      <c r="CB1330" s="117"/>
      <c r="CC1330" s="117"/>
      <c r="CD1330" s="117"/>
    </row>
    <row r="1331" spans="1:82" s="119" customFormat="1" ht="15">
      <c r="A1331" s="78" t="s">
        <v>25</v>
      </c>
      <c r="B1331" s="68"/>
      <c r="C1331" s="68"/>
      <c r="D1331" s="68"/>
      <c r="E1331" s="68" t="s">
        <v>2407</v>
      </c>
      <c r="F1331" s="68" t="s">
        <v>2407</v>
      </c>
      <c r="G1331" s="68" t="s">
        <v>2407</v>
      </c>
      <c r="H1331" s="69" t="s">
        <v>68</v>
      </c>
      <c r="I1331" s="68" t="s">
        <v>69</v>
      </c>
      <c r="J1331" s="68" t="s">
        <v>70</v>
      </c>
      <c r="K1331" s="70">
        <v>3.4</v>
      </c>
      <c r="L1331" s="69" t="s">
        <v>3812</v>
      </c>
      <c r="M1331" s="69" t="s">
        <v>3191</v>
      </c>
      <c r="N1331" s="68" t="s">
        <v>75</v>
      </c>
      <c r="O1331" s="68" t="s">
        <v>1017</v>
      </c>
      <c r="P1331" s="68" t="s">
        <v>39</v>
      </c>
      <c r="Q1331" s="68" t="s">
        <v>1062</v>
      </c>
      <c r="R1331" s="68" t="s">
        <v>44</v>
      </c>
      <c r="S1331" s="71">
        <v>62500</v>
      </c>
      <c r="T1331" s="72">
        <v>100000024246</v>
      </c>
      <c r="U1331" s="73">
        <v>2848</v>
      </c>
      <c r="V1331" s="76" t="s">
        <v>3813</v>
      </c>
      <c r="W1331" s="117"/>
      <c r="X1331" s="117"/>
      <c r="Y1331" s="118"/>
      <c r="Z1331" s="117"/>
      <c r="AA1331" s="117"/>
      <c r="AB1331" s="117"/>
      <c r="AC1331" s="117"/>
      <c r="AD1331" s="117"/>
      <c r="AE1331" s="117"/>
      <c r="AF1331" s="117"/>
      <c r="AG1331" s="117"/>
      <c r="AH1331" s="117"/>
      <c r="AI1331" s="117"/>
      <c r="AJ1331" s="117"/>
      <c r="AK1331" s="117"/>
      <c r="AL1331" s="117"/>
      <c r="AM1331" s="117"/>
      <c r="AN1331" s="117"/>
      <c r="AO1331" s="117"/>
      <c r="AP1331" s="117"/>
      <c r="AQ1331" s="117"/>
      <c r="AR1331" s="117"/>
      <c r="AS1331" s="117"/>
      <c r="AT1331" s="117"/>
      <c r="AU1331" s="117"/>
      <c r="AV1331" s="117"/>
      <c r="AW1331" s="117"/>
      <c r="AX1331" s="117"/>
      <c r="AY1331" s="117"/>
      <c r="AZ1331" s="117"/>
      <c r="BA1331" s="117"/>
      <c r="BB1331" s="117"/>
      <c r="BC1331" s="117"/>
      <c r="BD1331" s="117"/>
      <c r="BE1331" s="117"/>
      <c r="BF1331" s="117"/>
      <c r="BG1331" s="117"/>
      <c r="BH1331" s="117"/>
      <c r="BI1331" s="117"/>
      <c r="BJ1331" s="117"/>
      <c r="BK1331" s="117"/>
      <c r="BL1331" s="117"/>
      <c r="BM1331" s="117"/>
      <c r="BN1331" s="117"/>
      <c r="BO1331" s="117"/>
      <c r="BP1331" s="117"/>
      <c r="BQ1331" s="117"/>
      <c r="BR1331" s="117"/>
      <c r="BS1331" s="117"/>
      <c r="BT1331" s="117"/>
      <c r="BU1331" s="117"/>
      <c r="BV1331" s="117"/>
      <c r="BW1331" s="117"/>
      <c r="BX1331" s="117"/>
      <c r="BY1331" s="117"/>
      <c r="BZ1331" s="117"/>
      <c r="CA1331" s="117"/>
      <c r="CB1331" s="117"/>
      <c r="CC1331" s="117"/>
      <c r="CD1331" s="117"/>
    </row>
    <row r="1332" spans="1:82" s="119" customFormat="1" ht="15">
      <c r="A1332" s="78" t="s">
        <v>25</v>
      </c>
      <c r="B1332" s="68"/>
      <c r="C1332" s="68"/>
      <c r="D1332" s="68"/>
      <c r="E1332" s="68" t="s">
        <v>2407</v>
      </c>
      <c r="F1332" s="68" t="s">
        <v>2407</v>
      </c>
      <c r="G1332" s="68" t="s">
        <v>2407</v>
      </c>
      <c r="H1332" s="69" t="s">
        <v>68</v>
      </c>
      <c r="I1332" s="68" t="s">
        <v>69</v>
      </c>
      <c r="J1332" s="68" t="s">
        <v>70</v>
      </c>
      <c r="K1332" s="70">
        <v>0.1</v>
      </c>
      <c r="L1332" s="69" t="s">
        <v>3812</v>
      </c>
      <c r="M1332" s="69" t="s">
        <v>3191</v>
      </c>
      <c r="N1332" s="68" t="s">
        <v>75</v>
      </c>
      <c r="O1332" s="68" t="s">
        <v>1017</v>
      </c>
      <c r="P1332" s="68" t="s">
        <v>39</v>
      </c>
      <c r="Q1332" s="68" t="s">
        <v>1062</v>
      </c>
      <c r="R1332" s="68" t="s">
        <v>44</v>
      </c>
      <c r="S1332" s="71">
        <v>87500</v>
      </c>
      <c r="T1332" s="72" t="s">
        <v>3814</v>
      </c>
      <c r="U1332" s="73">
        <v>2849</v>
      </c>
      <c r="V1332" s="76"/>
      <c r="W1332" s="117"/>
      <c r="X1332" s="117"/>
      <c r="Y1332" s="118"/>
      <c r="Z1332" s="117"/>
      <c r="AA1332" s="117"/>
      <c r="AB1332" s="117"/>
      <c r="AC1332" s="117"/>
      <c r="AD1332" s="117"/>
      <c r="AE1332" s="117"/>
      <c r="AF1332" s="117"/>
      <c r="AG1332" s="117"/>
      <c r="AH1332" s="117"/>
      <c r="AI1332" s="117"/>
      <c r="AJ1332" s="117"/>
      <c r="AK1332" s="117"/>
      <c r="AL1332" s="117"/>
      <c r="AM1332" s="117"/>
      <c r="AN1332" s="117"/>
      <c r="AO1332" s="117"/>
      <c r="AP1332" s="117"/>
      <c r="AQ1332" s="117"/>
      <c r="AR1332" s="117"/>
      <c r="AS1332" s="117"/>
      <c r="AT1332" s="117"/>
      <c r="AU1332" s="117"/>
      <c r="AV1332" s="117"/>
      <c r="AW1332" s="117"/>
      <c r="AX1332" s="117"/>
      <c r="AY1332" s="117"/>
      <c r="AZ1332" s="117"/>
      <c r="BA1332" s="117"/>
      <c r="BB1332" s="117"/>
      <c r="BC1332" s="117"/>
      <c r="BD1332" s="117"/>
      <c r="BE1332" s="117"/>
      <c r="BF1332" s="117"/>
      <c r="BG1332" s="117"/>
      <c r="BH1332" s="117"/>
      <c r="BI1332" s="117"/>
      <c r="BJ1332" s="117"/>
      <c r="BK1332" s="117"/>
      <c r="BL1332" s="117"/>
      <c r="BM1332" s="117"/>
      <c r="BN1332" s="117"/>
      <c r="BO1332" s="117"/>
      <c r="BP1332" s="117"/>
      <c r="BQ1332" s="117"/>
      <c r="BR1332" s="117"/>
      <c r="BS1332" s="117"/>
      <c r="BT1332" s="117"/>
      <c r="BU1332" s="117"/>
      <c r="BV1332" s="117"/>
      <c r="BW1332" s="117"/>
      <c r="BX1332" s="117"/>
      <c r="BY1332" s="117"/>
      <c r="BZ1332" s="117"/>
      <c r="CA1332" s="117"/>
      <c r="CB1332" s="117"/>
      <c r="CC1332" s="117"/>
      <c r="CD1332" s="117"/>
    </row>
    <row r="1333" spans="1:82" s="119" customFormat="1" ht="15">
      <c r="A1333" s="78" t="s">
        <v>25</v>
      </c>
      <c r="B1333" s="68"/>
      <c r="C1333" s="68"/>
      <c r="D1333" s="68"/>
      <c r="E1333" s="68" t="s">
        <v>2407</v>
      </c>
      <c r="F1333" s="68" t="s">
        <v>2407</v>
      </c>
      <c r="G1333" s="68" t="s">
        <v>2407</v>
      </c>
      <c r="H1333" s="69" t="s">
        <v>68</v>
      </c>
      <c r="I1333" s="68" t="s">
        <v>69</v>
      </c>
      <c r="J1333" s="68" t="s">
        <v>70</v>
      </c>
      <c r="K1333" s="70">
        <v>3.4</v>
      </c>
      <c r="L1333" s="69" t="s">
        <v>3815</v>
      </c>
      <c r="M1333" s="69" t="s">
        <v>3191</v>
      </c>
      <c r="N1333" s="68" t="s">
        <v>75</v>
      </c>
      <c r="O1333" s="68" t="s">
        <v>1017</v>
      </c>
      <c r="P1333" s="68" t="s">
        <v>39</v>
      </c>
      <c r="Q1333" s="68" t="s">
        <v>1062</v>
      </c>
      <c r="R1333" s="68" t="s">
        <v>44</v>
      </c>
      <c r="S1333" s="71">
        <v>25000</v>
      </c>
      <c r="T1333" s="72">
        <v>100000024247</v>
      </c>
      <c r="U1333" s="73">
        <v>2649</v>
      </c>
      <c r="V1333" s="76" t="s">
        <v>3816</v>
      </c>
      <c r="W1333" s="117"/>
      <c r="X1333" s="117"/>
      <c r="Y1333" s="118"/>
      <c r="Z1333" s="117"/>
      <c r="AA1333" s="117"/>
      <c r="AB1333" s="117"/>
      <c r="AC1333" s="117"/>
      <c r="AD1333" s="117"/>
      <c r="AE1333" s="117"/>
      <c r="AF1333" s="117"/>
      <c r="AG1333" s="117"/>
      <c r="AH1333" s="117"/>
      <c r="AI1333" s="117"/>
      <c r="AJ1333" s="117"/>
      <c r="AK1333" s="117"/>
      <c r="AL1333" s="117"/>
      <c r="AM1333" s="117"/>
      <c r="AN1333" s="117"/>
      <c r="AO1333" s="117"/>
      <c r="AP1333" s="117"/>
      <c r="AQ1333" s="117"/>
      <c r="AR1333" s="117"/>
      <c r="AS1333" s="117"/>
      <c r="AT1333" s="117"/>
      <c r="AU1333" s="117"/>
      <c r="AV1333" s="117"/>
      <c r="AW1333" s="117"/>
      <c r="AX1333" s="117"/>
      <c r="AY1333" s="117"/>
      <c r="AZ1333" s="117"/>
      <c r="BA1333" s="117"/>
      <c r="BB1333" s="117"/>
      <c r="BC1333" s="117"/>
      <c r="BD1333" s="117"/>
      <c r="BE1333" s="117"/>
      <c r="BF1333" s="117"/>
      <c r="BG1333" s="117"/>
      <c r="BH1333" s="117"/>
      <c r="BI1333" s="117"/>
      <c r="BJ1333" s="117"/>
      <c r="BK1333" s="117"/>
      <c r="BL1333" s="117"/>
      <c r="BM1333" s="117"/>
      <c r="BN1333" s="117"/>
      <c r="BO1333" s="117"/>
      <c r="BP1333" s="117"/>
      <c r="BQ1333" s="117"/>
      <c r="BR1333" s="117"/>
      <c r="BS1333" s="117"/>
      <c r="BT1333" s="117"/>
      <c r="BU1333" s="117"/>
      <c r="BV1333" s="117"/>
      <c r="BW1333" s="117"/>
      <c r="BX1333" s="117"/>
      <c r="BY1333" s="117"/>
      <c r="BZ1333" s="117"/>
      <c r="CA1333" s="117"/>
      <c r="CB1333" s="117"/>
      <c r="CC1333" s="117"/>
      <c r="CD1333" s="117"/>
    </row>
    <row r="1334" spans="1:82" s="119" customFormat="1" ht="15">
      <c r="A1334" s="78" t="s">
        <v>25</v>
      </c>
      <c r="B1334" s="68"/>
      <c r="C1334" s="68"/>
      <c r="D1334" s="68"/>
      <c r="E1334" s="68" t="s">
        <v>2407</v>
      </c>
      <c r="F1334" s="68" t="s">
        <v>2407</v>
      </c>
      <c r="G1334" s="68" t="s">
        <v>2407</v>
      </c>
      <c r="H1334" s="69" t="s">
        <v>68</v>
      </c>
      <c r="I1334" s="68" t="s">
        <v>69</v>
      </c>
      <c r="J1334" s="68" t="s">
        <v>70</v>
      </c>
      <c r="K1334" s="70">
        <v>0.1</v>
      </c>
      <c r="L1334" s="69" t="s">
        <v>3815</v>
      </c>
      <c r="M1334" s="69" t="s">
        <v>3191</v>
      </c>
      <c r="N1334" s="68" t="s">
        <v>75</v>
      </c>
      <c r="O1334" s="68" t="s">
        <v>1017</v>
      </c>
      <c r="P1334" s="68" t="s">
        <v>39</v>
      </c>
      <c r="Q1334" s="68" t="s">
        <v>1062</v>
      </c>
      <c r="R1334" s="68" t="s">
        <v>44</v>
      </c>
      <c r="S1334" s="71">
        <v>35000</v>
      </c>
      <c r="T1334" s="72" t="s">
        <v>3817</v>
      </c>
      <c r="U1334" s="73">
        <v>2650</v>
      </c>
      <c r="V1334" s="76"/>
      <c r="W1334" s="117"/>
      <c r="X1334" s="117"/>
      <c r="Y1334" s="118"/>
      <c r="Z1334" s="117"/>
      <c r="AA1334" s="117"/>
      <c r="AB1334" s="117"/>
      <c r="AC1334" s="117"/>
      <c r="AD1334" s="117"/>
      <c r="AE1334" s="117"/>
      <c r="AF1334" s="117"/>
      <c r="AG1334" s="117"/>
      <c r="AH1334" s="117"/>
      <c r="AI1334" s="117"/>
      <c r="AJ1334" s="117"/>
      <c r="AK1334" s="117"/>
      <c r="AL1334" s="117"/>
      <c r="AM1334" s="117"/>
      <c r="AN1334" s="117"/>
      <c r="AO1334" s="117"/>
      <c r="AP1334" s="117"/>
      <c r="AQ1334" s="117"/>
      <c r="AR1334" s="117"/>
      <c r="AS1334" s="117"/>
      <c r="AT1334" s="117"/>
      <c r="AU1334" s="117"/>
      <c r="AV1334" s="117"/>
      <c r="AW1334" s="117"/>
      <c r="AX1334" s="117"/>
      <c r="AY1334" s="117"/>
      <c r="AZ1334" s="117"/>
      <c r="BA1334" s="117"/>
      <c r="BB1334" s="117"/>
      <c r="BC1334" s="117"/>
      <c r="BD1334" s="117"/>
      <c r="BE1334" s="117"/>
      <c r="BF1334" s="117"/>
      <c r="BG1334" s="117"/>
      <c r="BH1334" s="117"/>
      <c r="BI1334" s="117"/>
      <c r="BJ1334" s="117"/>
      <c r="BK1334" s="117"/>
      <c r="BL1334" s="117"/>
      <c r="BM1334" s="117"/>
      <c r="BN1334" s="117"/>
      <c r="BO1334" s="117"/>
      <c r="BP1334" s="117"/>
      <c r="BQ1334" s="117"/>
      <c r="BR1334" s="117"/>
      <c r="BS1334" s="117"/>
      <c r="BT1334" s="117"/>
      <c r="BU1334" s="117"/>
      <c r="BV1334" s="117"/>
      <c r="BW1334" s="117"/>
      <c r="BX1334" s="117"/>
      <c r="BY1334" s="117"/>
      <c r="BZ1334" s="117"/>
      <c r="CA1334" s="117"/>
      <c r="CB1334" s="117"/>
      <c r="CC1334" s="117"/>
      <c r="CD1334" s="117"/>
    </row>
    <row r="1335" spans="1:82" s="119" customFormat="1" ht="15">
      <c r="A1335" s="78" t="s">
        <v>25</v>
      </c>
      <c r="B1335" s="68"/>
      <c r="C1335" s="68"/>
      <c r="D1335" s="68"/>
      <c r="E1335" s="68" t="s">
        <v>2407</v>
      </c>
      <c r="F1335" s="68" t="s">
        <v>2407</v>
      </c>
      <c r="G1335" s="68" t="s">
        <v>2407</v>
      </c>
      <c r="H1335" s="69" t="s">
        <v>68</v>
      </c>
      <c r="I1335" s="68" t="s">
        <v>69</v>
      </c>
      <c r="J1335" s="68" t="s">
        <v>70</v>
      </c>
      <c r="K1335" s="70">
        <v>3.4</v>
      </c>
      <c r="L1335" s="69" t="s">
        <v>3818</v>
      </c>
      <c r="M1335" s="69" t="s">
        <v>3191</v>
      </c>
      <c r="N1335" s="68" t="s">
        <v>75</v>
      </c>
      <c r="O1335" s="68" t="s">
        <v>1017</v>
      </c>
      <c r="P1335" s="68" t="s">
        <v>39</v>
      </c>
      <c r="Q1335" s="68" t="s">
        <v>1062</v>
      </c>
      <c r="R1335" s="68" t="s">
        <v>44</v>
      </c>
      <c r="S1335" s="71">
        <v>108333.33</v>
      </c>
      <c r="T1335" s="72">
        <v>100000024248</v>
      </c>
      <c r="U1335" s="73">
        <v>2850</v>
      </c>
      <c r="V1335" s="76" t="s">
        <v>3819</v>
      </c>
      <c r="W1335" s="117"/>
      <c r="X1335" s="117"/>
      <c r="Y1335" s="118"/>
      <c r="Z1335" s="117"/>
      <c r="AA1335" s="117"/>
      <c r="AB1335" s="117"/>
      <c r="AC1335" s="117"/>
      <c r="AD1335" s="117"/>
      <c r="AE1335" s="117"/>
      <c r="AF1335" s="117"/>
      <c r="AG1335" s="117"/>
      <c r="AH1335" s="117"/>
      <c r="AI1335" s="117"/>
      <c r="AJ1335" s="117"/>
      <c r="AK1335" s="117"/>
      <c r="AL1335" s="117"/>
      <c r="AM1335" s="117"/>
      <c r="AN1335" s="117"/>
      <c r="AO1335" s="117"/>
      <c r="AP1335" s="117"/>
      <c r="AQ1335" s="117"/>
      <c r="AR1335" s="117"/>
      <c r="AS1335" s="117"/>
      <c r="AT1335" s="117"/>
      <c r="AU1335" s="117"/>
      <c r="AV1335" s="117"/>
      <c r="AW1335" s="117"/>
      <c r="AX1335" s="117"/>
      <c r="AY1335" s="117"/>
      <c r="AZ1335" s="117"/>
      <c r="BA1335" s="117"/>
      <c r="BB1335" s="117"/>
      <c r="BC1335" s="117"/>
      <c r="BD1335" s="117"/>
      <c r="BE1335" s="117"/>
      <c r="BF1335" s="117"/>
      <c r="BG1335" s="117"/>
      <c r="BH1335" s="117"/>
      <c r="BI1335" s="117"/>
      <c r="BJ1335" s="117"/>
      <c r="BK1335" s="117"/>
      <c r="BL1335" s="117"/>
      <c r="BM1335" s="117"/>
      <c r="BN1335" s="117"/>
      <c r="BO1335" s="117"/>
      <c r="BP1335" s="117"/>
      <c r="BQ1335" s="117"/>
      <c r="BR1335" s="117"/>
      <c r="BS1335" s="117"/>
      <c r="BT1335" s="117"/>
      <c r="BU1335" s="117"/>
      <c r="BV1335" s="117"/>
      <c r="BW1335" s="117"/>
      <c r="BX1335" s="117"/>
      <c r="BY1335" s="117"/>
      <c r="BZ1335" s="117"/>
      <c r="CA1335" s="117"/>
      <c r="CB1335" s="117"/>
      <c r="CC1335" s="117"/>
      <c r="CD1335" s="117"/>
    </row>
    <row r="1336" spans="1:82" s="119" customFormat="1" ht="15">
      <c r="A1336" s="78" t="s">
        <v>25</v>
      </c>
      <c r="B1336" s="68"/>
      <c r="C1336" s="68"/>
      <c r="D1336" s="68"/>
      <c r="E1336" s="68" t="s">
        <v>2407</v>
      </c>
      <c r="F1336" s="68" t="s">
        <v>2407</v>
      </c>
      <c r="G1336" s="68" t="s">
        <v>2407</v>
      </c>
      <c r="H1336" s="69" t="s">
        <v>68</v>
      </c>
      <c r="I1336" s="68" t="s">
        <v>69</v>
      </c>
      <c r="J1336" s="68" t="s">
        <v>70</v>
      </c>
      <c r="K1336" s="70">
        <v>0.1</v>
      </c>
      <c r="L1336" s="69" t="s">
        <v>3818</v>
      </c>
      <c r="M1336" s="69" t="s">
        <v>3191</v>
      </c>
      <c r="N1336" s="68" t="s">
        <v>75</v>
      </c>
      <c r="O1336" s="68" t="s">
        <v>1017</v>
      </c>
      <c r="P1336" s="68" t="s">
        <v>39</v>
      </c>
      <c r="Q1336" s="68" t="s">
        <v>1062</v>
      </c>
      <c r="R1336" s="68" t="s">
        <v>44</v>
      </c>
      <c r="S1336" s="71">
        <v>151666.67</v>
      </c>
      <c r="T1336" s="72" t="s">
        <v>3820</v>
      </c>
      <c r="U1336" s="73">
        <v>3063</v>
      </c>
      <c r="V1336" s="76"/>
      <c r="W1336" s="117"/>
      <c r="X1336" s="117"/>
      <c r="Y1336" s="118"/>
      <c r="Z1336" s="117"/>
      <c r="AA1336" s="117"/>
      <c r="AB1336" s="117"/>
      <c r="AC1336" s="117"/>
      <c r="AD1336" s="117"/>
      <c r="AE1336" s="117"/>
      <c r="AF1336" s="117"/>
      <c r="AG1336" s="117"/>
      <c r="AH1336" s="117"/>
      <c r="AI1336" s="117"/>
      <c r="AJ1336" s="117"/>
      <c r="AK1336" s="117"/>
      <c r="AL1336" s="117"/>
      <c r="AM1336" s="117"/>
      <c r="AN1336" s="117"/>
      <c r="AO1336" s="117"/>
      <c r="AP1336" s="117"/>
      <c r="AQ1336" s="117"/>
      <c r="AR1336" s="117"/>
      <c r="AS1336" s="117"/>
      <c r="AT1336" s="117"/>
      <c r="AU1336" s="117"/>
      <c r="AV1336" s="117"/>
      <c r="AW1336" s="117"/>
      <c r="AX1336" s="117"/>
      <c r="AY1336" s="117"/>
      <c r="AZ1336" s="117"/>
      <c r="BA1336" s="117"/>
      <c r="BB1336" s="117"/>
      <c r="BC1336" s="117"/>
      <c r="BD1336" s="117"/>
      <c r="BE1336" s="117"/>
      <c r="BF1336" s="117"/>
      <c r="BG1336" s="117"/>
      <c r="BH1336" s="117"/>
      <c r="BI1336" s="117"/>
      <c r="BJ1336" s="117"/>
      <c r="BK1336" s="117"/>
      <c r="BL1336" s="117"/>
      <c r="BM1336" s="117"/>
      <c r="BN1336" s="117"/>
      <c r="BO1336" s="117"/>
      <c r="BP1336" s="117"/>
      <c r="BQ1336" s="117"/>
      <c r="BR1336" s="117"/>
      <c r="BS1336" s="117"/>
      <c r="BT1336" s="117"/>
      <c r="BU1336" s="117"/>
      <c r="BV1336" s="117"/>
      <c r="BW1336" s="117"/>
      <c r="BX1336" s="117"/>
      <c r="BY1336" s="117"/>
      <c r="BZ1336" s="117"/>
      <c r="CA1336" s="117"/>
      <c r="CB1336" s="117"/>
      <c r="CC1336" s="117"/>
      <c r="CD1336" s="117"/>
    </row>
    <row r="1337" spans="1:82" s="119" customFormat="1" ht="15">
      <c r="A1337" s="78" t="s">
        <v>25</v>
      </c>
      <c r="B1337" s="68"/>
      <c r="C1337" s="68"/>
      <c r="D1337" s="68"/>
      <c r="E1337" s="68" t="s">
        <v>2407</v>
      </c>
      <c r="F1337" s="68" t="s">
        <v>2407</v>
      </c>
      <c r="G1337" s="68" t="s">
        <v>2407</v>
      </c>
      <c r="H1337" s="69" t="s">
        <v>1380</v>
      </c>
      <c r="I1337" s="68" t="s">
        <v>1381</v>
      </c>
      <c r="J1337" s="68" t="s">
        <v>87</v>
      </c>
      <c r="K1337" s="70">
        <v>0.1</v>
      </c>
      <c r="L1337" s="69" t="s">
        <v>3776</v>
      </c>
      <c r="M1337" s="69" t="s">
        <v>3777</v>
      </c>
      <c r="N1337" s="68" t="s">
        <v>75</v>
      </c>
      <c r="O1337" s="68" t="s">
        <v>1017</v>
      </c>
      <c r="P1337" s="68" t="s">
        <v>39</v>
      </c>
      <c r="Q1337" s="68" t="s">
        <v>1062</v>
      </c>
      <c r="R1337" s="68" t="s">
        <v>44</v>
      </c>
      <c r="S1337" s="71">
        <v>0</v>
      </c>
      <c r="T1337" s="72">
        <v>100000024249</v>
      </c>
      <c r="U1337" s="73">
        <v>2651</v>
      </c>
      <c r="V1337" s="76" t="s">
        <v>3821</v>
      </c>
      <c r="W1337" s="117"/>
      <c r="X1337" s="117"/>
      <c r="Y1337" s="118"/>
      <c r="Z1337" s="117"/>
      <c r="AA1337" s="117"/>
      <c r="AB1337" s="117"/>
      <c r="AC1337" s="117"/>
      <c r="AD1337" s="117"/>
      <c r="AE1337" s="117"/>
      <c r="AF1337" s="117"/>
      <c r="AG1337" s="117"/>
      <c r="AH1337" s="117"/>
      <c r="AI1337" s="117"/>
      <c r="AJ1337" s="117"/>
      <c r="AK1337" s="117"/>
      <c r="AL1337" s="117"/>
      <c r="AM1337" s="117"/>
      <c r="AN1337" s="117"/>
      <c r="AO1337" s="117"/>
      <c r="AP1337" s="117"/>
      <c r="AQ1337" s="117"/>
      <c r="AR1337" s="117"/>
      <c r="AS1337" s="117"/>
      <c r="AT1337" s="117"/>
      <c r="AU1337" s="117"/>
      <c r="AV1337" s="117"/>
      <c r="AW1337" s="117"/>
      <c r="AX1337" s="117"/>
      <c r="AY1337" s="117"/>
      <c r="AZ1337" s="117"/>
      <c r="BA1337" s="117"/>
      <c r="BB1337" s="117"/>
      <c r="BC1337" s="117"/>
      <c r="BD1337" s="117"/>
      <c r="BE1337" s="117"/>
      <c r="BF1337" s="117"/>
      <c r="BG1337" s="117"/>
      <c r="BH1337" s="117"/>
      <c r="BI1337" s="117"/>
      <c r="BJ1337" s="117"/>
      <c r="BK1337" s="117"/>
      <c r="BL1337" s="117"/>
      <c r="BM1337" s="117"/>
      <c r="BN1337" s="117"/>
      <c r="BO1337" s="117"/>
      <c r="BP1337" s="117"/>
      <c r="BQ1337" s="117"/>
      <c r="BR1337" s="117"/>
      <c r="BS1337" s="117"/>
      <c r="BT1337" s="117"/>
      <c r="BU1337" s="117"/>
      <c r="BV1337" s="117"/>
      <c r="BW1337" s="117"/>
      <c r="BX1337" s="117"/>
      <c r="BY1337" s="117"/>
      <c r="BZ1337" s="117"/>
      <c r="CA1337" s="117"/>
      <c r="CB1337" s="117"/>
      <c r="CC1337" s="117"/>
      <c r="CD1337" s="117"/>
    </row>
    <row r="1338" spans="1:82" s="119" customFormat="1" ht="15">
      <c r="A1338" s="78" t="s">
        <v>25</v>
      </c>
      <c r="B1338" s="68"/>
      <c r="C1338" s="68"/>
      <c r="D1338" s="68"/>
      <c r="E1338" s="68" t="s">
        <v>2407</v>
      </c>
      <c r="F1338" s="68" t="s">
        <v>2407</v>
      </c>
      <c r="G1338" s="68" t="s">
        <v>2897</v>
      </c>
      <c r="H1338" s="69" t="s">
        <v>36</v>
      </c>
      <c r="I1338" s="68" t="s">
        <v>37</v>
      </c>
      <c r="J1338" s="68" t="s">
        <v>38</v>
      </c>
      <c r="K1338" s="70">
        <v>8.4</v>
      </c>
      <c r="L1338" s="69" t="s">
        <v>3822</v>
      </c>
      <c r="M1338" s="69" t="s">
        <v>3823</v>
      </c>
      <c r="N1338" s="68" t="s">
        <v>1053</v>
      </c>
      <c r="O1338" s="68" t="s">
        <v>3824</v>
      </c>
      <c r="P1338" s="68" t="s">
        <v>39</v>
      </c>
      <c r="Q1338" s="68" t="s">
        <v>3825</v>
      </c>
      <c r="R1338" s="68" t="s">
        <v>3826</v>
      </c>
      <c r="S1338" s="71">
        <v>28500</v>
      </c>
      <c r="T1338" s="72">
        <v>100000024250</v>
      </c>
      <c r="U1338" s="73">
        <v>791</v>
      </c>
      <c r="V1338" s="76" t="s">
        <v>3827</v>
      </c>
      <c r="W1338" s="117"/>
      <c r="X1338" s="117"/>
      <c r="Y1338" s="118"/>
      <c r="Z1338" s="117"/>
      <c r="AA1338" s="117"/>
      <c r="AB1338" s="117"/>
      <c r="AC1338" s="117"/>
      <c r="AD1338" s="117"/>
      <c r="AE1338" s="117"/>
      <c r="AF1338" s="117"/>
      <c r="AG1338" s="117"/>
      <c r="AH1338" s="117"/>
      <c r="AI1338" s="117"/>
      <c r="AJ1338" s="117"/>
      <c r="AK1338" s="117"/>
      <c r="AL1338" s="117"/>
      <c r="AM1338" s="117"/>
      <c r="AN1338" s="117"/>
      <c r="AO1338" s="117"/>
      <c r="AP1338" s="117"/>
      <c r="AQ1338" s="117"/>
      <c r="AR1338" s="117"/>
      <c r="AS1338" s="117"/>
      <c r="AT1338" s="117"/>
      <c r="AU1338" s="117"/>
      <c r="AV1338" s="117"/>
      <c r="AW1338" s="117"/>
      <c r="AX1338" s="117"/>
      <c r="AY1338" s="117"/>
      <c r="AZ1338" s="117"/>
      <c r="BA1338" s="117"/>
      <c r="BB1338" s="117"/>
      <c r="BC1338" s="117"/>
      <c r="BD1338" s="117"/>
      <c r="BE1338" s="117"/>
      <c r="BF1338" s="117"/>
      <c r="BG1338" s="117"/>
      <c r="BH1338" s="117"/>
      <c r="BI1338" s="117"/>
      <c r="BJ1338" s="117"/>
      <c r="BK1338" s="117"/>
      <c r="BL1338" s="117"/>
      <c r="BM1338" s="117"/>
      <c r="BN1338" s="117"/>
      <c r="BO1338" s="117"/>
      <c r="BP1338" s="117"/>
      <c r="BQ1338" s="117"/>
      <c r="BR1338" s="117"/>
      <c r="BS1338" s="117"/>
      <c r="BT1338" s="117"/>
      <c r="BU1338" s="117"/>
      <c r="BV1338" s="117"/>
      <c r="BW1338" s="117"/>
      <c r="BX1338" s="117"/>
      <c r="BY1338" s="117"/>
      <c r="BZ1338" s="117"/>
      <c r="CA1338" s="117"/>
      <c r="CB1338" s="117"/>
      <c r="CC1338" s="117"/>
      <c r="CD1338" s="117"/>
    </row>
    <row r="1339" spans="1:82" s="119" customFormat="1" ht="15">
      <c r="A1339" s="78" t="s">
        <v>25</v>
      </c>
      <c r="B1339" s="68"/>
      <c r="C1339" s="68"/>
      <c r="D1339" s="68"/>
      <c r="E1339" s="68" t="s">
        <v>2407</v>
      </c>
      <c r="F1339" s="68" t="s">
        <v>2407</v>
      </c>
      <c r="G1339" s="68" t="s">
        <v>2897</v>
      </c>
      <c r="H1339" s="69" t="s">
        <v>36</v>
      </c>
      <c r="I1339" s="68" t="s">
        <v>37</v>
      </c>
      <c r="J1339" s="68" t="s">
        <v>38</v>
      </c>
      <c r="K1339" s="70">
        <v>8.4</v>
      </c>
      <c r="L1339" s="69" t="s">
        <v>3822</v>
      </c>
      <c r="M1339" s="69" t="s">
        <v>3823</v>
      </c>
      <c r="N1339" s="68" t="s">
        <v>1053</v>
      </c>
      <c r="O1339" s="68" t="s">
        <v>3824</v>
      </c>
      <c r="P1339" s="68" t="s">
        <v>39</v>
      </c>
      <c r="Q1339" s="68" t="s">
        <v>3825</v>
      </c>
      <c r="R1339" s="68" t="s">
        <v>3826</v>
      </c>
      <c r="S1339" s="71">
        <v>28500</v>
      </c>
      <c r="T1339" s="72">
        <v>100000024251</v>
      </c>
      <c r="U1339" s="73">
        <v>10811</v>
      </c>
      <c r="V1339" s="76" t="s">
        <v>3828</v>
      </c>
      <c r="W1339" s="117"/>
      <c r="X1339" s="117"/>
      <c r="Y1339" s="118"/>
      <c r="Z1339" s="117"/>
      <c r="AA1339" s="117"/>
      <c r="AB1339" s="117"/>
      <c r="AC1339" s="117"/>
      <c r="AD1339" s="117"/>
      <c r="AE1339" s="117"/>
      <c r="AF1339" s="117"/>
      <c r="AG1339" s="117"/>
      <c r="AH1339" s="117"/>
      <c r="AI1339" s="117"/>
      <c r="AJ1339" s="117"/>
      <c r="AK1339" s="117"/>
      <c r="AL1339" s="117"/>
      <c r="AM1339" s="117"/>
      <c r="AN1339" s="117"/>
      <c r="AO1339" s="117"/>
      <c r="AP1339" s="117"/>
      <c r="AQ1339" s="117"/>
      <c r="AR1339" s="117"/>
      <c r="AS1339" s="117"/>
      <c r="AT1339" s="117"/>
      <c r="AU1339" s="117"/>
      <c r="AV1339" s="117"/>
      <c r="AW1339" s="117"/>
      <c r="AX1339" s="117"/>
      <c r="AY1339" s="117"/>
      <c r="AZ1339" s="117"/>
      <c r="BA1339" s="117"/>
      <c r="BB1339" s="117"/>
      <c r="BC1339" s="117"/>
      <c r="BD1339" s="117"/>
      <c r="BE1339" s="117"/>
      <c r="BF1339" s="117"/>
      <c r="BG1339" s="117"/>
      <c r="BH1339" s="117"/>
      <c r="BI1339" s="117"/>
      <c r="BJ1339" s="117"/>
      <c r="BK1339" s="117"/>
      <c r="BL1339" s="117"/>
      <c r="BM1339" s="117"/>
      <c r="BN1339" s="117"/>
      <c r="BO1339" s="117"/>
      <c r="BP1339" s="117"/>
      <c r="BQ1339" s="117"/>
      <c r="BR1339" s="117"/>
      <c r="BS1339" s="117"/>
      <c r="BT1339" s="117"/>
      <c r="BU1339" s="117"/>
      <c r="BV1339" s="117"/>
      <c r="BW1339" s="117"/>
      <c r="BX1339" s="117"/>
      <c r="BY1339" s="117"/>
      <c r="BZ1339" s="117"/>
      <c r="CA1339" s="117"/>
      <c r="CB1339" s="117"/>
      <c r="CC1339" s="117"/>
      <c r="CD1339" s="117"/>
    </row>
    <row r="1340" spans="1:82" s="119" customFormat="1" ht="15">
      <c r="A1340" s="78" t="s">
        <v>25</v>
      </c>
      <c r="B1340" s="68"/>
      <c r="C1340" s="68"/>
      <c r="D1340" s="68"/>
      <c r="E1340" s="68" t="s">
        <v>2407</v>
      </c>
      <c r="F1340" s="68" t="s">
        <v>2407</v>
      </c>
      <c r="G1340" s="68" t="s">
        <v>2422</v>
      </c>
      <c r="H1340" s="69" t="s">
        <v>36</v>
      </c>
      <c r="I1340" s="68" t="s">
        <v>37</v>
      </c>
      <c r="J1340" s="68" t="s">
        <v>38</v>
      </c>
      <c r="K1340" s="70">
        <v>10</v>
      </c>
      <c r="L1340" s="69" t="s">
        <v>3829</v>
      </c>
      <c r="M1340" s="69" t="s">
        <v>3830</v>
      </c>
      <c r="N1340" s="68" t="s">
        <v>80</v>
      </c>
      <c r="O1340" s="68" t="s">
        <v>71</v>
      </c>
      <c r="P1340" s="68" t="s">
        <v>39</v>
      </c>
      <c r="Q1340" s="68" t="s">
        <v>3831</v>
      </c>
      <c r="R1340" s="68" t="s">
        <v>3832</v>
      </c>
      <c r="S1340" s="71">
        <v>238000</v>
      </c>
      <c r="T1340" s="72">
        <v>100000024252</v>
      </c>
      <c r="U1340" s="73">
        <v>10812</v>
      </c>
      <c r="V1340" s="76" t="s">
        <v>3833</v>
      </c>
      <c r="W1340" s="117"/>
      <c r="X1340" s="117"/>
      <c r="Y1340" s="118"/>
      <c r="Z1340" s="117"/>
      <c r="AA1340" s="117"/>
      <c r="AB1340" s="117"/>
      <c r="AC1340" s="117"/>
      <c r="AD1340" s="117"/>
      <c r="AE1340" s="117"/>
      <c r="AF1340" s="117"/>
      <c r="AG1340" s="117"/>
      <c r="AH1340" s="117"/>
      <c r="AI1340" s="117"/>
      <c r="AJ1340" s="117"/>
      <c r="AK1340" s="117"/>
      <c r="AL1340" s="117"/>
      <c r="AM1340" s="117"/>
      <c r="AN1340" s="117"/>
      <c r="AO1340" s="117"/>
      <c r="AP1340" s="117"/>
      <c r="AQ1340" s="117"/>
      <c r="AR1340" s="117"/>
      <c r="AS1340" s="117"/>
      <c r="AT1340" s="117"/>
      <c r="AU1340" s="117"/>
      <c r="AV1340" s="117"/>
      <c r="AW1340" s="117"/>
      <c r="AX1340" s="117"/>
      <c r="AY1340" s="117"/>
      <c r="AZ1340" s="117"/>
      <c r="BA1340" s="117"/>
      <c r="BB1340" s="117"/>
      <c r="BC1340" s="117"/>
      <c r="BD1340" s="117"/>
      <c r="BE1340" s="117"/>
      <c r="BF1340" s="117"/>
      <c r="BG1340" s="117"/>
      <c r="BH1340" s="117"/>
      <c r="BI1340" s="117"/>
      <c r="BJ1340" s="117"/>
      <c r="BK1340" s="117"/>
      <c r="BL1340" s="117"/>
      <c r="BM1340" s="117"/>
      <c r="BN1340" s="117"/>
      <c r="BO1340" s="117"/>
      <c r="BP1340" s="117"/>
      <c r="BQ1340" s="117"/>
      <c r="BR1340" s="117"/>
      <c r="BS1340" s="117"/>
      <c r="BT1340" s="117"/>
      <c r="BU1340" s="117"/>
      <c r="BV1340" s="117"/>
      <c r="BW1340" s="117"/>
      <c r="BX1340" s="117"/>
      <c r="BY1340" s="117"/>
      <c r="BZ1340" s="117"/>
      <c r="CA1340" s="117"/>
      <c r="CB1340" s="117"/>
      <c r="CC1340" s="117"/>
      <c r="CD1340" s="117"/>
    </row>
    <row r="1341" spans="1:82" s="119" customFormat="1" ht="15">
      <c r="A1341" s="78" t="s">
        <v>25</v>
      </c>
      <c r="B1341" s="68"/>
      <c r="C1341" s="68"/>
      <c r="D1341" s="68"/>
      <c r="E1341" s="68" t="s">
        <v>2407</v>
      </c>
      <c r="F1341" s="68" t="s">
        <v>2407</v>
      </c>
      <c r="G1341" s="68" t="s">
        <v>2422</v>
      </c>
      <c r="H1341" s="69" t="s">
        <v>36</v>
      </c>
      <c r="I1341" s="68" t="s">
        <v>37</v>
      </c>
      <c r="J1341" s="68" t="s">
        <v>38</v>
      </c>
      <c r="K1341" s="70">
        <v>10</v>
      </c>
      <c r="L1341" s="69" t="s">
        <v>3834</v>
      </c>
      <c r="M1341" s="69" t="s">
        <v>3830</v>
      </c>
      <c r="N1341" s="68" t="s">
        <v>80</v>
      </c>
      <c r="O1341" s="68" t="s">
        <v>71</v>
      </c>
      <c r="P1341" s="68" t="s">
        <v>39</v>
      </c>
      <c r="Q1341" s="68" t="s">
        <v>3831</v>
      </c>
      <c r="R1341" s="68" t="s">
        <v>3832</v>
      </c>
      <c r="S1341" s="71">
        <v>85000</v>
      </c>
      <c r="T1341" s="72">
        <v>100000024253</v>
      </c>
      <c r="U1341" s="73">
        <v>10813</v>
      </c>
      <c r="V1341" s="76" t="s">
        <v>3835</v>
      </c>
      <c r="W1341" s="117"/>
      <c r="X1341" s="117"/>
      <c r="Y1341" s="118"/>
      <c r="Z1341" s="117"/>
      <c r="AA1341" s="117"/>
      <c r="AB1341" s="117"/>
      <c r="AC1341" s="117"/>
      <c r="AD1341" s="117"/>
      <c r="AE1341" s="117"/>
      <c r="AF1341" s="117"/>
      <c r="AG1341" s="117"/>
      <c r="AH1341" s="117"/>
      <c r="AI1341" s="117"/>
      <c r="AJ1341" s="117"/>
      <c r="AK1341" s="117"/>
      <c r="AL1341" s="117"/>
      <c r="AM1341" s="117"/>
      <c r="AN1341" s="117"/>
      <c r="AO1341" s="117"/>
      <c r="AP1341" s="117"/>
      <c r="AQ1341" s="117"/>
      <c r="AR1341" s="117"/>
      <c r="AS1341" s="117"/>
      <c r="AT1341" s="117"/>
      <c r="AU1341" s="117"/>
      <c r="AV1341" s="117"/>
      <c r="AW1341" s="117"/>
      <c r="AX1341" s="117"/>
      <c r="AY1341" s="117"/>
      <c r="AZ1341" s="117"/>
      <c r="BA1341" s="117"/>
      <c r="BB1341" s="117"/>
      <c r="BC1341" s="117"/>
      <c r="BD1341" s="117"/>
      <c r="BE1341" s="117"/>
      <c r="BF1341" s="117"/>
      <c r="BG1341" s="117"/>
      <c r="BH1341" s="117"/>
      <c r="BI1341" s="117"/>
      <c r="BJ1341" s="117"/>
      <c r="BK1341" s="117"/>
      <c r="BL1341" s="117"/>
      <c r="BM1341" s="117"/>
      <c r="BN1341" s="117"/>
      <c r="BO1341" s="117"/>
      <c r="BP1341" s="117"/>
      <c r="BQ1341" s="117"/>
      <c r="BR1341" s="117"/>
      <c r="BS1341" s="117"/>
      <c r="BT1341" s="117"/>
      <c r="BU1341" s="117"/>
      <c r="BV1341" s="117"/>
      <c r="BW1341" s="117"/>
      <c r="BX1341" s="117"/>
      <c r="BY1341" s="117"/>
      <c r="BZ1341" s="117"/>
      <c r="CA1341" s="117"/>
      <c r="CB1341" s="117"/>
      <c r="CC1341" s="117"/>
      <c r="CD1341" s="117"/>
    </row>
    <row r="1342" spans="1:25" s="76" customFormat="1" ht="15">
      <c r="A1342" s="78"/>
      <c r="B1342" s="68"/>
      <c r="C1342" s="68"/>
      <c r="D1342" s="68"/>
      <c r="E1342" s="68" t="s">
        <v>3836</v>
      </c>
      <c r="F1342" s="68" t="s">
        <v>3836</v>
      </c>
      <c r="G1342" s="68" t="s">
        <v>2407</v>
      </c>
      <c r="H1342" s="69" t="s">
        <v>31</v>
      </c>
      <c r="I1342" s="68" t="s">
        <v>32</v>
      </c>
      <c r="J1342" s="68" t="s">
        <v>30</v>
      </c>
      <c r="K1342" s="70">
        <v>10</v>
      </c>
      <c r="L1342" s="69" t="s">
        <v>3837</v>
      </c>
      <c r="M1342" s="69" t="s">
        <v>3838</v>
      </c>
      <c r="N1342" s="68" t="s">
        <v>47</v>
      </c>
      <c r="O1342" s="68" t="s">
        <v>1011</v>
      </c>
      <c r="P1342" s="68" t="s">
        <v>39</v>
      </c>
      <c r="Q1342" s="68" t="s">
        <v>1018</v>
      </c>
      <c r="R1342" s="68" t="s">
        <v>1013</v>
      </c>
      <c r="S1342" s="71">
        <v>0</v>
      </c>
      <c r="T1342" s="72">
        <v>100000024269</v>
      </c>
      <c r="U1342" s="73">
        <v>10904</v>
      </c>
      <c r="Y1342" s="112"/>
    </row>
    <row r="1343" spans="1:25" s="76" customFormat="1" ht="15">
      <c r="A1343" s="78"/>
      <c r="B1343" s="68"/>
      <c r="C1343" s="68"/>
      <c r="D1343" s="68"/>
      <c r="E1343" s="68" t="s">
        <v>3836</v>
      </c>
      <c r="F1343" s="68" t="s">
        <v>3836</v>
      </c>
      <c r="G1343" s="68" t="s">
        <v>2407</v>
      </c>
      <c r="H1343" s="69" t="s">
        <v>31</v>
      </c>
      <c r="I1343" s="68" t="s">
        <v>32</v>
      </c>
      <c r="J1343" s="68" t="s">
        <v>30</v>
      </c>
      <c r="K1343" s="70">
        <v>10</v>
      </c>
      <c r="L1343" s="69" t="s">
        <v>3839</v>
      </c>
      <c r="M1343" s="69" t="s">
        <v>3838</v>
      </c>
      <c r="N1343" s="68" t="s">
        <v>47</v>
      </c>
      <c r="O1343" s="68" t="s">
        <v>1011</v>
      </c>
      <c r="P1343" s="68" t="s">
        <v>39</v>
      </c>
      <c r="Q1343" s="68" t="s">
        <v>1018</v>
      </c>
      <c r="R1343" s="68" t="s">
        <v>1013</v>
      </c>
      <c r="S1343" s="71">
        <v>380513.14</v>
      </c>
      <c r="T1343" s="72">
        <v>100000024270</v>
      </c>
      <c r="U1343" s="73">
        <v>3235</v>
      </c>
      <c r="Y1343" s="112"/>
    </row>
    <row r="1344" spans="1:25" s="76" customFormat="1" ht="15">
      <c r="A1344" s="78"/>
      <c r="B1344" s="68"/>
      <c r="C1344" s="68"/>
      <c r="D1344" s="68"/>
      <c r="E1344" s="68" t="s">
        <v>3836</v>
      </c>
      <c r="F1344" s="68" t="s">
        <v>3836</v>
      </c>
      <c r="G1344" s="68" t="s">
        <v>2407</v>
      </c>
      <c r="H1344" s="69" t="s">
        <v>31</v>
      </c>
      <c r="I1344" s="68" t="s">
        <v>32</v>
      </c>
      <c r="J1344" s="68" t="s">
        <v>30</v>
      </c>
      <c r="K1344" s="70">
        <v>10</v>
      </c>
      <c r="L1344" s="69" t="s">
        <v>3839</v>
      </c>
      <c r="M1344" s="69" t="s">
        <v>3838</v>
      </c>
      <c r="N1344" s="68" t="s">
        <v>47</v>
      </c>
      <c r="O1344" s="68" t="s">
        <v>1011</v>
      </c>
      <c r="P1344" s="68" t="s">
        <v>39</v>
      </c>
      <c r="Q1344" s="68" t="s">
        <v>1018</v>
      </c>
      <c r="R1344" s="68" t="s">
        <v>1013</v>
      </c>
      <c r="S1344" s="71">
        <v>380513.13</v>
      </c>
      <c r="T1344" s="72">
        <v>100000024271</v>
      </c>
      <c r="U1344" s="73">
        <v>3236</v>
      </c>
      <c r="Y1344" s="112"/>
    </row>
  </sheetData>
  <mergeCells count="3">
    <mergeCell ref="A1:U1"/>
    <mergeCell ref="A2:U2"/>
    <mergeCell ref="A3:U3"/>
  </mergeCells>
  <printOptions/>
  <pageMargins left="0" right="0" top="0.5511811023622047" bottom="0.35433070866141736" header="0.31496062992125984" footer="0.31496062992125984"/>
  <pageSetup fitToHeight="0" fitToWidth="1" horizontalDpi="600" verticalDpi="600" orientation="landscape" paperSize="9" scale="43" r:id="rId1"/>
  <headerFooter>
    <oddHeader>&amp;Rหน้าที่ &amp;P จาก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"/>
  <sheetViews>
    <sheetView workbookViewId="0" topLeftCell="M1">
      <selection activeCell="T4" sqref="T1:T1048576"/>
    </sheetView>
  </sheetViews>
  <sheetFormatPr defaultColWidth="9.140625" defaultRowHeight="15"/>
  <cols>
    <col min="1" max="1" width="4.7109375" style="21" bestFit="1" customWidth="1"/>
    <col min="2" max="2" width="6.7109375" style="21" bestFit="1" customWidth="1"/>
    <col min="3" max="4" width="7.140625" style="21" bestFit="1" customWidth="1"/>
    <col min="5" max="6" width="6.421875" style="21" bestFit="1" customWidth="1"/>
    <col min="7" max="7" width="7.28125" style="21" bestFit="1" customWidth="1"/>
    <col min="8" max="8" width="14.140625" style="36" customWidth="1"/>
    <col min="9" max="9" width="5.8515625" style="21" bestFit="1" customWidth="1"/>
    <col min="10" max="10" width="4.00390625" style="21" bestFit="1" customWidth="1"/>
    <col min="11" max="11" width="5.8515625" style="21" customWidth="1"/>
    <col min="12" max="12" width="44.421875" style="21" customWidth="1"/>
    <col min="13" max="13" width="20.7109375" style="21" bestFit="1" customWidth="1"/>
    <col min="14" max="14" width="7.421875" style="21" customWidth="1"/>
    <col min="15" max="15" width="7.8515625" style="21" bestFit="1" customWidth="1"/>
    <col min="16" max="16" width="9.8515625" style="21" bestFit="1" customWidth="1"/>
    <col min="17" max="17" width="9.00390625" style="21" customWidth="1"/>
    <col min="18" max="18" width="10.8515625" style="21" bestFit="1" customWidth="1"/>
    <col min="19" max="19" width="8.00390625" style="21" customWidth="1"/>
    <col min="20" max="20" width="11.140625" style="21" bestFit="1" customWidth="1"/>
    <col min="21" max="21" width="11.421875" style="21" customWidth="1"/>
    <col min="22" max="24" width="9.140625" style="21" hidden="1" customWidth="1"/>
    <col min="25" max="16384" width="9.00390625" style="21" customWidth="1"/>
  </cols>
  <sheetData>
    <row r="1" spans="1:23" s="3" customFormat="1" ht="1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"/>
      <c r="W1" s="2"/>
    </row>
    <row r="2" spans="1:23" s="3" customFormat="1" ht="15">
      <c r="A2" s="123" t="s">
        <v>390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"/>
      <c r="W2" s="2"/>
    </row>
    <row r="3" spans="1:23" s="3" customFormat="1" ht="15">
      <c r="A3" s="124" t="s">
        <v>395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"/>
      <c r="W3" s="2"/>
    </row>
    <row r="4" spans="1:23" s="3" customFormat="1" ht="15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33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 ht="15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34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5" s="20" customFormat="1" ht="15">
      <c r="A6" s="11" t="s">
        <v>25</v>
      </c>
      <c r="B6" s="11"/>
      <c r="C6" s="11"/>
      <c r="D6" s="11"/>
      <c r="E6" s="11" t="s">
        <v>186</v>
      </c>
      <c r="F6" s="11" t="s">
        <v>186</v>
      </c>
      <c r="G6" s="11" t="s">
        <v>186</v>
      </c>
      <c r="H6" s="12" t="s">
        <v>45</v>
      </c>
      <c r="I6" s="11" t="s">
        <v>46</v>
      </c>
      <c r="J6" s="11" t="s">
        <v>38</v>
      </c>
      <c r="K6" s="14" t="s">
        <v>187</v>
      </c>
      <c r="L6" s="13" t="s">
        <v>188</v>
      </c>
      <c r="M6" s="13" t="s">
        <v>189</v>
      </c>
      <c r="N6" s="11" t="s">
        <v>65</v>
      </c>
      <c r="O6" s="11" t="s">
        <v>54</v>
      </c>
      <c r="P6" s="11" t="s">
        <v>43</v>
      </c>
      <c r="Q6" s="11" t="s">
        <v>39</v>
      </c>
      <c r="R6" s="11" t="s">
        <v>44</v>
      </c>
      <c r="S6" s="15">
        <v>33200</v>
      </c>
      <c r="T6" s="16">
        <v>100000021558</v>
      </c>
      <c r="U6" s="17">
        <v>8007</v>
      </c>
      <c r="V6" s="18" t="s">
        <v>190</v>
      </c>
      <c r="W6" s="19"/>
      <c r="Y6" s="20" t="s">
        <v>191</v>
      </c>
    </row>
  </sheetData>
  <mergeCells count="3">
    <mergeCell ref="A1:U1"/>
    <mergeCell ref="A2:U2"/>
    <mergeCell ref="A3:U3"/>
  </mergeCells>
  <printOptions/>
  <pageMargins left="0.16" right="0.16" top="0.2755905511811024" bottom="0.7480314960629921" header="0.31496062992125984" footer="0.31496062992125984"/>
  <pageSetup horizontalDpi="600" verticalDpi="600" orientation="landscape" paperSize="9" scale="58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101"/>
  <sheetViews>
    <sheetView workbookViewId="0" topLeftCell="R85">
      <selection activeCell="S4" sqref="S1:U1048576"/>
    </sheetView>
  </sheetViews>
  <sheetFormatPr defaultColWidth="9.140625" defaultRowHeight="15"/>
  <cols>
    <col min="1" max="1" width="4.8515625" style="67" bestFit="1" customWidth="1"/>
    <col min="2" max="2" width="10.421875" style="67" bestFit="1" customWidth="1"/>
    <col min="3" max="3" width="9.140625" style="67" bestFit="1" customWidth="1"/>
    <col min="4" max="4" width="8.421875" style="67" hidden="1" customWidth="1"/>
    <col min="5" max="5" width="8.57421875" style="67" hidden="1" customWidth="1"/>
    <col min="6" max="6" width="8.7109375" style="67" hidden="1" customWidth="1"/>
    <col min="7" max="7" width="7.57421875" style="67" hidden="1" customWidth="1"/>
    <col min="8" max="8" width="19.28125" style="67" hidden="1" customWidth="1"/>
    <col min="9" max="9" width="7.57421875" style="67" hidden="1" customWidth="1"/>
    <col min="10" max="10" width="4.57421875" style="67" hidden="1" customWidth="1"/>
    <col min="11" max="11" width="6.421875" style="67" hidden="1" customWidth="1"/>
    <col min="12" max="12" width="64.7109375" style="67" bestFit="1" customWidth="1"/>
    <col min="13" max="13" width="46.140625" style="67" customWidth="1"/>
    <col min="14" max="14" width="8.421875" style="67" bestFit="1" customWidth="1"/>
    <col min="15" max="15" width="8.140625" style="67" bestFit="1" customWidth="1"/>
    <col min="16" max="16" width="11.140625" style="67" customWidth="1"/>
    <col min="17" max="17" width="13.00390625" style="67" bestFit="1" customWidth="1"/>
    <col min="18" max="18" width="18.28125" style="67" customWidth="1"/>
    <col min="19" max="21" width="19.421875" style="67" customWidth="1"/>
    <col min="22" max="22" width="18.00390625" style="67" bestFit="1" customWidth="1"/>
    <col min="23" max="16384" width="9.00390625" style="67" customWidth="1"/>
  </cols>
  <sheetData>
    <row r="1" spans="1:21" s="59" customFormat="1" ht="15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1" s="59" customFormat="1" ht="15.75">
      <c r="A2" s="125" t="s">
        <v>390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21" s="59" customFormat="1" ht="15.75">
      <c r="A3" s="126" t="s">
        <v>3844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2" s="59" customFormat="1" ht="15.75">
      <c r="A4" s="60" t="s">
        <v>1</v>
      </c>
      <c r="B4" s="60" t="s">
        <v>2</v>
      </c>
      <c r="C4" s="60" t="s">
        <v>3</v>
      </c>
      <c r="D4" s="60" t="s">
        <v>3</v>
      </c>
      <c r="E4" s="60" t="s">
        <v>2</v>
      </c>
      <c r="F4" s="60" t="s">
        <v>2</v>
      </c>
      <c r="G4" s="60" t="s">
        <v>2</v>
      </c>
      <c r="H4" s="60" t="s">
        <v>4</v>
      </c>
      <c r="I4" s="60" t="s">
        <v>5</v>
      </c>
      <c r="J4" s="60" t="s">
        <v>6</v>
      </c>
      <c r="K4" s="60" t="s">
        <v>7</v>
      </c>
      <c r="L4" s="60" t="s">
        <v>8</v>
      </c>
      <c r="M4" s="60" t="s">
        <v>9</v>
      </c>
      <c r="N4" s="60" t="s">
        <v>10</v>
      </c>
      <c r="O4" s="60" t="s">
        <v>11</v>
      </c>
      <c r="P4" s="60" t="s">
        <v>13</v>
      </c>
      <c r="Q4" s="60" t="s">
        <v>12</v>
      </c>
      <c r="R4" s="60" t="s">
        <v>14</v>
      </c>
      <c r="S4" s="61" t="s">
        <v>15</v>
      </c>
      <c r="T4" s="62" t="s">
        <v>3</v>
      </c>
      <c r="U4" s="62" t="s">
        <v>3</v>
      </c>
      <c r="V4" s="59" t="s">
        <v>67</v>
      </c>
    </row>
    <row r="5" spans="1:22" s="59" customFormat="1" ht="15.75">
      <c r="A5" s="63"/>
      <c r="B5" s="63" t="s">
        <v>16</v>
      </c>
      <c r="C5" s="63" t="s">
        <v>16</v>
      </c>
      <c r="D5" s="63" t="s">
        <v>17</v>
      </c>
      <c r="E5" s="63" t="s">
        <v>18</v>
      </c>
      <c r="F5" s="63" t="s">
        <v>19</v>
      </c>
      <c r="G5" s="63" t="s">
        <v>20</v>
      </c>
      <c r="H5" s="63" t="s">
        <v>21</v>
      </c>
      <c r="I5" s="63" t="s">
        <v>22</v>
      </c>
      <c r="J5" s="63"/>
      <c r="K5" s="63" t="s">
        <v>23</v>
      </c>
      <c r="L5" s="63"/>
      <c r="M5" s="63"/>
      <c r="N5" s="63"/>
      <c r="O5" s="63"/>
      <c r="P5" s="63"/>
      <c r="Q5" s="63"/>
      <c r="R5" s="63"/>
      <c r="S5" s="64"/>
      <c r="T5" s="65" t="s">
        <v>22</v>
      </c>
      <c r="U5" s="65" t="s">
        <v>24</v>
      </c>
      <c r="V5" s="59" t="s">
        <v>3840</v>
      </c>
    </row>
    <row r="6" spans="1:25" s="76" customFormat="1" ht="15">
      <c r="A6" s="78" t="s">
        <v>25</v>
      </c>
      <c r="B6" s="68"/>
      <c r="C6" s="68"/>
      <c r="D6" s="68"/>
      <c r="E6" s="68" t="s">
        <v>2407</v>
      </c>
      <c r="F6" s="68" t="s">
        <v>2407</v>
      </c>
      <c r="G6" s="68" t="s">
        <v>2407</v>
      </c>
      <c r="H6" s="69" t="s">
        <v>36</v>
      </c>
      <c r="I6" s="68" t="s">
        <v>37</v>
      </c>
      <c r="J6" s="68" t="s">
        <v>38</v>
      </c>
      <c r="K6" s="70">
        <v>10</v>
      </c>
      <c r="L6" s="69" t="s">
        <v>3190</v>
      </c>
      <c r="M6" s="69" t="s">
        <v>3191</v>
      </c>
      <c r="N6" s="68" t="s">
        <v>1578</v>
      </c>
      <c r="O6" s="68" t="s">
        <v>1017</v>
      </c>
      <c r="P6" s="68" t="s">
        <v>39</v>
      </c>
      <c r="Q6" s="68" t="s">
        <v>2017</v>
      </c>
      <c r="R6" s="68" t="s">
        <v>44</v>
      </c>
      <c r="S6" s="71">
        <v>6833.33</v>
      </c>
      <c r="T6" s="72">
        <v>100000023896</v>
      </c>
      <c r="U6" s="73">
        <v>94</v>
      </c>
      <c r="V6" s="76" t="s">
        <v>3192</v>
      </c>
      <c r="Y6" s="112"/>
    </row>
    <row r="7" spans="1:25" s="76" customFormat="1" ht="15">
      <c r="A7" s="78" t="s">
        <v>25</v>
      </c>
      <c r="B7" s="68"/>
      <c r="C7" s="68"/>
      <c r="D7" s="68"/>
      <c r="E7" s="68" t="s">
        <v>2407</v>
      </c>
      <c r="F7" s="68" t="s">
        <v>2407</v>
      </c>
      <c r="G7" s="68" t="s">
        <v>2407</v>
      </c>
      <c r="H7" s="69" t="s">
        <v>36</v>
      </c>
      <c r="I7" s="68" t="s">
        <v>37</v>
      </c>
      <c r="J7" s="68" t="s">
        <v>38</v>
      </c>
      <c r="K7" s="70">
        <v>10</v>
      </c>
      <c r="L7" s="69" t="s">
        <v>3190</v>
      </c>
      <c r="M7" s="69" t="s">
        <v>3191</v>
      </c>
      <c r="N7" s="68" t="s">
        <v>1578</v>
      </c>
      <c r="O7" s="68" t="s">
        <v>1017</v>
      </c>
      <c r="P7" s="68" t="s">
        <v>39</v>
      </c>
      <c r="Q7" s="68" t="s">
        <v>2017</v>
      </c>
      <c r="R7" s="68" t="s">
        <v>44</v>
      </c>
      <c r="S7" s="71">
        <v>3166.67</v>
      </c>
      <c r="T7" s="72" t="s">
        <v>3193</v>
      </c>
      <c r="U7" s="73">
        <v>1139</v>
      </c>
      <c r="Y7" s="112"/>
    </row>
    <row r="8" spans="1:25" s="76" customFormat="1" ht="15">
      <c r="A8" s="78" t="s">
        <v>25</v>
      </c>
      <c r="B8" s="68"/>
      <c r="C8" s="68"/>
      <c r="D8" s="68"/>
      <c r="E8" s="68" t="s">
        <v>2407</v>
      </c>
      <c r="F8" s="68" t="s">
        <v>2407</v>
      </c>
      <c r="G8" s="68" t="s">
        <v>2407</v>
      </c>
      <c r="H8" s="69" t="s">
        <v>36</v>
      </c>
      <c r="I8" s="68" t="s">
        <v>37</v>
      </c>
      <c r="J8" s="68" t="s">
        <v>38</v>
      </c>
      <c r="K8" s="70">
        <v>10</v>
      </c>
      <c r="L8" s="69" t="s">
        <v>3190</v>
      </c>
      <c r="M8" s="69" t="s">
        <v>3191</v>
      </c>
      <c r="N8" s="68" t="s">
        <v>1578</v>
      </c>
      <c r="O8" s="68" t="s">
        <v>1017</v>
      </c>
      <c r="P8" s="68" t="s">
        <v>39</v>
      </c>
      <c r="Q8" s="68" t="s">
        <v>2017</v>
      </c>
      <c r="R8" s="68" t="s">
        <v>44</v>
      </c>
      <c r="S8" s="71">
        <v>6833.33</v>
      </c>
      <c r="T8" s="72">
        <v>100000023897</v>
      </c>
      <c r="U8" s="73">
        <v>772</v>
      </c>
      <c r="V8" s="76" t="s">
        <v>3194</v>
      </c>
      <c r="Y8" s="112"/>
    </row>
    <row r="9" spans="1:25" s="76" customFormat="1" ht="15">
      <c r="A9" s="78" t="s">
        <v>25</v>
      </c>
      <c r="B9" s="68"/>
      <c r="C9" s="68"/>
      <c r="D9" s="68"/>
      <c r="E9" s="68" t="s">
        <v>2407</v>
      </c>
      <c r="F9" s="68" t="s">
        <v>2407</v>
      </c>
      <c r="G9" s="68" t="s">
        <v>2407</v>
      </c>
      <c r="H9" s="69" t="s">
        <v>36</v>
      </c>
      <c r="I9" s="68" t="s">
        <v>37</v>
      </c>
      <c r="J9" s="68" t="s">
        <v>38</v>
      </c>
      <c r="K9" s="70">
        <v>10</v>
      </c>
      <c r="L9" s="69" t="s">
        <v>3190</v>
      </c>
      <c r="M9" s="69" t="s">
        <v>3191</v>
      </c>
      <c r="N9" s="68" t="s">
        <v>1578</v>
      </c>
      <c r="O9" s="68" t="s">
        <v>1017</v>
      </c>
      <c r="P9" s="68" t="s">
        <v>39</v>
      </c>
      <c r="Q9" s="68" t="s">
        <v>2017</v>
      </c>
      <c r="R9" s="68" t="s">
        <v>44</v>
      </c>
      <c r="S9" s="71">
        <v>3166.67</v>
      </c>
      <c r="T9" s="72" t="s">
        <v>3195</v>
      </c>
      <c r="U9" s="73">
        <v>1140</v>
      </c>
      <c r="Y9" s="112"/>
    </row>
    <row r="10" spans="1:25" s="76" customFormat="1" ht="15">
      <c r="A10" s="78" t="s">
        <v>25</v>
      </c>
      <c r="B10" s="68"/>
      <c r="C10" s="68"/>
      <c r="D10" s="68"/>
      <c r="E10" s="68" t="s">
        <v>2407</v>
      </c>
      <c r="F10" s="68" t="s">
        <v>2407</v>
      </c>
      <c r="G10" s="68" t="s">
        <v>2407</v>
      </c>
      <c r="H10" s="69" t="s">
        <v>36</v>
      </c>
      <c r="I10" s="68" t="s">
        <v>37</v>
      </c>
      <c r="J10" s="68" t="s">
        <v>38</v>
      </c>
      <c r="K10" s="70">
        <v>10</v>
      </c>
      <c r="L10" s="69" t="s">
        <v>3196</v>
      </c>
      <c r="M10" s="69" t="s">
        <v>3191</v>
      </c>
      <c r="N10" s="68" t="s">
        <v>1578</v>
      </c>
      <c r="O10" s="68" t="s">
        <v>1017</v>
      </c>
      <c r="P10" s="68" t="s">
        <v>39</v>
      </c>
      <c r="Q10" s="68" t="s">
        <v>2017</v>
      </c>
      <c r="R10" s="68" t="s">
        <v>44</v>
      </c>
      <c r="S10" s="71">
        <v>6833.33</v>
      </c>
      <c r="T10" s="72">
        <v>100000023898</v>
      </c>
      <c r="U10" s="73">
        <v>1236</v>
      </c>
      <c r="V10" s="76" t="s">
        <v>3197</v>
      </c>
      <c r="Y10" s="112"/>
    </row>
    <row r="11" spans="1:25" s="76" customFormat="1" ht="15">
      <c r="A11" s="78" t="s">
        <v>25</v>
      </c>
      <c r="B11" s="68"/>
      <c r="C11" s="68"/>
      <c r="D11" s="68"/>
      <c r="E11" s="68" t="s">
        <v>2407</v>
      </c>
      <c r="F11" s="68" t="s">
        <v>2407</v>
      </c>
      <c r="G11" s="68" t="s">
        <v>2407</v>
      </c>
      <c r="H11" s="69" t="s">
        <v>36</v>
      </c>
      <c r="I11" s="68" t="s">
        <v>37</v>
      </c>
      <c r="J11" s="68" t="s">
        <v>38</v>
      </c>
      <c r="K11" s="70">
        <v>10</v>
      </c>
      <c r="L11" s="69" t="s">
        <v>3196</v>
      </c>
      <c r="M11" s="69" t="s">
        <v>3191</v>
      </c>
      <c r="N11" s="68" t="s">
        <v>1578</v>
      </c>
      <c r="O11" s="68" t="s">
        <v>1017</v>
      </c>
      <c r="P11" s="68" t="s">
        <v>39</v>
      </c>
      <c r="Q11" s="68" t="s">
        <v>2017</v>
      </c>
      <c r="R11" s="68" t="s">
        <v>44</v>
      </c>
      <c r="S11" s="71">
        <v>3166.67</v>
      </c>
      <c r="T11" s="72" t="s">
        <v>3198</v>
      </c>
      <c r="U11" s="73">
        <v>1050</v>
      </c>
      <c r="Y11" s="112"/>
    </row>
    <row r="12" spans="1:25" s="76" customFormat="1" ht="15">
      <c r="A12" s="78" t="s">
        <v>25</v>
      </c>
      <c r="B12" s="68"/>
      <c r="C12" s="68"/>
      <c r="D12" s="68"/>
      <c r="E12" s="68" t="s">
        <v>2407</v>
      </c>
      <c r="F12" s="68" t="s">
        <v>2407</v>
      </c>
      <c r="G12" s="68" t="s">
        <v>2407</v>
      </c>
      <c r="H12" s="69" t="s">
        <v>36</v>
      </c>
      <c r="I12" s="68" t="s">
        <v>37</v>
      </c>
      <c r="J12" s="68" t="s">
        <v>38</v>
      </c>
      <c r="K12" s="70">
        <v>10</v>
      </c>
      <c r="L12" s="69" t="s">
        <v>3199</v>
      </c>
      <c r="M12" s="69" t="s">
        <v>3191</v>
      </c>
      <c r="N12" s="68" t="s">
        <v>1578</v>
      </c>
      <c r="O12" s="68" t="s">
        <v>1017</v>
      </c>
      <c r="P12" s="68" t="s">
        <v>39</v>
      </c>
      <c r="Q12" s="68" t="s">
        <v>2017</v>
      </c>
      <c r="R12" s="68" t="s">
        <v>44</v>
      </c>
      <c r="S12" s="71">
        <v>6833.33</v>
      </c>
      <c r="T12" s="72">
        <v>100000023899</v>
      </c>
      <c r="U12" s="73">
        <v>773</v>
      </c>
      <c r="V12" s="76" t="s">
        <v>3200</v>
      </c>
      <c r="Y12" s="112"/>
    </row>
    <row r="13" spans="1:25" s="76" customFormat="1" ht="15">
      <c r="A13" s="78" t="s">
        <v>25</v>
      </c>
      <c r="B13" s="68"/>
      <c r="C13" s="68"/>
      <c r="D13" s="68"/>
      <c r="E13" s="68" t="s">
        <v>2407</v>
      </c>
      <c r="F13" s="68" t="s">
        <v>2407</v>
      </c>
      <c r="G13" s="68" t="s">
        <v>2407</v>
      </c>
      <c r="H13" s="69" t="s">
        <v>36</v>
      </c>
      <c r="I13" s="68" t="s">
        <v>37</v>
      </c>
      <c r="J13" s="68" t="s">
        <v>38</v>
      </c>
      <c r="K13" s="70">
        <v>10</v>
      </c>
      <c r="L13" s="69" t="s">
        <v>3199</v>
      </c>
      <c r="M13" s="69" t="s">
        <v>3191</v>
      </c>
      <c r="N13" s="68" t="s">
        <v>1578</v>
      </c>
      <c r="O13" s="68" t="s">
        <v>1017</v>
      </c>
      <c r="P13" s="68" t="s">
        <v>39</v>
      </c>
      <c r="Q13" s="68" t="s">
        <v>2017</v>
      </c>
      <c r="R13" s="68" t="s">
        <v>44</v>
      </c>
      <c r="S13" s="71">
        <v>3166.67</v>
      </c>
      <c r="T13" s="72" t="s">
        <v>3201</v>
      </c>
      <c r="U13" s="73">
        <v>1141</v>
      </c>
      <c r="Y13" s="112"/>
    </row>
    <row r="14" spans="1:25" s="76" customFormat="1" ht="15">
      <c r="A14" s="78" t="s">
        <v>25</v>
      </c>
      <c r="B14" s="68"/>
      <c r="C14" s="68"/>
      <c r="D14" s="68"/>
      <c r="E14" s="68" t="s">
        <v>2407</v>
      </c>
      <c r="F14" s="68" t="s">
        <v>2407</v>
      </c>
      <c r="G14" s="68" t="s">
        <v>2407</v>
      </c>
      <c r="H14" s="69" t="s">
        <v>36</v>
      </c>
      <c r="I14" s="68" t="s">
        <v>37</v>
      </c>
      <c r="J14" s="68" t="s">
        <v>38</v>
      </c>
      <c r="K14" s="70">
        <v>10</v>
      </c>
      <c r="L14" s="69" t="s">
        <v>3202</v>
      </c>
      <c r="M14" s="69" t="s">
        <v>3191</v>
      </c>
      <c r="N14" s="68" t="s">
        <v>1578</v>
      </c>
      <c r="O14" s="68" t="s">
        <v>1017</v>
      </c>
      <c r="P14" s="68" t="s">
        <v>39</v>
      </c>
      <c r="Q14" s="68" t="s">
        <v>2017</v>
      </c>
      <c r="R14" s="68" t="s">
        <v>44</v>
      </c>
      <c r="S14" s="71">
        <v>6833.33</v>
      </c>
      <c r="T14" s="72">
        <v>100000023900</v>
      </c>
      <c r="U14" s="73">
        <v>1047</v>
      </c>
      <c r="V14" s="76" t="s">
        <v>3203</v>
      </c>
      <c r="Y14" s="112"/>
    </row>
    <row r="15" spans="1:25" s="76" customFormat="1" ht="15">
      <c r="A15" s="78" t="s">
        <v>25</v>
      </c>
      <c r="B15" s="68"/>
      <c r="C15" s="68"/>
      <c r="D15" s="68"/>
      <c r="E15" s="68" t="s">
        <v>2407</v>
      </c>
      <c r="F15" s="68" t="s">
        <v>2407</v>
      </c>
      <c r="G15" s="68" t="s">
        <v>2407</v>
      </c>
      <c r="H15" s="69" t="s">
        <v>36</v>
      </c>
      <c r="I15" s="68" t="s">
        <v>37</v>
      </c>
      <c r="J15" s="68" t="s">
        <v>38</v>
      </c>
      <c r="K15" s="70">
        <v>10</v>
      </c>
      <c r="L15" s="69" t="s">
        <v>3202</v>
      </c>
      <c r="M15" s="69" t="s">
        <v>3191</v>
      </c>
      <c r="N15" s="68" t="s">
        <v>1578</v>
      </c>
      <c r="O15" s="68" t="s">
        <v>1017</v>
      </c>
      <c r="P15" s="68" t="s">
        <v>39</v>
      </c>
      <c r="Q15" s="68" t="s">
        <v>2017</v>
      </c>
      <c r="R15" s="68" t="s">
        <v>44</v>
      </c>
      <c r="S15" s="71">
        <v>3166.67</v>
      </c>
      <c r="T15" s="72" t="s">
        <v>3204</v>
      </c>
      <c r="U15" s="73">
        <v>1051</v>
      </c>
      <c r="Y15" s="112"/>
    </row>
    <row r="16" spans="1:25" s="76" customFormat="1" ht="15">
      <c r="A16" s="78" t="s">
        <v>25</v>
      </c>
      <c r="B16" s="68"/>
      <c r="C16" s="68"/>
      <c r="D16" s="68"/>
      <c r="E16" s="68" t="s">
        <v>2407</v>
      </c>
      <c r="F16" s="68" t="s">
        <v>2407</v>
      </c>
      <c r="G16" s="68" t="s">
        <v>2407</v>
      </c>
      <c r="H16" s="69" t="s">
        <v>45</v>
      </c>
      <c r="I16" s="68" t="s">
        <v>46</v>
      </c>
      <c r="J16" s="68" t="s">
        <v>38</v>
      </c>
      <c r="K16" s="70">
        <v>0.1</v>
      </c>
      <c r="L16" s="69" t="s">
        <v>3205</v>
      </c>
      <c r="M16" s="69" t="s">
        <v>3206</v>
      </c>
      <c r="N16" s="68" t="s">
        <v>986</v>
      </c>
      <c r="O16" s="68" t="s">
        <v>1017</v>
      </c>
      <c r="P16" s="68" t="s">
        <v>39</v>
      </c>
      <c r="Q16" s="68" t="s">
        <v>1929</v>
      </c>
      <c r="R16" s="68" t="s">
        <v>44</v>
      </c>
      <c r="S16" s="71">
        <v>33200</v>
      </c>
      <c r="T16" s="72">
        <v>100000023901</v>
      </c>
      <c r="U16" s="73">
        <v>774</v>
      </c>
      <c r="V16" s="76" t="s">
        <v>3207</v>
      </c>
      <c r="Y16" s="112"/>
    </row>
    <row r="17" spans="1:25" s="76" customFormat="1" ht="15">
      <c r="A17" s="78" t="s">
        <v>25</v>
      </c>
      <c r="B17" s="68"/>
      <c r="C17" s="68"/>
      <c r="D17" s="68"/>
      <c r="E17" s="68" t="s">
        <v>2407</v>
      </c>
      <c r="F17" s="68" t="s">
        <v>2407</v>
      </c>
      <c r="G17" s="68" t="s">
        <v>2407</v>
      </c>
      <c r="H17" s="69" t="s">
        <v>45</v>
      </c>
      <c r="I17" s="68" t="s">
        <v>46</v>
      </c>
      <c r="J17" s="68" t="s">
        <v>38</v>
      </c>
      <c r="K17" s="70">
        <v>0.1</v>
      </c>
      <c r="L17" s="69" t="s">
        <v>3205</v>
      </c>
      <c r="M17" s="69" t="s">
        <v>3206</v>
      </c>
      <c r="N17" s="68" t="s">
        <v>986</v>
      </c>
      <c r="O17" s="68" t="s">
        <v>1017</v>
      </c>
      <c r="P17" s="68" t="s">
        <v>39</v>
      </c>
      <c r="Q17" s="68" t="s">
        <v>1929</v>
      </c>
      <c r="R17" s="68" t="s">
        <v>44</v>
      </c>
      <c r="S17" s="71">
        <v>12900</v>
      </c>
      <c r="T17" s="72">
        <v>100000023902</v>
      </c>
      <c r="U17" s="73">
        <v>775</v>
      </c>
      <c r="V17" s="76" t="s">
        <v>3208</v>
      </c>
      <c r="Y17" s="112"/>
    </row>
    <row r="18" spans="1:25" s="76" customFormat="1" ht="15">
      <c r="A18" s="78" t="s">
        <v>25</v>
      </c>
      <c r="B18" s="68"/>
      <c r="C18" s="68"/>
      <c r="D18" s="68"/>
      <c r="E18" s="68" t="s">
        <v>2407</v>
      </c>
      <c r="F18" s="68" t="s">
        <v>2407</v>
      </c>
      <c r="G18" s="68" t="s">
        <v>2407</v>
      </c>
      <c r="H18" s="69" t="s">
        <v>45</v>
      </c>
      <c r="I18" s="68" t="s">
        <v>46</v>
      </c>
      <c r="J18" s="68" t="s">
        <v>38</v>
      </c>
      <c r="K18" s="70">
        <v>0.1</v>
      </c>
      <c r="L18" s="69" t="s">
        <v>3205</v>
      </c>
      <c r="M18" s="69" t="s">
        <v>3206</v>
      </c>
      <c r="N18" s="68" t="s">
        <v>986</v>
      </c>
      <c r="O18" s="68" t="s">
        <v>1017</v>
      </c>
      <c r="P18" s="68" t="s">
        <v>39</v>
      </c>
      <c r="Q18" s="68" t="s">
        <v>1929</v>
      </c>
      <c r="R18" s="68" t="s">
        <v>44</v>
      </c>
      <c r="S18" s="71">
        <v>29900</v>
      </c>
      <c r="T18" s="72">
        <v>100000023903</v>
      </c>
      <c r="U18" s="73">
        <v>993</v>
      </c>
      <c r="V18" s="76" t="s">
        <v>3209</v>
      </c>
      <c r="Y18" s="112"/>
    </row>
    <row r="19" spans="1:25" s="76" customFormat="1" ht="15">
      <c r="A19" s="78" t="s">
        <v>25</v>
      </c>
      <c r="B19" s="68"/>
      <c r="C19" s="68"/>
      <c r="D19" s="68"/>
      <c r="E19" s="68" t="s">
        <v>2407</v>
      </c>
      <c r="F19" s="68" t="s">
        <v>2407</v>
      </c>
      <c r="G19" s="68" t="s">
        <v>2407</v>
      </c>
      <c r="H19" s="69" t="s">
        <v>68</v>
      </c>
      <c r="I19" s="68" t="s">
        <v>69</v>
      </c>
      <c r="J19" s="68" t="s">
        <v>70</v>
      </c>
      <c r="K19" s="70">
        <v>0.1</v>
      </c>
      <c r="L19" s="69" t="s">
        <v>3210</v>
      </c>
      <c r="M19" s="69" t="s">
        <v>3206</v>
      </c>
      <c r="N19" s="68" t="s">
        <v>986</v>
      </c>
      <c r="O19" s="68" t="s">
        <v>1017</v>
      </c>
      <c r="P19" s="68" t="s">
        <v>39</v>
      </c>
      <c r="Q19" s="68" t="s">
        <v>1929</v>
      </c>
      <c r="R19" s="68" t="s">
        <v>44</v>
      </c>
      <c r="S19" s="71">
        <v>715420.56</v>
      </c>
      <c r="T19" s="72">
        <v>100000023904</v>
      </c>
      <c r="U19" s="73">
        <v>1048</v>
      </c>
      <c r="V19" s="76" t="s">
        <v>3211</v>
      </c>
      <c r="Y19" s="112"/>
    </row>
    <row r="20" spans="1:25" s="76" customFormat="1" ht="15">
      <c r="A20" s="78" t="s">
        <v>25</v>
      </c>
      <c r="B20" s="68"/>
      <c r="C20" s="68"/>
      <c r="D20" s="68"/>
      <c r="E20" s="68" t="s">
        <v>2407</v>
      </c>
      <c r="F20" s="68" t="s">
        <v>2407</v>
      </c>
      <c r="G20" s="68" t="s">
        <v>2407</v>
      </c>
      <c r="H20" s="69" t="s">
        <v>45</v>
      </c>
      <c r="I20" s="68" t="s">
        <v>46</v>
      </c>
      <c r="J20" s="68" t="s">
        <v>38</v>
      </c>
      <c r="K20" s="70">
        <v>0.1</v>
      </c>
      <c r="L20" s="69" t="s">
        <v>3270</v>
      </c>
      <c r="M20" s="69" t="s">
        <v>3206</v>
      </c>
      <c r="N20" s="68" t="s">
        <v>3271</v>
      </c>
      <c r="O20" s="68" t="s">
        <v>1017</v>
      </c>
      <c r="P20" s="68" t="s">
        <v>39</v>
      </c>
      <c r="Q20" s="68" t="s">
        <v>1918</v>
      </c>
      <c r="R20" s="68" t="s">
        <v>44</v>
      </c>
      <c r="S20" s="71">
        <v>40680.21</v>
      </c>
      <c r="T20" s="72">
        <v>100000023919</v>
      </c>
      <c r="U20" s="73">
        <v>7517</v>
      </c>
      <c r="V20" s="76" t="s">
        <v>3272</v>
      </c>
      <c r="Y20" s="112"/>
    </row>
    <row r="21" spans="1:25" s="76" customFormat="1" ht="15">
      <c r="A21" s="78" t="s">
        <v>25</v>
      </c>
      <c r="B21" s="68"/>
      <c r="C21" s="68"/>
      <c r="D21" s="68"/>
      <c r="E21" s="68" t="s">
        <v>2407</v>
      </c>
      <c r="F21" s="68" t="s">
        <v>2407</v>
      </c>
      <c r="G21" s="68" t="s">
        <v>2407</v>
      </c>
      <c r="H21" s="69" t="s">
        <v>45</v>
      </c>
      <c r="I21" s="68" t="s">
        <v>46</v>
      </c>
      <c r="J21" s="68" t="s">
        <v>38</v>
      </c>
      <c r="K21" s="70">
        <v>0.1</v>
      </c>
      <c r="L21" s="69" t="s">
        <v>3273</v>
      </c>
      <c r="M21" s="69" t="s">
        <v>3206</v>
      </c>
      <c r="N21" s="68" t="s">
        <v>3271</v>
      </c>
      <c r="O21" s="68" t="s">
        <v>1017</v>
      </c>
      <c r="P21" s="68" t="s">
        <v>39</v>
      </c>
      <c r="Q21" s="68" t="s">
        <v>1918</v>
      </c>
      <c r="R21" s="68" t="s">
        <v>44</v>
      </c>
      <c r="S21" s="71">
        <v>38360.21</v>
      </c>
      <c r="T21" s="72">
        <v>100000023920</v>
      </c>
      <c r="U21" s="73">
        <v>1237</v>
      </c>
      <c r="V21" s="76" t="s">
        <v>3274</v>
      </c>
      <c r="Y21" s="112"/>
    </row>
    <row r="22" spans="1:25" s="76" customFormat="1" ht="15">
      <c r="A22" s="78" t="s">
        <v>25</v>
      </c>
      <c r="B22" s="68"/>
      <c r="C22" s="68"/>
      <c r="D22" s="68"/>
      <c r="E22" s="68" t="s">
        <v>2407</v>
      </c>
      <c r="F22" s="68" t="s">
        <v>2407</v>
      </c>
      <c r="G22" s="68" t="s">
        <v>2407</v>
      </c>
      <c r="H22" s="69" t="s">
        <v>45</v>
      </c>
      <c r="I22" s="68" t="s">
        <v>46</v>
      </c>
      <c r="J22" s="68" t="s">
        <v>38</v>
      </c>
      <c r="K22" s="70">
        <v>0.1</v>
      </c>
      <c r="L22" s="69" t="s">
        <v>3275</v>
      </c>
      <c r="M22" s="69" t="s">
        <v>3206</v>
      </c>
      <c r="N22" s="68" t="s">
        <v>3271</v>
      </c>
      <c r="O22" s="68" t="s">
        <v>1017</v>
      </c>
      <c r="P22" s="68" t="s">
        <v>39</v>
      </c>
      <c r="Q22" s="68" t="s">
        <v>1918</v>
      </c>
      <c r="R22" s="68" t="s">
        <v>44</v>
      </c>
      <c r="S22" s="71">
        <v>22263.05</v>
      </c>
      <c r="T22" s="72">
        <v>100000023921</v>
      </c>
      <c r="U22" s="73">
        <v>1238</v>
      </c>
      <c r="V22" s="76" t="s">
        <v>3276</v>
      </c>
      <c r="Y22" s="112"/>
    </row>
    <row r="23" spans="1:25" s="76" customFormat="1" ht="15">
      <c r="A23" s="78" t="s">
        <v>25</v>
      </c>
      <c r="B23" s="68"/>
      <c r="C23" s="68"/>
      <c r="D23" s="68"/>
      <c r="E23" s="68" t="s">
        <v>2407</v>
      </c>
      <c r="F23" s="68" t="s">
        <v>2407</v>
      </c>
      <c r="G23" s="68" t="s">
        <v>2407</v>
      </c>
      <c r="H23" s="69" t="s">
        <v>45</v>
      </c>
      <c r="I23" s="68" t="s">
        <v>46</v>
      </c>
      <c r="J23" s="68" t="s">
        <v>38</v>
      </c>
      <c r="K23" s="70">
        <v>0.3</v>
      </c>
      <c r="L23" s="69" t="s">
        <v>3277</v>
      </c>
      <c r="M23" s="69" t="s">
        <v>3206</v>
      </c>
      <c r="N23" s="68" t="s">
        <v>3271</v>
      </c>
      <c r="O23" s="68" t="s">
        <v>1017</v>
      </c>
      <c r="P23" s="68" t="s">
        <v>39</v>
      </c>
      <c r="Q23" s="68" t="s">
        <v>1918</v>
      </c>
      <c r="R23" s="68" t="s">
        <v>44</v>
      </c>
      <c r="S23" s="71">
        <v>2053.06</v>
      </c>
      <c r="T23" s="72">
        <v>100000023922</v>
      </c>
      <c r="U23" s="73">
        <v>1239</v>
      </c>
      <c r="V23" s="76" t="s">
        <v>3278</v>
      </c>
      <c r="Y23" s="112"/>
    </row>
    <row r="24" spans="1:25" s="76" customFormat="1" ht="15">
      <c r="A24" s="78" t="s">
        <v>25</v>
      </c>
      <c r="B24" s="68"/>
      <c r="C24" s="68"/>
      <c r="D24" s="68"/>
      <c r="E24" s="68" t="s">
        <v>2407</v>
      </c>
      <c r="F24" s="68" t="s">
        <v>2407</v>
      </c>
      <c r="G24" s="68" t="s">
        <v>2407</v>
      </c>
      <c r="H24" s="69" t="s">
        <v>45</v>
      </c>
      <c r="I24" s="68" t="s">
        <v>46</v>
      </c>
      <c r="J24" s="68" t="s">
        <v>38</v>
      </c>
      <c r="K24" s="70">
        <v>0.1</v>
      </c>
      <c r="L24" s="69" t="s">
        <v>3277</v>
      </c>
      <c r="M24" s="69" t="s">
        <v>3206</v>
      </c>
      <c r="N24" s="68" t="s">
        <v>3271</v>
      </c>
      <c r="O24" s="68" t="s">
        <v>1017</v>
      </c>
      <c r="P24" s="68" t="s">
        <v>39</v>
      </c>
      <c r="Q24" s="68" t="s">
        <v>1918</v>
      </c>
      <c r="R24" s="68" t="s">
        <v>44</v>
      </c>
      <c r="S24" s="71">
        <v>30795.94</v>
      </c>
      <c r="T24" s="72" t="s">
        <v>3279</v>
      </c>
      <c r="U24" s="73">
        <v>1052</v>
      </c>
      <c r="Y24" s="112"/>
    </row>
    <row r="25" spans="1:25" s="76" customFormat="1" ht="15">
      <c r="A25" s="78" t="s">
        <v>25</v>
      </c>
      <c r="B25" s="68"/>
      <c r="C25" s="68"/>
      <c r="D25" s="68"/>
      <c r="E25" s="68"/>
      <c r="F25" s="68"/>
      <c r="G25" s="68"/>
      <c r="H25" s="69"/>
      <c r="I25" s="68"/>
      <c r="J25" s="68"/>
      <c r="K25" s="70"/>
      <c r="L25" s="69"/>
      <c r="M25" s="69"/>
      <c r="N25" s="68"/>
      <c r="O25" s="68"/>
      <c r="P25" s="68"/>
      <c r="Q25" s="68"/>
      <c r="R25" s="68"/>
      <c r="S25" s="115" t="s">
        <v>59</v>
      </c>
      <c r="T25" s="116">
        <v>100000023923</v>
      </c>
      <c r="U25" s="73"/>
      <c r="Y25" s="112"/>
    </row>
    <row r="26" spans="1:25" s="76" customFormat="1" ht="15">
      <c r="A26" s="78" t="s">
        <v>25</v>
      </c>
      <c r="B26" s="68"/>
      <c r="C26" s="68"/>
      <c r="D26" s="68"/>
      <c r="E26" s="68" t="s">
        <v>2407</v>
      </c>
      <c r="F26" s="68" t="s">
        <v>2407</v>
      </c>
      <c r="G26" s="68" t="s">
        <v>2407</v>
      </c>
      <c r="H26" s="69" t="s">
        <v>68</v>
      </c>
      <c r="I26" s="68" t="s">
        <v>69</v>
      </c>
      <c r="J26" s="68" t="s">
        <v>70</v>
      </c>
      <c r="K26" s="70">
        <v>5.2</v>
      </c>
      <c r="L26" s="69" t="s">
        <v>3280</v>
      </c>
      <c r="M26" s="69" t="s">
        <v>3281</v>
      </c>
      <c r="N26" s="68" t="s">
        <v>913</v>
      </c>
      <c r="O26" s="68" t="s">
        <v>1017</v>
      </c>
      <c r="P26" s="68" t="s">
        <v>39</v>
      </c>
      <c r="Q26" s="68" t="s">
        <v>2308</v>
      </c>
      <c r="R26" s="68" t="s">
        <v>44</v>
      </c>
      <c r="S26" s="71">
        <v>83958.34</v>
      </c>
      <c r="T26" s="72">
        <v>100000023924</v>
      </c>
      <c r="U26" s="73">
        <v>1240</v>
      </c>
      <c r="V26" s="76" t="s">
        <v>3282</v>
      </c>
      <c r="Y26" s="112"/>
    </row>
    <row r="27" spans="1:25" s="76" customFormat="1" ht="15">
      <c r="A27" s="78" t="s">
        <v>25</v>
      </c>
      <c r="B27" s="68"/>
      <c r="C27" s="68"/>
      <c r="D27" s="68"/>
      <c r="E27" s="68" t="s">
        <v>2407</v>
      </c>
      <c r="F27" s="68" t="s">
        <v>2407</v>
      </c>
      <c r="G27" s="68" t="s">
        <v>2407</v>
      </c>
      <c r="H27" s="69" t="s">
        <v>68</v>
      </c>
      <c r="I27" s="68" t="s">
        <v>69</v>
      </c>
      <c r="J27" s="68" t="s">
        <v>70</v>
      </c>
      <c r="K27" s="70">
        <v>0.1</v>
      </c>
      <c r="L27" s="69" t="s">
        <v>3280</v>
      </c>
      <c r="M27" s="69" t="s">
        <v>3281</v>
      </c>
      <c r="N27" s="68" t="s">
        <v>913</v>
      </c>
      <c r="O27" s="68" t="s">
        <v>1017</v>
      </c>
      <c r="P27" s="68" t="s">
        <v>39</v>
      </c>
      <c r="Q27" s="68" t="s">
        <v>2308</v>
      </c>
      <c r="R27" s="68" t="s">
        <v>44</v>
      </c>
      <c r="S27" s="71">
        <v>46041.66</v>
      </c>
      <c r="T27" s="72" t="s">
        <v>3283</v>
      </c>
      <c r="U27" s="73">
        <v>1241</v>
      </c>
      <c r="Y27" s="112"/>
    </row>
    <row r="28" spans="1:25" s="76" customFormat="1" ht="15">
      <c r="A28" s="78" t="s">
        <v>25</v>
      </c>
      <c r="B28" s="68"/>
      <c r="C28" s="68"/>
      <c r="D28" s="68"/>
      <c r="E28" s="68" t="s">
        <v>2407</v>
      </c>
      <c r="F28" s="68" t="s">
        <v>2407</v>
      </c>
      <c r="G28" s="68" t="s">
        <v>2407</v>
      </c>
      <c r="H28" s="69" t="s">
        <v>68</v>
      </c>
      <c r="I28" s="68" t="s">
        <v>69</v>
      </c>
      <c r="J28" s="68" t="s">
        <v>70</v>
      </c>
      <c r="K28" s="70">
        <v>6.1</v>
      </c>
      <c r="L28" s="69" t="s">
        <v>3284</v>
      </c>
      <c r="M28" s="69" t="s">
        <v>3281</v>
      </c>
      <c r="N28" s="68" t="s">
        <v>3285</v>
      </c>
      <c r="O28" s="68" t="s">
        <v>1017</v>
      </c>
      <c r="P28" s="68" t="s">
        <v>39</v>
      </c>
      <c r="Q28" s="68" t="s">
        <v>3286</v>
      </c>
      <c r="R28" s="68" t="s">
        <v>44</v>
      </c>
      <c r="S28" s="71">
        <v>190104.17</v>
      </c>
      <c r="T28" s="72">
        <v>100000023925</v>
      </c>
      <c r="U28" s="73">
        <v>1242</v>
      </c>
      <c r="V28" s="76" t="s">
        <v>3287</v>
      </c>
      <c r="Y28" s="112"/>
    </row>
    <row r="29" spans="1:25" s="76" customFormat="1" ht="15">
      <c r="A29" s="78" t="s">
        <v>25</v>
      </c>
      <c r="B29" s="68"/>
      <c r="C29" s="68"/>
      <c r="D29" s="68"/>
      <c r="E29" s="68" t="s">
        <v>2407</v>
      </c>
      <c r="F29" s="68" t="s">
        <v>2407</v>
      </c>
      <c r="G29" s="68" t="s">
        <v>2407</v>
      </c>
      <c r="H29" s="69" t="s">
        <v>68</v>
      </c>
      <c r="I29" s="68" t="s">
        <v>69</v>
      </c>
      <c r="J29" s="68" t="s">
        <v>70</v>
      </c>
      <c r="K29" s="70">
        <v>0.1</v>
      </c>
      <c r="L29" s="69" t="s">
        <v>3284</v>
      </c>
      <c r="M29" s="69" t="s">
        <v>3281</v>
      </c>
      <c r="N29" s="68" t="s">
        <v>3285</v>
      </c>
      <c r="O29" s="68" t="s">
        <v>1017</v>
      </c>
      <c r="P29" s="68" t="s">
        <v>39</v>
      </c>
      <c r="Q29" s="68" t="s">
        <v>3286</v>
      </c>
      <c r="R29" s="68" t="s">
        <v>44</v>
      </c>
      <c r="S29" s="71">
        <v>59895.83</v>
      </c>
      <c r="T29" s="72" t="s">
        <v>3288</v>
      </c>
      <c r="U29" s="73">
        <v>1049</v>
      </c>
      <c r="Y29" s="112"/>
    </row>
    <row r="30" spans="1:25" s="76" customFormat="1" ht="15">
      <c r="A30" s="78" t="s">
        <v>25</v>
      </c>
      <c r="B30" s="68"/>
      <c r="C30" s="68"/>
      <c r="D30" s="68"/>
      <c r="E30" s="68" t="s">
        <v>2407</v>
      </c>
      <c r="F30" s="68" t="s">
        <v>2407</v>
      </c>
      <c r="G30" s="68" t="s">
        <v>2407</v>
      </c>
      <c r="H30" s="69" t="s">
        <v>68</v>
      </c>
      <c r="I30" s="68" t="s">
        <v>69</v>
      </c>
      <c r="J30" s="68" t="s">
        <v>70</v>
      </c>
      <c r="K30" s="70">
        <v>6.8</v>
      </c>
      <c r="L30" s="69" t="s">
        <v>3289</v>
      </c>
      <c r="M30" s="69" t="s">
        <v>3290</v>
      </c>
      <c r="N30" s="68" t="s">
        <v>1053</v>
      </c>
      <c r="O30" s="68" t="s">
        <v>1017</v>
      </c>
      <c r="P30" s="68" t="s">
        <v>39</v>
      </c>
      <c r="Q30" s="68" t="s">
        <v>43</v>
      </c>
      <c r="R30" s="68" t="s">
        <v>44</v>
      </c>
      <c r="S30" s="71">
        <v>765016.67</v>
      </c>
      <c r="T30" s="72">
        <v>100000023926</v>
      </c>
      <c r="U30" s="73">
        <v>9213</v>
      </c>
      <c r="V30" s="76" t="s">
        <v>3291</v>
      </c>
      <c r="Y30" s="112"/>
    </row>
    <row r="31" spans="1:25" s="76" customFormat="1" ht="15">
      <c r="A31" s="78" t="s">
        <v>25</v>
      </c>
      <c r="B31" s="68"/>
      <c r="C31" s="68"/>
      <c r="D31" s="68"/>
      <c r="E31" s="68" t="s">
        <v>2407</v>
      </c>
      <c r="F31" s="68" t="s">
        <v>2407</v>
      </c>
      <c r="G31" s="68" t="s">
        <v>2407</v>
      </c>
      <c r="H31" s="69" t="s">
        <v>68</v>
      </c>
      <c r="I31" s="68" t="s">
        <v>69</v>
      </c>
      <c r="J31" s="68" t="s">
        <v>70</v>
      </c>
      <c r="K31" s="70">
        <v>0.1</v>
      </c>
      <c r="L31" s="69" t="s">
        <v>3289</v>
      </c>
      <c r="M31" s="69" t="s">
        <v>3290</v>
      </c>
      <c r="N31" s="68" t="s">
        <v>1053</v>
      </c>
      <c r="O31" s="68" t="s">
        <v>1017</v>
      </c>
      <c r="P31" s="68" t="s">
        <v>39</v>
      </c>
      <c r="Q31" s="68" t="s">
        <v>43</v>
      </c>
      <c r="R31" s="68" t="s">
        <v>44</v>
      </c>
      <c r="S31" s="71">
        <v>153033.33</v>
      </c>
      <c r="T31" s="72" t="s">
        <v>3292</v>
      </c>
      <c r="U31" s="73">
        <v>1138</v>
      </c>
      <c r="Y31" s="112"/>
    </row>
    <row r="32" spans="1:25" s="76" customFormat="1" ht="15">
      <c r="A32" s="78" t="s">
        <v>25</v>
      </c>
      <c r="B32" s="68"/>
      <c r="C32" s="68"/>
      <c r="D32" s="68"/>
      <c r="E32" s="68" t="s">
        <v>2407</v>
      </c>
      <c r="F32" s="68" t="s">
        <v>2407</v>
      </c>
      <c r="G32" s="68" t="s">
        <v>2407</v>
      </c>
      <c r="H32" s="69" t="s">
        <v>45</v>
      </c>
      <c r="I32" s="68" t="s">
        <v>46</v>
      </c>
      <c r="J32" s="68" t="s">
        <v>38</v>
      </c>
      <c r="K32" s="70">
        <v>0.1</v>
      </c>
      <c r="L32" s="69" t="s">
        <v>3293</v>
      </c>
      <c r="M32" s="69" t="s">
        <v>3206</v>
      </c>
      <c r="N32" s="68" t="s">
        <v>892</v>
      </c>
      <c r="O32" s="68" t="s">
        <v>1017</v>
      </c>
      <c r="P32" s="68" t="s">
        <v>39</v>
      </c>
      <c r="Q32" s="68" t="s">
        <v>1024</v>
      </c>
      <c r="R32" s="68" t="s">
        <v>44</v>
      </c>
      <c r="S32" s="71">
        <v>29900</v>
      </c>
      <c r="T32" s="72">
        <v>100000023927</v>
      </c>
      <c r="U32" s="73">
        <v>2351</v>
      </c>
      <c r="V32" s="76" t="s">
        <v>3294</v>
      </c>
      <c r="Y32" s="112"/>
    </row>
    <row r="33" spans="1:25" s="76" customFormat="1" ht="15">
      <c r="A33" s="78" t="s">
        <v>25</v>
      </c>
      <c r="B33" s="68"/>
      <c r="C33" s="68"/>
      <c r="D33" s="68"/>
      <c r="E33" s="68" t="s">
        <v>2407</v>
      </c>
      <c r="F33" s="68" t="s">
        <v>2407</v>
      </c>
      <c r="G33" s="68" t="s">
        <v>2407</v>
      </c>
      <c r="H33" s="69" t="s">
        <v>45</v>
      </c>
      <c r="I33" s="68" t="s">
        <v>46</v>
      </c>
      <c r="J33" s="68" t="s">
        <v>38</v>
      </c>
      <c r="K33" s="70">
        <v>0.1</v>
      </c>
      <c r="L33" s="69" t="s">
        <v>3295</v>
      </c>
      <c r="M33" s="69" t="s">
        <v>3206</v>
      </c>
      <c r="N33" s="68" t="s">
        <v>892</v>
      </c>
      <c r="O33" s="68" t="s">
        <v>1017</v>
      </c>
      <c r="P33" s="68" t="s">
        <v>39</v>
      </c>
      <c r="Q33" s="68" t="s">
        <v>1024</v>
      </c>
      <c r="R33" s="68" t="s">
        <v>44</v>
      </c>
      <c r="S33" s="71">
        <v>33200</v>
      </c>
      <c r="T33" s="72">
        <v>100000023928</v>
      </c>
      <c r="U33" s="73">
        <v>2352</v>
      </c>
      <c r="V33" s="76" t="s">
        <v>3296</v>
      </c>
      <c r="Y33" s="112"/>
    </row>
    <row r="34" spans="1:25" s="76" customFormat="1" ht="15">
      <c r="A34" s="78" t="s">
        <v>25</v>
      </c>
      <c r="B34" s="68"/>
      <c r="C34" s="68"/>
      <c r="D34" s="68"/>
      <c r="E34" s="68" t="s">
        <v>2407</v>
      </c>
      <c r="F34" s="68" t="s">
        <v>2407</v>
      </c>
      <c r="G34" s="68" t="s">
        <v>2407</v>
      </c>
      <c r="H34" s="69" t="s">
        <v>45</v>
      </c>
      <c r="I34" s="68" t="s">
        <v>46</v>
      </c>
      <c r="J34" s="68" t="s">
        <v>38</v>
      </c>
      <c r="K34" s="70">
        <v>0.1</v>
      </c>
      <c r="L34" s="69" t="s">
        <v>3275</v>
      </c>
      <c r="M34" s="69" t="s">
        <v>3206</v>
      </c>
      <c r="N34" s="68" t="s">
        <v>892</v>
      </c>
      <c r="O34" s="68" t="s">
        <v>1017</v>
      </c>
      <c r="P34" s="68" t="s">
        <v>39</v>
      </c>
      <c r="Q34" s="68" t="s">
        <v>1024</v>
      </c>
      <c r="R34" s="68" t="s">
        <v>44</v>
      </c>
      <c r="S34" s="71">
        <v>12900</v>
      </c>
      <c r="T34" s="72">
        <v>100000023929</v>
      </c>
      <c r="U34" s="73">
        <v>2353</v>
      </c>
      <c r="V34" s="76" t="s">
        <v>3297</v>
      </c>
      <c r="Y34" s="112"/>
    </row>
    <row r="35" spans="1:25" s="76" customFormat="1" ht="15">
      <c r="A35" s="78" t="s">
        <v>25</v>
      </c>
      <c r="B35" s="68"/>
      <c r="C35" s="68"/>
      <c r="D35" s="68"/>
      <c r="E35" s="68" t="s">
        <v>2407</v>
      </c>
      <c r="F35" s="68" t="s">
        <v>2407</v>
      </c>
      <c r="G35" s="68" t="s">
        <v>2407</v>
      </c>
      <c r="H35" s="69" t="s">
        <v>45</v>
      </c>
      <c r="I35" s="68" t="s">
        <v>46</v>
      </c>
      <c r="J35" s="68" t="s">
        <v>38</v>
      </c>
      <c r="K35" s="70">
        <v>0.1</v>
      </c>
      <c r="L35" s="69" t="s">
        <v>3298</v>
      </c>
      <c r="M35" s="69" t="s">
        <v>3206</v>
      </c>
      <c r="N35" s="68" t="s">
        <v>892</v>
      </c>
      <c r="O35" s="68" t="s">
        <v>1017</v>
      </c>
      <c r="P35" s="68" t="s">
        <v>39</v>
      </c>
      <c r="Q35" s="68" t="s">
        <v>1024</v>
      </c>
      <c r="R35" s="68" t="s">
        <v>44</v>
      </c>
      <c r="S35" s="71">
        <v>40680.21</v>
      </c>
      <c r="T35" s="72">
        <v>100000023930</v>
      </c>
      <c r="U35" s="73">
        <v>2354</v>
      </c>
      <c r="V35" s="76" t="s">
        <v>3299</v>
      </c>
      <c r="Y35" s="112"/>
    </row>
    <row r="36" spans="1:25" s="76" customFormat="1" ht="15">
      <c r="A36" s="78" t="s">
        <v>25</v>
      </c>
      <c r="B36" s="68"/>
      <c r="C36" s="68"/>
      <c r="D36" s="68"/>
      <c r="E36" s="68" t="s">
        <v>2407</v>
      </c>
      <c r="F36" s="68" t="s">
        <v>2407</v>
      </c>
      <c r="G36" s="68" t="s">
        <v>2407</v>
      </c>
      <c r="H36" s="69" t="s">
        <v>45</v>
      </c>
      <c r="I36" s="68" t="s">
        <v>46</v>
      </c>
      <c r="J36" s="68" t="s">
        <v>38</v>
      </c>
      <c r="K36" s="70">
        <v>0.1</v>
      </c>
      <c r="L36" s="69" t="s">
        <v>3300</v>
      </c>
      <c r="M36" s="69" t="s">
        <v>3206</v>
      </c>
      <c r="N36" s="68" t="s">
        <v>892</v>
      </c>
      <c r="O36" s="68" t="s">
        <v>1017</v>
      </c>
      <c r="P36" s="68" t="s">
        <v>39</v>
      </c>
      <c r="Q36" s="68" t="s">
        <v>1024</v>
      </c>
      <c r="R36" s="68" t="s">
        <v>44</v>
      </c>
      <c r="S36" s="71">
        <v>21200</v>
      </c>
      <c r="T36" s="72">
        <v>100000023931</v>
      </c>
      <c r="U36" s="73">
        <v>2355</v>
      </c>
      <c r="V36" s="76" t="s">
        <v>3301</v>
      </c>
      <c r="Y36" s="112"/>
    </row>
    <row r="37" spans="1:25" s="76" customFormat="1" ht="15">
      <c r="A37" s="78" t="s">
        <v>25</v>
      </c>
      <c r="B37" s="68"/>
      <c r="C37" s="68"/>
      <c r="D37" s="68"/>
      <c r="E37" s="68" t="s">
        <v>2407</v>
      </c>
      <c r="F37" s="68" t="s">
        <v>2407</v>
      </c>
      <c r="G37" s="68" t="s">
        <v>2407</v>
      </c>
      <c r="H37" s="69" t="s">
        <v>45</v>
      </c>
      <c r="I37" s="68" t="s">
        <v>46</v>
      </c>
      <c r="J37" s="68" t="s">
        <v>38</v>
      </c>
      <c r="K37" s="70">
        <v>0.1</v>
      </c>
      <c r="L37" s="69" t="s">
        <v>3302</v>
      </c>
      <c r="M37" s="69" t="s">
        <v>3206</v>
      </c>
      <c r="N37" s="68" t="s">
        <v>892</v>
      </c>
      <c r="O37" s="68" t="s">
        <v>1017</v>
      </c>
      <c r="P37" s="68" t="s">
        <v>39</v>
      </c>
      <c r="Q37" s="68" t="s">
        <v>1024</v>
      </c>
      <c r="R37" s="68" t="s">
        <v>44</v>
      </c>
      <c r="S37" s="71">
        <v>28800</v>
      </c>
      <c r="T37" s="72">
        <v>100000023932</v>
      </c>
      <c r="U37" s="73">
        <v>2356</v>
      </c>
      <c r="V37" s="76" t="s">
        <v>3303</v>
      </c>
      <c r="Y37" s="112"/>
    </row>
    <row r="38" spans="1:82" s="119" customFormat="1" ht="15">
      <c r="A38" s="78" t="s">
        <v>25</v>
      </c>
      <c r="B38" s="68"/>
      <c r="C38" s="68"/>
      <c r="D38" s="68"/>
      <c r="E38" s="68" t="s">
        <v>2794</v>
      </c>
      <c r="F38" s="68" t="s">
        <v>2794</v>
      </c>
      <c r="G38" s="68" t="s">
        <v>2794</v>
      </c>
      <c r="H38" s="69" t="s">
        <v>50</v>
      </c>
      <c r="I38" s="68" t="s">
        <v>51</v>
      </c>
      <c r="J38" s="68" t="s">
        <v>38</v>
      </c>
      <c r="K38" s="70">
        <v>8</v>
      </c>
      <c r="L38" s="69" t="s">
        <v>3724</v>
      </c>
      <c r="M38" s="69" t="s">
        <v>3725</v>
      </c>
      <c r="N38" s="68" t="s">
        <v>65</v>
      </c>
      <c r="O38" s="68" t="s">
        <v>1017</v>
      </c>
      <c r="P38" s="68" t="s">
        <v>39</v>
      </c>
      <c r="Q38" s="68" t="s">
        <v>43</v>
      </c>
      <c r="R38" s="68" t="s">
        <v>44</v>
      </c>
      <c r="S38" s="71">
        <v>100000</v>
      </c>
      <c r="T38" s="72">
        <v>100000024192</v>
      </c>
      <c r="U38" s="73">
        <v>783</v>
      </c>
      <c r="V38" s="76" t="s">
        <v>3726</v>
      </c>
      <c r="W38" s="117"/>
      <c r="X38" s="117"/>
      <c r="Y38" s="118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</row>
    <row r="39" spans="1:82" s="119" customFormat="1" ht="15">
      <c r="A39" s="78" t="s">
        <v>25</v>
      </c>
      <c r="B39" s="68"/>
      <c r="C39" s="68"/>
      <c r="D39" s="68"/>
      <c r="E39" s="68" t="s">
        <v>3332</v>
      </c>
      <c r="F39" s="68" t="s">
        <v>3332</v>
      </c>
      <c r="G39" s="68" t="s">
        <v>3332</v>
      </c>
      <c r="H39" s="69" t="s">
        <v>3695</v>
      </c>
      <c r="I39" s="68" t="s">
        <v>46</v>
      </c>
      <c r="J39" s="68" t="s">
        <v>38</v>
      </c>
      <c r="K39" s="70">
        <v>4</v>
      </c>
      <c r="L39" s="69" t="s">
        <v>3727</v>
      </c>
      <c r="M39" s="69" t="s">
        <v>3728</v>
      </c>
      <c r="N39" s="68" t="s">
        <v>3729</v>
      </c>
      <c r="O39" s="68" t="s">
        <v>1017</v>
      </c>
      <c r="P39" s="68" t="s">
        <v>39</v>
      </c>
      <c r="Q39" s="68" t="s">
        <v>43</v>
      </c>
      <c r="R39" s="68" t="s">
        <v>44</v>
      </c>
      <c r="S39" s="71">
        <v>23250</v>
      </c>
      <c r="T39" s="72">
        <v>100000024193</v>
      </c>
      <c r="U39" s="73">
        <v>1053</v>
      </c>
      <c r="V39" s="76" t="s">
        <v>3730</v>
      </c>
      <c r="W39" s="117"/>
      <c r="X39" s="117"/>
      <c r="Y39" s="118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</row>
    <row r="40" spans="1:82" s="119" customFormat="1" ht="15">
      <c r="A40" s="78" t="s">
        <v>25</v>
      </c>
      <c r="B40" s="68"/>
      <c r="C40" s="68"/>
      <c r="D40" s="68"/>
      <c r="E40" s="68" t="s">
        <v>2407</v>
      </c>
      <c r="F40" s="68" t="s">
        <v>2407</v>
      </c>
      <c r="G40" s="68" t="s">
        <v>2407</v>
      </c>
      <c r="H40" s="69" t="s">
        <v>3695</v>
      </c>
      <c r="I40" s="68" t="s">
        <v>46</v>
      </c>
      <c r="J40" s="68" t="s">
        <v>38</v>
      </c>
      <c r="K40" s="70">
        <v>0.1</v>
      </c>
      <c r="L40" s="69" t="s">
        <v>3731</v>
      </c>
      <c r="M40" s="69" t="s">
        <v>3732</v>
      </c>
      <c r="N40" s="68" t="s">
        <v>60</v>
      </c>
      <c r="O40" s="68" t="s">
        <v>1017</v>
      </c>
      <c r="P40" s="68" t="s">
        <v>39</v>
      </c>
      <c r="Q40" s="68" t="s">
        <v>1602</v>
      </c>
      <c r="R40" s="68" t="s">
        <v>44</v>
      </c>
      <c r="S40" s="71">
        <v>18600</v>
      </c>
      <c r="T40" s="72">
        <v>100000024194</v>
      </c>
      <c r="U40" s="73">
        <v>1145</v>
      </c>
      <c r="V40" s="76" t="s">
        <v>3733</v>
      </c>
      <c r="W40" s="117"/>
      <c r="X40" s="117"/>
      <c r="Y40" s="118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</row>
    <row r="41" spans="1:82" s="119" customFormat="1" ht="15">
      <c r="A41" s="78" t="s">
        <v>25</v>
      </c>
      <c r="B41" s="68"/>
      <c r="C41" s="68"/>
      <c r="D41" s="68"/>
      <c r="E41" s="68" t="s">
        <v>2407</v>
      </c>
      <c r="F41" s="68" t="s">
        <v>2407</v>
      </c>
      <c r="G41" s="68" t="s">
        <v>2407</v>
      </c>
      <c r="H41" s="69" t="s">
        <v>3695</v>
      </c>
      <c r="I41" s="68" t="s">
        <v>46</v>
      </c>
      <c r="J41" s="68" t="s">
        <v>38</v>
      </c>
      <c r="K41" s="70">
        <v>0.1</v>
      </c>
      <c r="L41" s="69" t="s">
        <v>3734</v>
      </c>
      <c r="M41" s="69" t="s">
        <v>3732</v>
      </c>
      <c r="N41" s="68" t="s">
        <v>60</v>
      </c>
      <c r="O41" s="68" t="s">
        <v>1017</v>
      </c>
      <c r="P41" s="68" t="s">
        <v>39</v>
      </c>
      <c r="Q41" s="68" t="s">
        <v>1602</v>
      </c>
      <c r="R41" s="68" t="s">
        <v>44</v>
      </c>
      <c r="S41" s="71">
        <v>38360.21</v>
      </c>
      <c r="T41" s="72">
        <v>100000024195</v>
      </c>
      <c r="U41" s="73">
        <v>9222</v>
      </c>
      <c r="V41" s="76" t="s">
        <v>3735</v>
      </c>
      <c r="W41" s="117"/>
      <c r="X41" s="117"/>
      <c r="Y41" s="118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</row>
    <row r="42" spans="1:82" s="119" customFormat="1" ht="15">
      <c r="A42" s="78" t="s">
        <v>25</v>
      </c>
      <c r="B42" s="68"/>
      <c r="C42" s="68"/>
      <c r="D42" s="68"/>
      <c r="E42" s="68" t="s">
        <v>2407</v>
      </c>
      <c r="F42" s="68" t="s">
        <v>2407</v>
      </c>
      <c r="G42" s="68" t="s">
        <v>2407</v>
      </c>
      <c r="H42" s="69" t="s">
        <v>3695</v>
      </c>
      <c r="I42" s="68" t="s">
        <v>46</v>
      </c>
      <c r="J42" s="68" t="s">
        <v>38</v>
      </c>
      <c r="K42" s="70">
        <v>0.1</v>
      </c>
      <c r="L42" s="69" t="s">
        <v>3736</v>
      </c>
      <c r="M42" s="69" t="s">
        <v>3732</v>
      </c>
      <c r="N42" s="68" t="s">
        <v>60</v>
      </c>
      <c r="O42" s="68" t="s">
        <v>1017</v>
      </c>
      <c r="P42" s="68" t="s">
        <v>39</v>
      </c>
      <c r="Q42" s="68" t="s">
        <v>1602</v>
      </c>
      <c r="R42" s="68" t="s">
        <v>44</v>
      </c>
      <c r="S42" s="71">
        <v>40680.21</v>
      </c>
      <c r="T42" s="72">
        <v>100000024196</v>
      </c>
      <c r="U42" s="73">
        <v>10807</v>
      </c>
      <c r="V42" s="76" t="s">
        <v>3737</v>
      </c>
      <c r="W42" s="117"/>
      <c r="X42" s="117"/>
      <c r="Y42" s="118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</row>
    <row r="43" spans="1:82" s="119" customFormat="1" ht="15">
      <c r="A43" s="78" t="s">
        <v>25</v>
      </c>
      <c r="B43" s="68"/>
      <c r="C43" s="68"/>
      <c r="D43" s="68"/>
      <c r="E43" s="68" t="s">
        <v>2407</v>
      </c>
      <c r="F43" s="68" t="s">
        <v>2407</v>
      </c>
      <c r="G43" s="68" t="s">
        <v>2407</v>
      </c>
      <c r="H43" s="69" t="s">
        <v>3695</v>
      </c>
      <c r="I43" s="68" t="s">
        <v>46</v>
      </c>
      <c r="J43" s="68" t="s">
        <v>38</v>
      </c>
      <c r="K43" s="70">
        <v>0.1</v>
      </c>
      <c r="L43" s="69" t="s">
        <v>3738</v>
      </c>
      <c r="M43" s="69" t="s">
        <v>3732</v>
      </c>
      <c r="N43" s="68" t="s">
        <v>913</v>
      </c>
      <c r="O43" s="68" t="s">
        <v>1017</v>
      </c>
      <c r="P43" s="68" t="s">
        <v>39</v>
      </c>
      <c r="Q43" s="68" t="s">
        <v>2308</v>
      </c>
      <c r="R43" s="68" t="s">
        <v>44</v>
      </c>
      <c r="S43" s="71">
        <v>22263.05</v>
      </c>
      <c r="T43" s="72">
        <v>100000024197</v>
      </c>
      <c r="U43" s="73">
        <v>10808</v>
      </c>
      <c r="V43" s="76" t="s">
        <v>3739</v>
      </c>
      <c r="W43" s="117"/>
      <c r="X43" s="117"/>
      <c r="Y43" s="118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</row>
    <row r="44" spans="1:82" s="119" customFormat="1" ht="15">
      <c r="A44" s="78" t="s">
        <v>25</v>
      </c>
      <c r="B44" s="68"/>
      <c r="C44" s="68"/>
      <c r="D44" s="68"/>
      <c r="E44" s="68" t="s">
        <v>2407</v>
      </c>
      <c r="F44" s="68" t="s">
        <v>2407</v>
      </c>
      <c r="G44" s="68" t="s">
        <v>2407</v>
      </c>
      <c r="H44" s="69" t="s">
        <v>3695</v>
      </c>
      <c r="I44" s="68" t="s">
        <v>46</v>
      </c>
      <c r="J44" s="68" t="s">
        <v>38</v>
      </c>
      <c r="K44" s="70">
        <v>0.1</v>
      </c>
      <c r="L44" s="69" t="s">
        <v>3740</v>
      </c>
      <c r="M44" s="69" t="s">
        <v>3741</v>
      </c>
      <c r="N44" s="68" t="s">
        <v>2114</v>
      </c>
      <c r="O44" s="68" t="s">
        <v>1017</v>
      </c>
      <c r="P44" s="68" t="s">
        <v>39</v>
      </c>
      <c r="Q44" s="68" t="s">
        <v>1952</v>
      </c>
      <c r="R44" s="68" t="s">
        <v>44</v>
      </c>
      <c r="S44" s="71">
        <v>16000</v>
      </c>
      <c r="T44" s="72">
        <v>100000024198</v>
      </c>
      <c r="U44" s="73">
        <v>9223</v>
      </c>
      <c r="V44" s="76" t="s">
        <v>3742</v>
      </c>
      <c r="W44" s="117"/>
      <c r="X44" s="117"/>
      <c r="Y44" s="118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</row>
    <row r="45" spans="1:82" s="119" customFormat="1" ht="15">
      <c r="A45" s="78" t="s">
        <v>25</v>
      </c>
      <c r="B45" s="68"/>
      <c r="C45" s="68"/>
      <c r="D45" s="68"/>
      <c r="E45" s="68" t="s">
        <v>2407</v>
      </c>
      <c r="F45" s="68" t="s">
        <v>2407</v>
      </c>
      <c r="G45" s="68" t="s">
        <v>2407</v>
      </c>
      <c r="H45" s="69" t="s">
        <v>3695</v>
      </c>
      <c r="I45" s="68" t="s">
        <v>46</v>
      </c>
      <c r="J45" s="68" t="s">
        <v>38</v>
      </c>
      <c r="K45" s="70">
        <v>0.1</v>
      </c>
      <c r="L45" s="69" t="s">
        <v>3295</v>
      </c>
      <c r="M45" s="69" t="s">
        <v>3743</v>
      </c>
      <c r="N45" s="68" t="s">
        <v>48</v>
      </c>
      <c r="O45" s="68" t="s">
        <v>1017</v>
      </c>
      <c r="P45" s="68" t="s">
        <v>39</v>
      </c>
      <c r="Q45" s="68" t="s">
        <v>3744</v>
      </c>
      <c r="R45" s="68" t="s">
        <v>44</v>
      </c>
      <c r="S45" s="71">
        <v>33200</v>
      </c>
      <c r="T45" s="72">
        <v>100000024199</v>
      </c>
      <c r="U45" s="73">
        <v>784</v>
      </c>
      <c r="V45" s="76" t="s">
        <v>3745</v>
      </c>
      <c r="W45" s="117"/>
      <c r="X45" s="117"/>
      <c r="Y45" s="118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</row>
    <row r="46" spans="1:82" s="119" customFormat="1" ht="15">
      <c r="A46" s="78" t="s">
        <v>25</v>
      </c>
      <c r="B46" s="68"/>
      <c r="C46" s="68"/>
      <c r="D46" s="68"/>
      <c r="E46" s="68" t="s">
        <v>2407</v>
      </c>
      <c r="F46" s="68" t="s">
        <v>2407</v>
      </c>
      <c r="G46" s="68" t="s">
        <v>2407</v>
      </c>
      <c r="H46" s="69" t="s">
        <v>3695</v>
      </c>
      <c r="I46" s="68" t="s">
        <v>46</v>
      </c>
      <c r="J46" s="68" t="s">
        <v>38</v>
      </c>
      <c r="K46" s="70">
        <v>0.1</v>
      </c>
      <c r="L46" s="69" t="s">
        <v>3293</v>
      </c>
      <c r="M46" s="69" t="s">
        <v>3743</v>
      </c>
      <c r="N46" s="68" t="s">
        <v>48</v>
      </c>
      <c r="O46" s="68" t="s">
        <v>1017</v>
      </c>
      <c r="P46" s="68" t="s">
        <v>39</v>
      </c>
      <c r="Q46" s="68" t="s">
        <v>3744</v>
      </c>
      <c r="R46" s="68" t="s">
        <v>44</v>
      </c>
      <c r="S46" s="71">
        <v>29900</v>
      </c>
      <c r="T46" s="72">
        <v>100000024200</v>
      </c>
      <c r="U46" s="73">
        <v>785</v>
      </c>
      <c r="V46" s="76" t="s">
        <v>3746</v>
      </c>
      <c r="W46" s="117"/>
      <c r="X46" s="117"/>
      <c r="Y46" s="118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</row>
    <row r="47" spans="1:82" s="119" customFormat="1" ht="15">
      <c r="A47" s="78" t="s">
        <v>25</v>
      </c>
      <c r="B47" s="68"/>
      <c r="C47" s="68"/>
      <c r="D47" s="68"/>
      <c r="E47" s="68" t="s">
        <v>2407</v>
      </c>
      <c r="F47" s="68" t="s">
        <v>2407</v>
      </c>
      <c r="G47" s="68" t="s">
        <v>2407</v>
      </c>
      <c r="H47" s="69" t="s">
        <v>3695</v>
      </c>
      <c r="I47" s="68" t="s">
        <v>46</v>
      </c>
      <c r="J47" s="68" t="s">
        <v>38</v>
      </c>
      <c r="K47" s="70">
        <v>0.1</v>
      </c>
      <c r="L47" s="69" t="s">
        <v>3747</v>
      </c>
      <c r="M47" s="69" t="s">
        <v>3743</v>
      </c>
      <c r="N47" s="68" t="s">
        <v>48</v>
      </c>
      <c r="O47" s="68" t="s">
        <v>1017</v>
      </c>
      <c r="P47" s="68" t="s">
        <v>39</v>
      </c>
      <c r="Q47" s="68" t="s">
        <v>3744</v>
      </c>
      <c r="R47" s="68" t="s">
        <v>44</v>
      </c>
      <c r="S47" s="71">
        <v>16350</v>
      </c>
      <c r="T47" s="72">
        <v>100000024201</v>
      </c>
      <c r="U47" s="73">
        <v>786</v>
      </c>
      <c r="V47" s="76" t="s">
        <v>3748</v>
      </c>
      <c r="W47" s="117"/>
      <c r="X47" s="117"/>
      <c r="Y47" s="118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</row>
    <row r="48" spans="1:82" s="119" customFormat="1" ht="15">
      <c r="A48" s="78" t="s">
        <v>25</v>
      </c>
      <c r="B48" s="68"/>
      <c r="C48" s="68"/>
      <c r="D48" s="68"/>
      <c r="E48" s="68" t="s">
        <v>2407</v>
      </c>
      <c r="F48" s="68" t="s">
        <v>2407</v>
      </c>
      <c r="G48" s="68" t="s">
        <v>2407</v>
      </c>
      <c r="H48" s="69" t="s">
        <v>1380</v>
      </c>
      <c r="I48" s="68" t="s">
        <v>1381</v>
      </c>
      <c r="J48" s="68" t="s">
        <v>87</v>
      </c>
      <c r="K48" s="70">
        <v>0.1</v>
      </c>
      <c r="L48" s="69" t="s">
        <v>3749</v>
      </c>
      <c r="M48" s="69" t="s">
        <v>3741</v>
      </c>
      <c r="N48" s="68" t="s">
        <v>934</v>
      </c>
      <c r="O48" s="68" t="s">
        <v>1017</v>
      </c>
      <c r="P48" s="68" t="s">
        <v>39</v>
      </c>
      <c r="Q48" s="68" t="s">
        <v>2376</v>
      </c>
      <c r="R48" s="68" t="s">
        <v>44</v>
      </c>
      <c r="S48" s="71">
        <v>30000</v>
      </c>
      <c r="T48" s="72">
        <v>100000024202</v>
      </c>
      <c r="U48" s="73">
        <v>9224</v>
      </c>
      <c r="V48" s="76" t="s">
        <v>3750</v>
      </c>
      <c r="W48" s="117"/>
      <c r="X48" s="117"/>
      <c r="Y48" s="118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</row>
    <row r="49" spans="1:82" s="119" customFormat="1" ht="15">
      <c r="A49" s="78" t="s">
        <v>25</v>
      </c>
      <c r="B49" s="68"/>
      <c r="C49" s="68"/>
      <c r="D49" s="68"/>
      <c r="E49" s="68" t="s">
        <v>2407</v>
      </c>
      <c r="F49" s="68" t="s">
        <v>2407</v>
      </c>
      <c r="G49" s="68" t="s">
        <v>2407</v>
      </c>
      <c r="H49" s="69" t="s">
        <v>1380</v>
      </c>
      <c r="I49" s="68" t="s">
        <v>1381</v>
      </c>
      <c r="J49" s="68" t="s">
        <v>87</v>
      </c>
      <c r="K49" s="70">
        <v>0.1</v>
      </c>
      <c r="L49" s="69" t="s">
        <v>3751</v>
      </c>
      <c r="M49" s="69" t="s">
        <v>3741</v>
      </c>
      <c r="N49" s="68" t="s">
        <v>934</v>
      </c>
      <c r="O49" s="68" t="s">
        <v>1017</v>
      </c>
      <c r="P49" s="68" t="s">
        <v>39</v>
      </c>
      <c r="Q49" s="68" t="s">
        <v>2376</v>
      </c>
      <c r="R49" s="68" t="s">
        <v>44</v>
      </c>
      <c r="S49" s="71">
        <v>173.58</v>
      </c>
      <c r="T49" s="72">
        <v>100000024203</v>
      </c>
      <c r="U49" s="73">
        <v>707</v>
      </c>
      <c r="V49" s="76" t="s">
        <v>3752</v>
      </c>
      <c r="W49" s="117"/>
      <c r="X49" s="117"/>
      <c r="Y49" s="118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</row>
    <row r="50" spans="1:82" s="119" customFormat="1" ht="15">
      <c r="A50" s="78" t="s">
        <v>25</v>
      </c>
      <c r="B50" s="68"/>
      <c r="C50" s="68"/>
      <c r="D50" s="68"/>
      <c r="E50" s="68" t="s">
        <v>2407</v>
      </c>
      <c r="F50" s="68" t="s">
        <v>2407</v>
      </c>
      <c r="G50" s="68" t="s">
        <v>2407</v>
      </c>
      <c r="H50" s="69" t="s">
        <v>1380</v>
      </c>
      <c r="I50" s="68" t="s">
        <v>1381</v>
      </c>
      <c r="J50" s="68" t="s">
        <v>87</v>
      </c>
      <c r="K50" s="70">
        <v>0.1</v>
      </c>
      <c r="L50" s="69" t="s">
        <v>3751</v>
      </c>
      <c r="M50" s="69" t="s">
        <v>3741</v>
      </c>
      <c r="N50" s="68" t="s">
        <v>934</v>
      </c>
      <c r="O50" s="68" t="s">
        <v>1017</v>
      </c>
      <c r="P50" s="68" t="s">
        <v>39</v>
      </c>
      <c r="Q50" s="68" t="s">
        <v>2376</v>
      </c>
      <c r="R50" s="68" t="s">
        <v>44</v>
      </c>
      <c r="S50" s="71">
        <v>6493.42</v>
      </c>
      <c r="T50" s="72" t="s">
        <v>3753</v>
      </c>
      <c r="U50" s="73">
        <v>5423</v>
      </c>
      <c r="V50" s="76"/>
      <c r="W50" s="117"/>
      <c r="X50" s="117"/>
      <c r="Y50" s="118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</row>
    <row r="51" spans="1:82" s="119" customFormat="1" ht="15">
      <c r="A51" s="78" t="s">
        <v>25</v>
      </c>
      <c r="B51" s="68"/>
      <c r="C51" s="68"/>
      <c r="D51" s="68"/>
      <c r="E51" s="68" t="s">
        <v>2407</v>
      </c>
      <c r="F51" s="68" t="s">
        <v>2407</v>
      </c>
      <c r="G51" s="68" t="s">
        <v>2407</v>
      </c>
      <c r="H51" s="69" t="s">
        <v>68</v>
      </c>
      <c r="I51" s="68" t="s">
        <v>69</v>
      </c>
      <c r="J51" s="68" t="s">
        <v>70</v>
      </c>
      <c r="K51" s="70">
        <v>0.1</v>
      </c>
      <c r="L51" s="69" t="s">
        <v>3754</v>
      </c>
      <c r="M51" s="69" t="s">
        <v>3732</v>
      </c>
      <c r="N51" s="68" t="s">
        <v>934</v>
      </c>
      <c r="O51" s="68" t="s">
        <v>1017</v>
      </c>
      <c r="P51" s="68" t="s">
        <v>39</v>
      </c>
      <c r="Q51" s="68" t="s">
        <v>2376</v>
      </c>
      <c r="R51" s="68" t="s">
        <v>44</v>
      </c>
      <c r="S51" s="71">
        <v>715420.56</v>
      </c>
      <c r="T51" s="72">
        <v>100000024204</v>
      </c>
      <c r="U51" s="73">
        <v>1054</v>
      </c>
      <c r="V51" s="76" t="s">
        <v>3755</v>
      </c>
      <c r="W51" s="117"/>
      <c r="X51" s="117"/>
      <c r="Y51" s="118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</row>
    <row r="52" spans="1:82" s="119" customFormat="1" ht="15">
      <c r="A52" s="78" t="s">
        <v>25</v>
      </c>
      <c r="B52" s="68"/>
      <c r="C52" s="68"/>
      <c r="D52" s="68"/>
      <c r="E52" s="68" t="s">
        <v>2407</v>
      </c>
      <c r="F52" s="68" t="s">
        <v>2407</v>
      </c>
      <c r="G52" s="68" t="s">
        <v>2407</v>
      </c>
      <c r="H52" s="69" t="s">
        <v>68</v>
      </c>
      <c r="I52" s="68" t="s">
        <v>69</v>
      </c>
      <c r="J52" s="68" t="s">
        <v>70</v>
      </c>
      <c r="K52" s="70">
        <v>4.5</v>
      </c>
      <c r="L52" s="69" t="s">
        <v>3756</v>
      </c>
      <c r="M52" s="69" t="s">
        <v>3741</v>
      </c>
      <c r="N52" s="68" t="s">
        <v>934</v>
      </c>
      <c r="O52" s="68" t="s">
        <v>1017</v>
      </c>
      <c r="P52" s="68" t="s">
        <v>39</v>
      </c>
      <c r="Q52" s="68" t="s">
        <v>2376</v>
      </c>
      <c r="R52" s="68" t="s">
        <v>44</v>
      </c>
      <c r="S52" s="71">
        <v>452708.34</v>
      </c>
      <c r="T52" s="72">
        <v>100000024205</v>
      </c>
      <c r="U52" s="73">
        <v>10809</v>
      </c>
      <c r="V52" s="76" t="s">
        <v>3757</v>
      </c>
      <c r="W52" s="117"/>
      <c r="X52" s="117"/>
      <c r="Y52" s="118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</row>
    <row r="53" spans="1:82" s="119" customFormat="1" ht="15">
      <c r="A53" s="78" t="s">
        <v>25</v>
      </c>
      <c r="B53" s="68"/>
      <c r="C53" s="68"/>
      <c r="D53" s="68"/>
      <c r="E53" s="68" t="s">
        <v>2407</v>
      </c>
      <c r="F53" s="68" t="s">
        <v>2407</v>
      </c>
      <c r="G53" s="68" t="s">
        <v>2407</v>
      </c>
      <c r="H53" s="69" t="s">
        <v>68</v>
      </c>
      <c r="I53" s="68" t="s">
        <v>69</v>
      </c>
      <c r="J53" s="68" t="s">
        <v>70</v>
      </c>
      <c r="K53" s="70">
        <v>0.1</v>
      </c>
      <c r="L53" s="69" t="s">
        <v>3756</v>
      </c>
      <c r="M53" s="69" t="s">
        <v>3741</v>
      </c>
      <c r="N53" s="68" t="s">
        <v>934</v>
      </c>
      <c r="O53" s="68" t="s">
        <v>1017</v>
      </c>
      <c r="P53" s="68" t="s">
        <v>39</v>
      </c>
      <c r="Q53" s="68" t="s">
        <v>2376</v>
      </c>
      <c r="R53" s="68" t="s">
        <v>44</v>
      </c>
      <c r="S53" s="71">
        <v>367291.66</v>
      </c>
      <c r="T53" s="72" t="s">
        <v>3758</v>
      </c>
      <c r="U53" s="73">
        <v>1247</v>
      </c>
      <c r="V53" s="76"/>
      <c r="W53" s="117"/>
      <c r="X53" s="117"/>
      <c r="Y53" s="118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</row>
    <row r="54" spans="1:82" s="119" customFormat="1" ht="15">
      <c r="A54" s="78" t="s">
        <v>25</v>
      </c>
      <c r="B54" s="68"/>
      <c r="C54" s="68"/>
      <c r="D54" s="68"/>
      <c r="E54" s="68" t="s">
        <v>2407</v>
      </c>
      <c r="F54" s="68" t="s">
        <v>2407</v>
      </c>
      <c r="G54" s="68" t="s">
        <v>2407</v>
      </c>
      <c r="H54" s="69" t="s">
        <v>68</v>
      </c>
      <c r="I54" s="68" t="s">
        <v>69</v>
      </c>
      <c r="J54" s="68" t="s">
        <v>70</v>
      </c>
      <c r="K54" s="70">
        <v>2.11</v>
      </c>
      <c r="L54" s="69" t="s">
        <v>3759</v>
      </c>
      <c r="M54" s="69" t="s">
        <v>3760</v>
      </c>
      <c r="N54" s="68" t="s">
        <v>52</v>
      </c>
      <c r="O54" s="68" t="s">
        <v>1017</v>
      </c>
      <c r="P54" s="68" t="s">
        <v>39</v>
      </c>
      <c r="Q54" s="68" t="s">
        <v>43</v>
      </c>
      <c r="R54" s="68" t="s">
        <v>44</v>
      </c>
      <c r="S54" s="71">
        <v>72916.66</v>
      </c>
      <c r="T54" s="72">
        <v>100000024206</v>
      </c>
      <c r="U54" s="73">
        <v>1248</v>
      </c>
      <c r="V54" s="76" t="s">
        <v>3761</v>
      </c>
      <c r="W54" s="117"/>
      <c r="X54" s="117"/>
      <c r="Y54" s="118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</row>
    <row r="55" spans="1:82" s="119" customFormat="1" ht="15">
      <c r="A55" s="78" t="s">
        <v>25</v>
      </c>
      <c r="B55" s="68"/>
      <c r="C55" s="68"/>
      <c r="D55" s="68"/>
      <c r="E55" s="68" t="s">
        <v>2407</v>
      </c>
      <c r="F55" s="68" t="s">
        <v>2407</v>
      </c>
      <c r="G55" s="68" t="s">
        <v>2407</v>
      </c>
      <c r="H55" s="69" t="s">
        <v>68</v>
      </c>
      <c r="I55" s="68" t="s">
        <v>69</v>
      </c>
      <c r="J55" s="68" t="s">
        <v>70</v>
      </c>
      <c r="K55" s="70">
        <v>0.1</v>
      </c>
      <c r="L55" s="69" t="s">
        <v>3759</v>
      </c>
      <c r="M55" s="69" t="s">
        <v>3760</v>
      </c>
      <c r="N55" s="68" t="s">
        <v>52</v>
      </c>
      <c r="O55" s="68" t="s">
        <v>1017</v>
      </c>
      <c r="P55" s="68" t="s">
        <v>39</v>
      </c>
      <c r="Q55" s="68" t="s">
        <v>43</v>
      </c>
      <c r="R55" s="68" t="s">
        <v>44</v>
      </c>
      <c r="S55" s="71">
        <v>127083.34</v>
      </c>
      <c r="T55" s="72" t="s">
        <v>3762</v>
      </c>
      <c r="U55" s="73">
        <v>1249</v>
      </c>
      <c r="V55" s="76"/>
      <c r="W55" s="117"/>
      <c r="X55" s="117"/>
      <c r="Y55" s="118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</row>
    <row r="56" spans="1:82" s="119" customFormat="1" ht="15">
      <c r="A56" s="78" t="s">
        <v>25</v>
      </c>
      <c r="B56" s="68"/>
      <c r="C56" s="68"/>
      <c r="D56" s="68"/>
      <c r="E56" s="68" t="s">
        <v>2407</v>
      </c>
      <c r="F56" s="68" t="s">
        <v>2407</v>
      </c>
      <c r="G56" s="68" t="s">
        <v>2407</v>
      </c>
      <c r="H56" s="69" t="s">
        <v>3695</v>
      </c>
      <c r="I56" s="68" t="s">
        <v>46</v>
      </c>
      <c r="J56" s="68" t="s">
        <v>38</v>
      </c>
      <c r="K56" s="70">
        <v>0.1</v>
      </c>
      <c r="L56" s="69" t="s">
        <v>3763</v>
      </c>
      <c r="M56" s="69" t="s">
        <v>3732</v>
      </c>
      <c r="N56" s="68" t="s">
        <v>47</v>
      </c>
      <c r="O56" s="68" t="s">
        <v>1017</v>
      </c>
      <c r="P56" s="68" t="s">
        <v>39</v>
      </c>
      <c r="Q56" s="68" t="s">
        <v>1018</v>
      </c>
      <c r="R56" s="68" t="s">
        <v>44</v>
      </c>
      <c r="S56" s="71">
        <v>33200</v>
      </c>
      <c r="T56" s="72">
        <v>100000024207</v>
      </c>
      <c r="U56" s="73">
        <v>1632</v>
      </c>
      <c r="V56" s="76" t="s">
        <v>3764</v>
      </c>
      <c r="W56" s="117"/>
      <c r="X56" s="117"/>
      <c r="Y56" s="118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</row>
    <row r="57" spans="1:82" s="119" customFormat="1" ht="15">
      <c r="A57" s="78" t="s">
        <v>25</v>
      </c>
      <c r="B57" s="68"/>
      <c r="C57" s="68"/>
      <c r="D57" s="68"/>
      <c r="E57" s="68" t="s">
        <v>2407</v>
      </c>
      <c r="F57" s="68" t="s">
        <v>2407</v>
      </c>
      <c r="G57" s="68" t="s">
        <v>2407</v>
      </c>
      <c r="H57" s="69" t="s">
        <v>3695</v>
      </c>
      <c r="I57" s="68" t="s">
        <v>46</v>
      </c>
      <c r="J57" s="68" t="s">
        <v>38</v>
      </c>
      <c r="K57" s="70">
        <v>0.1</v>
      </c>
      <c r="L57" s="69" t="s">
        <v>3293</v>
      </c>
      <c r="M57" s="69" t="s">
        <v>3732</v>
      </c>
      <c r="N57" s="68" t="s">
        <v>47</v>
      </c>
      <c r="O57" s="68" t="s">
        <v>1017</v>
      </c>
      <c r="P57" s="68" t="s">
        <v>39</v>
      </c>
      <c r="Q57" s="68" t="s">
        <v>1018</v>
      </c>
      <c r="R57" s="68" t="s">
        <v>44</v>
      </c>
      <c r="S57" s="71">
        <v>29900</v>
      </c>
      <c r="T57" s="72">
        <v>100000024208</v>
      </c>
      <c r="U57" s="73">
        <v>1633</v>
      </c>
      <c r="V57" s="76" t="s">
        <v>3765</v>
      </c>
      <c r="W57" s="117"/>
      <c r="X57" s="117"/>
      <c r="Y57" s="118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</row>
    <row r="58" spans="1:82" s="119" customFormat="1" ht="15">
      <c r="A58" s="78" t="s">
        <v>25</v>
      </c>
      <c r="B58" s="68"/>
      <c r="C58" s="68"/>
      <c r="D58" s="68"/>
      <c r="E58" s="68" t="s">
        <v>2407</v>
      </c>
      <c r="F58" s="68" t="s">
        <v>2407</v>
      </c>
      <c r="G58" s="68" t="s">
        <v>2407</v>
      </c>
      <c r="H58" s="69" t="s">
        <v>26</v>
      </c>
      <c r="I58" s="68" t="s">
        <v>3766</v>
      </c>
      <c r="J58" s="68" t="s">
        <v>38</v>
      </c>
      <c r="K58" s="70">
        <v>0.1</v>
      </c>
      <c r="L58" s="69" t="s">
        <v>3767</v>
      </c>
      <c r="M58" s="69" t="s">
        <v>3732</v>
      </c>
      <c r="N58" s="68" t="s">
        <v>47</v>
      </c>
      <c r="O58" s="68" t="s">
        <v>1017</v>
      </c>
      <c r="P58" s="68" t="s">
        <v>39</v>
      </c>
      <c r="Q58" s="68" t="s">
        <v>1018</v>
      </c>
      <c r="R58" s="68" t="s">
        <v>44</v>
      </c>
      <c r="S58" s="71">
        <v>17000</v>
      </c>
      <c r="T58" s="72">
        <v>100000024209</v>
      </c>
      <c r="U58" s="73">
        <v>1634</v>
      </c>
      <c r="V58" s="76" t="s">
        <v>3768</v>
      </c>
      <c r="W58" s="117"/>
      <c r="X58" s="117"/>
      <c r="Y58" s="118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</row>
    <row r="59" spans="1:82" s="119" customFormat="1" ht="15">
      <c r="A59" s="78" t="s">
        <v>25</v>
      </c>
      <c r="B59" s="68"/>
      <c r="C59" s="68"/>
      <c r="D59" s="68"/>
      <c r="E59" s="68" t="s">
        <v>2407</v>
      </c>
      <c r="F59" s="68" t="s">
        <v>2407</v>
      </c>
      <c r="G59" s="68" t="s">
        <v>2407</v>
      </c>
      <c r="H59" s="69" t="s">
        <v>26</v>
      </c>
      <c r="I59" s="68" t="s">
        <v>3766</v>
      </c>
      <c r="J59" s="68" t="s">
        <v>38</v>
      </c>
      <c r="K59" s="70">
        <v>0.1</v>
      </c>
      <c r="L59" s="69" t="s">
        <v>3767</v>
      </c>
      <c r="M59" s="69" t="s">
        <v>3732</v>
      </c>
      <c r="N59" s="68" t="s">
        <v>47</v>
      </c>
      <c r="O59" s="68" t="s">
        <v>1017</v>
      </c>
      <c r="P59" s="68" t="s">
        <v>39</v>
      </c>
      <c r="Q59" s="68" t="s">
        <v>1018</v>
      </c>
      <c r="R59" s="68" t="s">
        <v>44</v>
      </c>
      <c r="S59" s="71">
        <v>17000</v>
      </c>
      <c r="T59" s="72">
        <v>100000024210</v>
      </c>
      <c r="U59" s="73">
        <v>1635</v>
      </c>
      <c r="V59" s="76" t="s">
        <v>3769</v>
      </c>
      <c r="W59" s="117"/>
      <c r="X59" s="117"/>
      <c r="Y59" s="118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</row>
    <row r="60" spans="1:82" s="119" customFormat="1" ht="15">
      <c r="A60" s="78" t="s">
        <v>25</v>
      </c>
      <c r="B60" s="68"/>
      <c r="C60" s="68"/>
      <c r="D60" s="68"/>
      <c r="E60" s="68" t="s">
        <v>2407</v>
      </c>
      <c r="F60" s="68" t="s">
        <v>2407</v>
      </c>
      <c r="G60" s="68" t="s">
        <v>2407</v>
      </c>
      <c r="H60" s="69" t="s">
        <v>26</v>
      </c>
      <c r="I60" s="68" t="s">
        <v>3766</v>
      </c>
      <c r="J60" s="68" t="s">
        <v>38</v>
      </c>
      <c r="K60" s="70">
        <v>0.1</v>
      </c>
      <c r="L60" s="69" t="s">
        <v>3767</v>
      </c>
      <c r="M60" s="69" t="s">
        <v>3732</v>
      </c>
      <c r="N60" s="68" t="s">
        <v>47</v>
      </c>
      <c r="O60" s="68" t="s">
        <v>1017</v>
      </c>
      <c r="P60" s="68" t="s">
        <v>39</v>
      </c>
      <c r="Q60" s="68" t="s">
        <v>1018</v>
      </c>
      <c r="R60" s="68" t="s">
        <v>44</v>
      </c>
      <c r="S60" s="71">
        <v>17000</v>
      </c>
      <c r="T60" s="72">
        <v>100000024211</v>
      </c>
      <c r="U60" s="73">
        <v>1636</v>
      </c>
      <c r="V60" s="76" t="s">
        <v>3770</v>
      </c>
      <c r="W60" s="117"/>
      <c r="X60" s="117"/>
      <c r="Y60" s="118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</row>
    <row r="61" spans="1:82" s="119" customFormat="1" ht="15">
      <c r="A61" s="78" t="s">
        <v>25</v>
      </c>
      <c r="B61" s="68"/>
      <c r="C61" s="68"/>
      <c r="D61" s="68"/>
      <c r="E61" s="68" t="s">
        <v>2407</v>
      </c>
      <c r="F61" s="68" t="s">
        <v>2407</v>
      </c>
      <c r="G61" s="68" t="s">
        <v>2407</v>
      </c>
      <c r="H61" s="69" t="s">
        <v>26</v>
      </c>
      <c r="I61" s="68" t="s">
        <v>3766</v>
      </c>
      <c r="J61" s="68" t="s">
        <v>38</v>
      </c>
      <c r="K61" s="70">
        <v>0.1</v>
      </c>
      <c r="L61" s="69" t="s">
        <v>3767</v>
      </c>
      <c r="M61" s="69" t="s">
        <v>3732</v>
      </c>
      <c r="N61" s="68" t="s">
        <v>47</v>
      </c>
      <c r="O61" s="68" t="s">
        <v>1017</v>
      </c>
      <c r="P61" s="68" t="s">
        <v>39</v>
      </c>
      <c r="Q61" s="68" t="s">
        <v>1018</v>
      </c>
      <c r="R61" s="68" t="s">
        <v>44</v>
      </c>
      <c r="S61" s="71">
        <v>17000</v>
      </c>
      <c r="T61" s="72">
        <v>100000024212</v>
      </c>
      <c r="U61" s="73">
        <v>1637</v>
      </c>
      <c r="V61" s="76" t="s">
        <v>3771</v>
      </c>
      <c r="W61" s="117"/>
      <c r="X61" s="117"/>
      <c r="Y61" s="118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</row>
    <row r="62" spans="1:82" s="119" customFormat="1" ht="15">
      <c r="A62" s="78" t="s">
        <v>25</v>
      </c>
      <c r="B62" s="68"/>
      <c r="C62" s="68"/>
      <c r="D62" s="68"/>
      <c r="E62" s="68" t="s">
        <v>2407</v>
      </c>
      <c r="F62" s="68" t="s">
        <v>2407</v>
      </c>
      <c r="G62" s="68" t="s">
        <v>2407</v>
      </c>
      <c r="H62" s="69" t="s">
        <v>3695</v>
      </c>
      <c r="I62" s="68" t="s">
        <v>46</v>
      </c>
      <c r="J62" s="68" t="s">
        <v>38</v>
      </c>
      <c r="K62" s="70">
        <v>0.1</v>
      </c>
      <c r="L62" s="69" t="s">
        <v>3772</v>
      </c>
      <c r="M62" s="69" t="s">
        <v>3732</v>
      </c>
      <c r="N62" s="68" t="s">
        <v>47</v>
      </c>
      <c r="O62" s="68" t="s">
        <v>1017</v>
      </c>
      <c r="P62" s="68" t="s">
        <v>39</v>
      </c>
      <c r="Q62" s="68" t="s">
        <v>1018</v>
      </c>
      <c r="R62" s="68" t="s">
        <v>44</v>
      </c>
      <c r="S62" s="71">
        <v>32357.28</v>
      </c>
      <c r="T62" s="72">
        <v>100000024213</v>
      </c>
      <c r="U62" s="73">
        <v>1055</v>
      </c>
      <c r="V62" s="76" t="s">
        <v>3773</v>
      </c>
      <c r="W62" s="117"/>
      <c r="X62" s="117"/>
      <c r="Y62" s="118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</row>
    <row r="63" spans="1:82" s="119" customFormat="1" ht="15">
      <c r="A63" s="78" t="s">
        <v>25</v>
      </c>
      <c r="B63" s="68"/>
      <c r="C63" s="68"/>
      <c r="D63" s="68"/>
      <c r="E63" s="68" t="s">
        <v>2407</v>
      </c>
      <c r="F63" s="68" t="s">
        <v>2407</v>
      </c>
      <c r="G63" s="68" t="s">
        <v>2407</v>
      </c>
      <c r="H63" s="69" t="s">
        <v>3695</v>
      </c>
      <c r="I63" s="68" t="s">
        <v>46</v>
      </c>
      <c r="J63" s="68" t="s">
        <v>38</v>
      </c>
      <c r="K63" s="70">
        <v>0.1</v>
      </c>
      <c r="L63" s="69" t="s">
        <v>3774</v>
      </c>
      <c r="M63" s="69" t="s">
        <v>3732</v>
      </c>
      <c r="N63" s="68" t="s">
        <v>47</v>
      </c>
      <c r="O63" s="68" t="s">
        <v>1017</v>
      </c>
      <c r="P63" s="68" t="s">
        <v>39</v>
      </c>
      <c r="Q63" s="68" t="s">
        <v>1018</v>
      </c>
      <c r="R63" s="68" t="s">
        <v>44</v>
      </c>
      <c r="S63" s="71">
        <v>38412.5</v>
      </c>
      <c r="T63" s="72">
        <v>100000024214</v>
      </c>
      <c r="U63" s="73">
        <v>1056</v>
      </c>
      <c r="V63" s="76" t="s">
        <v>3775</v>
      </c>
      <c r="W63" s="117"/>
      <c r="X63" s="117"/>
      <c r="Y63" s="118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</row>
    <row r="64" spans="1:82" s="119" customFormat="1" ht="15">
      <c r="A64" s="78" t="s">
        <v>25</v>
      </c>
      <c r="B64" s="68"/>
      <c r="C64" s="68"/>
      <c r="D64" s="68"/>
      <c r="E64" s="68" t="s">
        <v>2407</v>
      </c>
      <c r="F64" s="68" t="s">
        <v>2407</v>
      </c>
      <c r="G64" s="68" t="s">
        <v>2407</v>
      </c>
      <c r="H64" s="69" t="s">
        <v>1380</v>
      </c>
      <c r="I64" s="68" t="s">
        <v>1381</v>
      </c>
      <c r="J64" s="68" t="s">
        <v>87</v>
      </c>
      <c r="K64" s="70">
        <v>0.1</v>
      </c>
      <c r="L64" s="69" t="s">
        <v>3776</v>
      </c>
      <c r="M64" s="69" t="s">
        <v>3777</v>
      </c>
      <c r="N64" s="68" t="s">
        <v>75</v>
      </c>
      <c r="O64" s="68" t="s">
        <v>1017</v>
      </c>
      <c r="P64" s="68" t="s">
        <v>39</v>
      </c>
      <c r="Q64" s="68" t="s">
        <v>1062</v>
      </c>
      <c r="R64" s="68" t="s">
        <v>44</v>
      </c>
      <c r="S64" s="71">
        <v>8388.47</v>
      </c>
      <c r="T64" s="72">
        <v>100000024215</v>
      </c>
      <c r="U64" s="73">
        <v>1332</v>
      </c>
      <c r="V64" s="119" t="s">
        <v>3778</v>
      </c>
      <c r="W64" s="76"/>
      <c r="X64" s="117"/>
      <c r="Y64" s="118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</row>
    <row r="65" spans="1:82" s="119" customFormat="1" ht="15">
      <c r="A65" s="78" t="s">
        <v>25</v>
      </c>
      <c r="B65" s="68"/>
      <c r="C65" s="68"/>
      <c r="D65" s="68"/>
      <c r="E65" s="68" t="s">
        <v>2407</v>
      </c>
      <c r="F65" s="68" t="s">
        <v>2407</v>
      </c>
      <c r="G65" s="68" t="s">
        <v>2407</v>
      </c>
      <c r="H65" s="69" t="s">
        <v>1380</v>
      </c>
      <c r="I65" s="68" t="s">
        <v>1381</v>
      </c>
      <c r="J65" s="68" t="s">
        <v>87</v>
      </c>
      <c r="K65" s="70">
        <v>0.1</v>
      </c>
      <c r="L65" s="69" t="s">
        <v>3776</v>
      </c>
      <c r="M65" s="69" t="s">
        <v>3777</v>
      </c>
      <c r="N65" s="68" t="s">
        <v>75</v>
      </c>
      <c r="O65" s="68" t="s">
        <v>1017</v>
      </c>
      <c r="P65" s="68" t="s">
        <v>39</v>
      </c>
      <c r="Q65" s="68" t="s">
        <v>1062</v>
      </c>
      <c r="R65" s="68" t="s">
        <v>44</v>
      </c>
      <c r="S65" s="71">
        <v>8388.47</v>
      </c>
      <c r="T65" s="72">
        <v>100000024216</v>
      </c>
      <c r="U65" s="73">
        <v>2652</v>
      </c>
      <c r="V65" s="119" t="s">
        <v>3779</v>
      </c>
      <c r="W65" s="76"/>
      <c r="X65" s="117"/>
      <c r="Y65" s="118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</row>
    <row r="66" spans="1:82" s="119" customFormat="1" ht="15">
      <c r="A66" s="78" t="s">
        <v>25</v>
      </c>
      <c r="B66" s="68"/>
      <c r="C66" s="68"/>
      <c r="D66" s="68"/>
      <c r="E66" s="68" t="s">
        <v>2407</v>
      </c>
      <c r="F66" s="68" t="s">
        <v>2407</v>
      </c>
      <c r="G66" s="68" t="s">
        <v>2407</v>
      </c>
      <c r="H66" s="69" t="s">
        <v>1380</v>
      </c>
      <c r="I66" s="68" t="s">
        <v>1381</v>
      </c>
      <c r="J66" s="68" t="s">
        <v>87</v>
      </c>
      <c r="K66" s="70">
        <v>0.1</v>
      </c>
      <c r="L66" s="69" t="s">
        <v>3780</v>
      </c>
      <c r="M66" s="69" t="s">
        <v>3777</v>
      </c>
      <c r="N66" s="68" t="s">
        <v>75</v>
      </c>
      <c r="O66" s="68" t="s">
        <v>1017</v>
      </c>
      <c r="P66" s="68" t="s">
        <v>39</v>
      </c>
      <c r="Q66" s="68" t="s">
        <v>1062</v>
      </c>
      <c r="R66" s="68" t="s">
        <v>44</v>
      </c>
      <c r="S66" s="71">
        <v>14212.92</v>
      </c>
      <c r="T66" s="72">
        <v>100000024217</v>
      </c>
      <c r="U66" s="73">
        <v>10810</v>
      </c>
      <c r="V66" s="119" t="s">
        <v>3781</v>
      </c>
      <c r="W66" s="117"/>
      <c r="X66" s="117"/>
      <c r="Y66" s="118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</row>
    <row r="67" spans="1:82" s="119" customFormat="1" ht="15">
      <c r="A67" s="78" t="s">
        <v>25</v>
      </c>
      <c r="B67" s="68"/>
      <c r="C67" s="68"/>
      <c r="D67" s="68"/>
      <c r="E67" s="68" t="s">
        <v>2407</v>
      </c>
      <c r="F67" s="68" t="s">
        <v>2407</v>
      </c>
      <c r="G67" s="68" t="s">
        <v>2407</v>
      </c>
      <c r="H67" s="69" t="s">
        <v>1380</v>
      </c>
      <c r="I67" s="68" t="s">
        <v>1381</v>
      </c>
      <c r="J67" s="68" t="s">
        <v>87</v>
      </c>
      <c r="K67" s="70">
        <v>0.1</v>
      </c>
      <c r="L67" s="69" t="s">
        <v>3780</v>
      </c>
      <c r="M67" s="69" t="s">
        <v>3777</v>
      </c>
      <c r="N67" s="68" t="s">
        <v>75</v>
      </c>
      <c r="O67" s="68" t="s">
        <v>1017</v>
      </c>
      <c r="P67" s="68" t="s">
        <v>39</v>
      </c>
      <c r="Q67" s="68" t="s">
        <v>1062</v>
      </c>
      <c r="R67" s="68" t="s">
        <v>44</v>
      </c>
      <c r="S67" s="71">
        <v>14212.92</v>
      </c>
      <c r="T67" s="72">
        <v>100000024218</v>
      </c>
      <c r="U67" s="73">
        <v>1146</v>
      </c>
      <c r="V67" s="119" t="s">
        <v>3782</v>
      </c>
      <c r="W67" s="117"/>
      <c r="X67" s="117"/>
      <c r="Y67" s="118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</row>
    <row r="68" spans="1:82" s="119" customFormat="1" ht="15">
      <c r="A68" s="78" t="s">
        <v>25</v>
      </c>
      <c r="B68" s="68"/>
      <c r="C68" s="68"/>
      <c r="D68" s="68"/>
      <c r="E68" s="68" t="s">
        <v>2407</v>
      </c>
      <c r="F68" s="68" t="s">
        <v>2407</v>
      </c>
      <c r="G68" s="68" t="s">
        <v>2407</v>
      </c>
      <c r="H68" s="69" t="s">
        <v>3695</v>
      </c>
      <c r="I68" s="68" t="s">
        <v>46</v>
      </c>
      <c r="J68" s="68" t="s">
        <v>38</v>
      </c>
      <c r="K68" s="70">
        <v>0.1</v>
      </c>
      <c r="L68" s="69" t="s">
        <v>3783</v>
      </c>
      <c r="M68" s="69" t="s">
        <v>3777</v>
      </c>
      <c r="N68" s="68" t="s">
        <v>75</v>
      </c>
      <c r="O68" s="68" t="s">
        <v>1017</v>
      </c>
      <c r="P68" s="68" t="s">
        <v>39</v>
      </c>
      <c r="Q68" s="68" t="s">
        <v>1062</v>
      </c>
      <c r="R68" s="68" t="s">
        <v>44</v>
      </c>
      <c r="S68" s="71">
        <v>40680.21</v>
      </c>
      <c r="T68" s="72">
        <v>100000024219</v>
      </c>
      <c r="U68" s="73">
        <v>788</v>
      </c>
      <c r="V68" s="119" t="s">
        <v>3784</v>
      </c>
      <c r="W68" s="117"/>
      <c r="X68" s="117"/>
      <c r="Y68" s="118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</row>
    <row r="69" spans="1:82" s="119" customFormat="1" ht="15">
      <c r="A69" s="78" t="s">
        <v>25</v>
      </c>
      <c r="B69" s="68"/>
      <c r="C69" s="68"/>
      <c r="D69" s="68"/>
      <c r="E69" s="68" t="s">
        <v>2407</v>
      </c>
      <c r="F69" s="68" t="s">
        <v>2407</v>
      </c>
      <c r="G69" s="68" t="s">
        <v>2407</v>
      </c>
      <c r="H69" s="69" t="s">
        <v>3695</v>
      </c>
      <c r="I69" s="68" t="s">
        <v>46</v>
      </c>
      <c r="J69" s="68" t="s">
        <v>38</v>
      </c>
      <c r="K69" s="70">
        <v>0.1</v>
      </c>
      <c r="L69" s="69" t="s">
        <v>3785</v>
      </c>
      <c r="M69" s="69" t="s">
        <v>3777</v>
      </c>
      <c r="N69" s="68" t="s">
        <v>75</v>
      </c>
      <c r="O69" s="68" t="s">
        <v>1017</v>
      </c>
      <c r="P69" s="68" t="s">
        <v>39</v>
      </c>
      <c r="Q69" s="68" t="s">
        <v>1062</v>
      </c>
      <c r="R69" s="68" t="s">
        <v>44</v>
      </c>
      <c r="S69" s="71">
        <v>38360.21</v>
      </c>
      <c r="T69" s="72">
        <v>100000024220</v>
      </c>
      <c r="U69" s="73">
        <v>789</v>
      </c>
      <c r="V69" s="76" t="s">
        <v>3786</v>
      </c>
      <c r="W69" s="117"/>
      <c r="X69" s="117"/>
      <c r="Y69" s="118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</row>
    <row r="70" spans="1:82" s="119" customFormat="1" ht="15">
      <c r="A70" s="78" t="s">
        <v>25</v>
      </c>
      <c r="B70" s="68"/>
      <c r="C70" s="68"/>
      <c r="D70" s="68"/>
      <c r="E70" s="68" t="s">
        <v>2407</v>
      </c>
      <c r="F70" s="68" t="s">
        <v>2407</v>
      </c>
      <c r="G70" s="68" t="s">
        <v>2407</v>
      </c>
      <c r="H70" s="69" t="s">
        <v>3695</v>
      </c>
      <c r="I70" s="68" t="s">
        <v>46</v>
      </c>
      <c r="J70" s="68" t="s">
        <v>38</v>
      </c>
      <c r="K70" s="70">
        <v>0.1</v>
      </c>
      <c r="L70" s="69" t="s">
        <v>3785</v>
      </c>
      <c r="M70" s="69" t="s">
        <v>3777</v>
      </c>
      <c r="N70" s="68" t="s">
        <v>75</v>
      </c>
      <c r="O70" s="68" t="s">
        <v>1017</v>
      </c>
      <c r="P70" s="68" t="s">
        <v>39</v>
      </c>
      <c r="Q70" s="68" t="s">
        <v>1062</v>
      </c>
      <c r="R70" s="68" t="s">
        <v>44</v>
      </c>
      <c r="S70" s="71">
        <v>38360.21</v>
      </c>
      <c r="T70" s="72">
        <v>100000024221</v>
      </c>
      <c r="U70" s="73">
        <v>1057</v>
      </c>
      <c r="V70" s="76" t="s">
        <v>3787</v>
      </c>
      <c r="W70" s="117"/>
      <c r="X70" s="117"/>
      <c r="Y70" s="118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</row>
    <row r="71" spans="1:82" s="119" customFormat="1" ht="15">
      <c r="A71" s="78" t="s">
        <v>25</v>
      </c>
      <c r="B71" s="68"/>
      <c r="C71" s="68"/>
      <c r="D71" s="68"/>
      <c r="E71" s="68" t="s">
        <v>2407</v>
      </c>
      <c r="F71" s="68" t="s">
        <v>2407</v>
      </c>
      <c r="G71" s="68" t="s">
        <v>2407</v>
      </c>
      <c r="H71" s="69" t="s">
        <v>3695</v>
      </c>
      <c r="I71" s="68" t="s">
        <v>46</v>
      </c>
      <c r="J71" s="68" t="s">
        <v>38</v>
      </c>
      <c r="K71" s="70">
        <v>0.1</v>
      </c>
      <c r="L71" s="69" t="s">
        <v>3785</v>
      </c>
      <c r="M71" s="69" t="s">
        <v>3777</v>
      </c>
      <c r="N71" s="68" t="s">
        <v>75</v>
      </c>
      <c r="O71" s="68" t="s">
        <v>1017</v>
      </c>
      <c r="P71" s="68" t="s">
        <v>39</v>
      </c>
      <c r="Q71" s="68" t="s">
        <v>1062</v>
      </c>
      <c r="R71" s="68" t="s">
        <v>44</v>
      </c>
      <c r="S71" s="71">
        <v>38360.21</v>
      </c>
      <c r="T71" s="72">
        <v>100000024222</v>
      </c>
      <c r="U71" s="73">
        <v>790</v>
      </c>
      <c r="V71" s="76" t="s">
        <v>3788</v>
      </c>
      <c r="W71" s="117"/>
      <c r="X71" s="117"/>
      <c r="Y71" s="118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</row>
    <row r="72" spans="1:82" s="119" customFormat="1" ht="15">
      <c r="A72" s="78" t="s">
        <v>25</v>
      </c>
      <c r="B72" s="68"/>
      <c r="C72" s="68"/>
      <c r="D72" s="68"/>
      <c r="E72" s="68" t="s">
        <v>2407</v>
      </c>
      <c r="F72" s="68" t="s">
        <v>2407</v>
      </c>
      <c r="G72" s="68" t="s">
        <v>2407</v>
      </c>
      <c r="H72" s="69" t="s">
        <v>3695</v>
      </c>
      <c r="I72" s="68" t="s">
        <v>46</v>
      </c>
      <c r="J72" s="68" t="s">
        <v>38</v>
      </c>
      <c r="K72" s="70">
        <v>0.1</v>
      </c>
      <c r="L72" s="69" t="s">
        <v>3785</v>
      </c>
      <c r="M72" s="69" t="s">
        <v>3777</v>
      </c>
      <c r="N72" s="68" t="s">
        <v>75</v>
      </c>
      <c r="O72" s="68" t="s">
        <v>1017</v>
      </c>
      <c r="P72" s="68" t="s">
        <v>39</v>
      </c>
      <c r="Q72" s="68" t="s">
        <v>1062</v>
      </c>
      <c r="R72" s="68" t="s">
        <v>44</v>
      </c>
      <c r="S72" s="71">
        <v>38360.21</v>
      </c>
      <c r="T72" s="72">
        <v>100000024223</v>
      </c>
      <c r="U72" s="73">
        <v>9225</v>
      </c>
      <c r="V72" s="76" t="s">
        <v>3789</v>
      </c>
      <c r="W72" s="117"/>
      <c r="X72" s="117"/>
      <c r="Y72" s="118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</row>
    <row r="73" spans="1:82" s="119" customFormat="1" ht="15">
      <c r="A73" s="78" t="s">
        <v>25</v>
      </c>
      <c r="B73" s="68"/>
      <c r="C73" s="68"/>
      <c r="D73" s="68"/>
      <c r="E73" s="68" t="s">
        <v>2407</v>
      </c>
      <c r="F73" s="68" t="s">
        <v>2407</v>
      </c>
      <c r="G73" s="68" t="s">
        <v>2407</v>
      </c>
      <c r="H73" s="69" t="s">
        <v>3695</v>
      </c>
      <c r="I73" s="68" t="s">
        <v>46</v>
      </c>
      <c r="J73" s="68" t="s">
        <v>38</v>
      </c>
      <c r="K73" s="70">
        <v>0.1</v>
      </c>
      <c r="L73" s="69" t="s">
        <v>3785</v>
      </c>
      <c r="M73" s="69" t="s">
        <v>3777</v>
      </c>
      <c r="N73" s="68" t="s">
        <v>75</v>
      </c>
      <c r="O73" s="68" t="s">
        <v>1017</v>
      </c>
      <c r="P73" s="68" t="s">
        <v>39</v>
      </c>
      <c r="Q73" s="68" t="s">
        <v>1062</v>
      </c>
      <c r="R73" s="68" t="s">
        <v>44</v>
      </c>
      <c r="S73" s="71">
        <v>38360.21</v>
      </c>
      <c r="T73" s="72">
        <v>100000024224</v>
      </c>
      <c r="U73" s="73">
        <v>2723</v>
      </c>
      <c r="V73" s="76" t="s">
        <v>3790</v>
      </c>
      <c r="W73" s="117"/>
      <c r="X73" s="117"/>
      <c r="Y73" s="118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</row>
    <row r="74" spans="1:82" s="119" customFormat="1" ht="15">
      <c r="A74" s="78" t="s">
        <v>25</v>
      </c>
      <c r="B74" s="68"/>
      <c r="C74" s="68"/>
      <c r="D74" s="68"/>
      <c r="E74" s="68" t="s">
        <v>2407</v>
      </c>
      <c r="F74" s="68" t="s">
        <v>2407</v>
      </c>
      <c r="G74" s="68" t="s">
        <v>2407</v>
      </c>
      <c r="H74" s="69" t="s">
        <v>3695</v>
      </c>
      <c r="I74" s="68" t="s">
        <v>46</v>
      </c>
      <c r="J74" s="68" t="s">
        <v>38</v>
      </c>
      <c r="K74" s="70">
        <v>0.1</v>
      </c>
      <c r="L74" s="69" t="s">
        <v>3785</v>
      </c>
      <c r="M74" s="69" t="s">
        <v>3777</v>
      </c>
      <c r="N74" s="68" t="s">
        <v>75</v>
      </c>
      <c r="O74" s="68" t="s">
        <v>1017</v>
      </c>
      <c r="P74" s="68" t="s">
        <v>39</v>
      </c>
      <c r="Q74" s="68" t="s">
        <v>1062</v>
      </c>
      <c r="R74" s="68" t="s">
        <v>44</v>
      </c>
      <c r="S74" s="71">
        <v>38360.21</v>
      </c>
      <c r="T74" s="72">
        <v>100000024225</v>
      </c>
      <c r="U74" s="73">
        <v>3052</v>
      </c>
      <c r="V74" s="76" t="s">
        <v>3791</v>
      </c>
      <c r="W74" s="117"/>
      <c r="X74" s="117"/>
      <c r="Y74" s="118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</row>
    <row r="75" spans="1:82" s="119" customFormat="1" ht="15">
      <c r="A75" s="78" t="s">
        <v>25</v>
      </c>
      <c r="B75" s="68"/>
      <c r="C75" s="68"/>
      <c r="D75" s="68"/>
      <c r="E75" s="68" t="s">
        <v>2407</v>
      </c>
      <c r="F75" s="68" t="s">
        <v>2407</v>
      </c>
      <c r="G75" s="68" t="s">
        <v>2407</v>
      </c>
      <c r="H75" s="69" t="s">
        <v>3695</v>
      </c>
      <c r="I75" s="68" t="s">
        <v>46</v>
      </c>
      <c r="J75" s="68" t="s">
        <v>38</v>
      </c>
      <c r="K75" s="70">
        <v>0.1</v>
      </c>
      <c r="L75" s="69" t="s">
        <v>3785</v>
      </c>
      <c r="M75" s="69" t="s">
        <v>3777</v>
      </c>
      <c r="N75" s="68" t="s">
        <v>75</v>
      </c>
      <c r="O75" s="68" t="s">
        <v>1017</v>
      </c>
      <c r="P75" s="68" t="s">
        <v>39</v>
      </c>
      <c r="Q75" s="68" t="s">
        <v>1062</v>
      </c>
      <c r="R75" s="68" t="s">
        <v>44</v>
      </c>
      <c r="S75" s="71">
        <v>38360.21</v>
      </c>
      <c r="T75" s="72">
        <v>100000024226</v>
      </c>
      <c r="U75" s="73">
        <v>3053</v>
      </c>
      <c r="V75" s="76" t="s">
        <v>3792</v>
      </c>
      <c r="W75" s="117"/>
      <c r="X75" s="117"/>
      <c r="Y75" s="118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</row>
    <row r="76" spans="1:82" s="119" customFormat="1" ht="15">
      <c r="A76" s="78" t="s">
        <v>25</v>
      </c>
      <c r="B76" s="68"/>
      <c r="C76" s="68"/>
      <c r="D76" s="68"/>
      <c r="E76" s="68" t="s">
        <v>2407</v>
      </c>
      <c r="F76" s="68" t="s">
        <v>2407</v>
      </c>
      <c r="G76" s="68" t="s">
        <v>2407</v>
      </c>
      <c r="H76" s="69" t="s">
        <v>3695</v>
      </c>
      <c r="I76" s="68" t="s">
        <v>46</v>
      </c>
      <c r="J76" s="68" t="s">
        <v>38</v>
      </c>
      <c r="K76" s="70">
        <v>0.1</v>
      </c>
      <c r="L76" s="69" t="s">
        <v>3785</v>
      </c>
      <c r="M76" s="69" t="s">
        <v>3777</v>
      </c>
      <c r="N76" s="68" t="s">
        <v>75</v>
      </c>
      <c r="O76" s="68" t="s">
        <v>1017</v>
      </c>
      <c r="P76" s="68" t="s">
        <v>39</v>
      </c>
      <c r="Q76" s="68" t="s">
        <v>1062</v>
      </c>
      <c r="R76" s="68" t="s">
        <v>44</v>
      </c>
      <c r="S76" s="71">
        <v>38360.21</v>
      </c>
      <c r="T76" s="72">
        <v>100000024227</v>
      </c>
      <c r="U76" s="73">
        <v>3054</v>
      </c>
      <c r="V76" s="76" t="s">
        <v>3793</v>
      </c>
      <c r="W76" s="117"/>
      <c r="X76" s="117"/>
      <c r="Y76" s="118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</row>
    <row r="77" spans="1:82" s="119" customFormat="1" ht="15">
      <c r="A77" s="78" t="s">
        <v>25</v>
      </c>
      <c r="B77" s="68"/>
      <c r="C77" s="68"/>
      <c r="D77" s="68"/>
      <c r="E77" s="68" t="s">
        <v>2407</v>
      </c>
      <c r="F77" s="68" t="s">
        <v>2407</v>
      </c>
      <c r="G77" s="68" t="s">
        <v>2407</v>
      </c>
      <c r="H77" s="69" t="s">
        <v>3695</v>
      </c>
      <c r="I77" s="68" t="s">
        <v>46</v>
      </c>
      <c r="J77" s="68" t="s">
        <v>38</v>
      </c>
      <c r="K77" s="70">
        <v>0.1</v>
      </c>
      <c r="L77" s="69" t="s">
        <v>3785</v>
      </c>
      <c r="M77" s="69" t="s">
        <v>3777</v>
      </c>
      <c r="N77" s="68" t="s">
        <v>75</v>
      </c>
      <c r="O77" s="68" t="s">
        <v>1017</v>
      </c>
      <c r="P77" s="68" t="s">
        <v>39</v>
      </c>
      <c r="Q77" s="68" t="s">
        <v>1062</v>
      </c>
      <c r="R77" s="68" t="s">
        <v>44</v>
      </c>
      <c r="S77" s="71">
        <v>38360.21</v>
      </c>
      <c r="T77" s="72">
        <v>100000024228</v>
      </c>
      <c r="U77" s="73">
        <v>2845</v>
      </c>
      <c r="V77" s="76" t="s">
        <v>3794</v>
      </c>
      <c r="W77" s="117"/>
      <c r="X77" s="117"/>
      <c r="Y77" s="118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7"/>
      <c r="BZ77" s="117"/>
      <c r="CA77" s="117"/>
      <c r="CB77" s="117"/>
      <c r="CC77" s="117"/>
      <c r="CD77" s="117"/>
    </row>
    <row r="78" spans="1:82" s="119" customFormat="1" ht="15">
      <c r="A78" s="78" t="s">
        <v>25</v>
      </c>
      <c r="B78" s="68"/>
      <c r="C78" s="68"/>
      <c r="D78" s="68"/>
      <c r="E78" s="68" t="s">
        <v>2407</v>
      </c>
      <c r="F78" s="68" t="s">
        <v>2407</v>
      </c>
      <c r="G78" s="68" t="s">
        <v>2407</v>
      </c>
      <c r="H78" s="69" t="s">
        <v>3695</v>
      </c>
      <c r="I78" s="68" t="s">
        <v>46</v>
      </c>
      <c r="J78" s="68" t="s">
        <v>38</v>
      </c>
      <c r="K78" s="70">
        <v>0.1</v>
      </c>
      <c r="L78" s="69" t="s">
        <v>3785</v>
      </c>
      <c r="M78" s="69" t="s">
        <v>3777</v>
      </c>
      <c r="N78" s="68" t="s">
        <v>75</v>
      </c>
      <c r="O78" s="68" t="s">
        <v>1017</v>
      </c>
      <c r="P78" s="68" t="s">
        <v>39</v>
      </c>
      <c r="Q78" s="68" t="s">
        <v>1062</v>
      </c>
      <c r="R78" s="68" t="s">
        <v>44</v>
      </c>
      <c r="S78" s="71">
        <v>38360.21</v>
      </c>
      <c r="T78" s="72">
        <v>100000024229</v>
      </c>
      <c r="U78" s="73">
        <v>2642</v>
      </c>
      <c r="V78" s="76" t="s">
        <v>3795</v>
      </c>
      <c r="W78" s="117"/>
      <c r="X78" s="117"/>
      <c r="Y78" s="118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7"/>
      <c r="BZ78" s="117"/>
      <c r="CA78" s="117"/>
      <c r="CB78" s="117"/>
      <c r="CC78" s="117"/>
      <c r="CD78" s="117"/>
    </row>
    <row r="79" spans="1:82" s="119" customFormat="1" ht="15">
      <c r="A79" s="78" t="s">
        <v>25</v>
      </c>
      <c r="B79" s="68"/>
      <c r="C79" s="68"/>
      <c r="D79" s="68"/>
      <c r="E79" s="68" t="s">
        <v>2407</v>
      </c>
      <c r="F79" s="68" t="s">
        <v>2407</v>
      </c>
      <c r="G79" s="68" t="s">
        <v>2407</v>
      </c>
      <c r="H79" s="69" t="s">
        <v>3695</v>
      </c>
      <c r="I79" s="68" t="s">
        <v>46</v>
      </c>
      <c r="J79" s="68" t="s">
        <v>38</v>
      </c>
      <c r="K79" s="70">
        <v>0.1</v>
      </c>
      <c r="L79" s="69" t="s">
        <v>3785</v>
      </c>
      <c r="M79" s="69" t="s">
        <v>3777</v>
      </c>
      <c r="N79" s="68" t="s">
        <v>75</v>
      </c>
      <c r="O79" s="68" t="s">
        <v>1017</v>
      </c>
      <c r="P79" s="68" t="s">
        <v>39</v>
      </c>
      <c r="Q79" s="68" t="s">
        <v>1062</v>
      </c>
      <c r="R79" s="68" t="s">
        <v>44</v>
      </c>
      <c r="S79" s="71">
        <v>38360.21</v>
      </c>
      <c r="T79" s="72">
        <v>100000024230</v>
      </c>
      <c r="U79" s="73">
        <v>2643</v>
      </c>
      <c r="V79" s="76" t="s">
        <v>3796</v>
      </c>
      <c r="W79" s="117"/>
      <c r="X79" s="117"/>
      <c r="Y79" s="118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</row>
    <row r="80" spans="1:82" s="119" customFormat="1" ht="15">
      <c r="A80" s="78" t="s">
        <v>25</v>
      </c>
      <c r="B80" s="68"/>
      <c r="C80" s="68"/>
      <c r="D80" s="68"/>
      <c r="E80" s="68" t="s">
        <v>2407</v>
      </c>
      <c r="F80" s="68" t="s">
        <v>2407</v>
      </c>
      <c r="G80" s="68" t="s">
        <v>2407</v>
      </c>
      <c r="H80" s="69" t="s">
        <v>3695</v>
      </c>
      <c r="I80" s="68" t="s">
        <v>46</v>
      </c>
      <c r="J80" s="68" t="s">
        <v>38</v>
      </c>
      <c r="K80" s="70">
        <v>0.1</v>
      </c>
      <c r="L80" s="69" t="s">
        <v>3785</v>
      </c>
      <c r="M80" s="69" t="s">
        <v>3777</v>
      </c>
      <c r="N80" s="68" t="s">
        <v>75</v>
      </c>
      <c r="O80" s="68" t="s">
        <v>1017</v>
      </c>
      <c r="P80" s="68" t="s">
        <v>39</v>
      </c>
      <c r="Q80" s="68" t="s">
        <v>1062</v>
      </c>
      <c r="R80" s="68" t="s">
        <v>44</v>
      </c>
      <c r="S80" s="71">
        <v>38360.21</v>
      </c>
      <c r="T80" s="72">
        <v>100000024231</v>
      </c>
      <c r="U80" s="73">
        <v>2644</v>
      </c>
      <c r="V80" s="76" t="s">
        <v>3797</v>
      </c>
      <c r="W80" s="117"/>
      <c r="X80" s="117"/>
      <c r="Y80" s="118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</row>
    <row r="81" spans="1:82" s="119" customFormat="1" ht="15">
      <c r="A81" s="78" t="s">
        <v>25</v>
      </c>
      <c r="B81" s="68"/>
      <c r="C81" s="68"/>
      <c r="D81" s="68"/>
      <c r="E81" s="68" t="s">
        <v>2407</v>
      </c>
      <c r="F81" s="68" t="s">
        <v>2407</v>
      </c>
      <c r="G81" s="68" t="s">
        <v>2407</v>
      </c>
      <c r="H81" s="69" t="s">
        <v>3695</v>
      </c>
      <c r="I81" s="68" t="s">
        <v>46</v>
      </c>
      <c r="J81" s="68" t="s">
        <v>38</v>
      </c>
      <c r="K81" s="70">
        <v>0.1</v>
      </c>
      <c r="L81" s="69" t="s">
        <v>3785</v>
      </c>
      <c r="M81" s="69" t="s">
        <v>3777</v>
      </c>
      <c r="N81" s="68" t="s">
        <v>75</v>
      </c>
      <c r="O81" s="68" t="s">
        <v>1017</v>
      </c>
      <c r="P81" s="68" t="s">
        <v>39</v>
      </c>
      <c r="Q81" s="68" t="s">
        <v>1062</v>
      </c>
      <c r="R81" s="68" t="s">
        <v>44</v>
      </c>
      <c r="S81" s="71">
        <v>38360.21</v>
      </c>
      <c r="T81" s="72">
        <v>100000024232</v>
      </c>
      <c r="U81" s="73">
        <v>2645</v>
      </c>
      <c r="V81" s="76" t="s">
        <v>3798</v>
      </c>
      <c r="W81" s="117"/>
      <c r="X81" s="117"/>
      <c r="Y81" s="118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</row>
    <row r="82" spans="1:82" s="119" customFormat="1" ht="15">
      <c r="A82" s="78" t="s">
        <v>25</v>
      </c>
      <c r="B82" s="68"/>
      <c r="C82" s="68"/>
      <c r="D82" s="68"/>
      <c r="E82" s="68" t="s">
        <v>2407</v>
      </c>
      <c r="F82" s="68" t="s">
        <v>2407</v>
      </c>
      <c r="G82" s="68" t="s">
        <v>2407</v>
      </c>
      <c r="H82" s="69" t="s">
        <v>3695</v>
      </c>
      <c r="I82" s="68" t="s">
        <v>46</v>
      </c>
      <c r="J82" s="68" t="s">
        <v>38</v>
      </c>
      <c r="K82" s="70">
        <v>0.1</v>
      </c>
      <c r="L82" s="69" t="s">
        <v>3785</v>
      </c>
      <c r="M82" s="69" t="s">
        <v>3777</v>
      </c>
      <c r="N82" s="68" t="s">
        <v>75</v>
      </c>
      <c r="O82" s="68" t="s">
        <v>1017</v>
      </c>
      <c r="P82" s="68" t="s">
        <v>39</v>
      </c>
      <c r="Q82" s="68" t="s">
        <v>1062</v>
      </c>
      <c r="R82" s="68" t="s">
        <v>44</v>
      </c>
      <c r="S82" s="71">
        <v>38360.21</v>
      </c>
      <c r="T82" s="72">
        <v>100000024233</v>
      </c>
      <c r="U82" s="73">
        <v>2626</v>
      </c>
      <c r="V82" s="76" t="s">
        <v>3799</v>
      </c>
      <c r="W82" s="117"/>
      <c r="X82" s="117"/>
      <c r="Y82" s="118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</row>
    <row r="83" spans="1:82" s="119" customFormat="1" ht="15">
      <c r="A83" s="78" t="s">
        <v>25</v>
      </c>
      <c r="B83" s="68"/>
      <c r="C83" s="68"/>
      <c r="D83" s="68"/>
      <c r="E83" s="68" t="s">
        <v>2407</v>
      </c>
      <c r="F83" s="68" t="s">
        <v>2407</v>
      </c>
      <c r="G83" s="68" t="s">
        <v>2407</v>
      </c>
      <c r="H83" s="69" t="s">
        <v>3695</v>
      </c>
      <c r="I83" s="68" t="s">
        <v>46</v>
      </c>
      <c r="J83" s="68" t="s">
        <v>38</v>
      </c>
      <c r="K83" s="70">
        <v>0.1</v>
      </c>
      <c r="L83" s="69" t="s">
        <v>3785</v>
      </c>
      <c r="M83" s="69" t="s">
        <v>3777</v>
      </c>
      <c r="N83" s="68" t="s">
        <v>75</v>
      </c>
      <c r="O83" s="68" t="s">
        <v>1017</v>
      </c>
      <c r="P83" s="68" t="s">
        <v>39</v>
      </c>
      <c r="Q83" s="68" t="s">
        <v>1062</v>
      </c>
      <c r="R83" s="68" t="s">
        <v>44</v>
      </c>
      <c r="S83" s="71">
        <v>38360.21</v>
      </c>
      <c r="T83" s="72">
        <v>100000024234</v>
      </c>
      <c r="U83" s="73">
        <v>2647</v>
      </c>
      <c r="V83" s="76" t="s">
        <v>3800</v>
      </c>
      <c r="W83" s="117"/>
      <c r="X83" s="117"/>
      <c r="Y83" s="118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117"/>
      <c r="BO83" s="117"/>
      <c r="BP83" s="117"/>
      <c r="BQ83" s="117"/>
      <c r="BR83" s="117"/>
      <c r="BS83" s="117"/>
      <c r="BT83" s="117"/>
      <c r="BU83" s="117"/>
      <c r="BV83" s="117"/>
      <c r="BW83" s="117"/>
      <c r="BX83" s="117"/>
      <c r="BY83" s="117"/>
      <c r="BZ83" s="117"/>
      <c r="CA83" s="117"/>
      <c r="CB83" s="117"/>
      <c r="CC83" s="117"/>
      <c r="CD83" s="117"/>
    </row>
    <row r="84" spans="1:82" s="119" customFormat="1" ht="15">
      <c r="A84" s="78" t="s">
        <v>25</v>
      </c>
      <c r="B84" s="68"/>
      <c r="C84" s="68"/>
      <c r="D84" s="68"/>
      <c r="E84" s="68" t="s">
        <v>2407</v>
      </c>
      <c r="F84" s="68" t="s">
        <v>2407</v>
      </c>
      <c r="G84" s="68" t="s">
        <v>2407</v>
      </c>
      <c r="H84" s="69" t="s">
        <v>3695</v>
      </c>
      <c r="I84" s="68" t="s">
        <v>46</v>
      </c>
      <c r="J84" s="68" t="s">
        <v>38</v>
      </c>
      <c r="K84" s="70">
        <v>0.1</v>
      </c>
      <c r="L84" s="69" t="s">
        <v>3785</v>
      </c>
      <c r="M84" s="69" t="s">
        <v>3777</v>
      </c>
      <c r="N84" s="68" t="s">
        <v>75</v>
      </c>
      <c r="O84" s="68" t="s">
        <v>1017</v>
      </c>
      <c r="P84" s="68" t="s">
        <v>39</v>
      </c>
      <c r="Q84" s="68" t="s">
        <v>1062</v>
      </c>
      <c r="R84" s="68" t="s">
        <v>44</v>
      </c>
      <c r="S84" s="71">
        <v>38360.21</v>
      </c>
      <c r="T84" s="72">
        <v>100000024235</v>
      </c>
      <c r="U84" s="73">
        <v>2648</v>
      </c>
      <c r="V84" s="76" t="s">
        <v>3801</v>
      </c>
      <c r="W84" s="117"/>
      <c r="X84" s="117"/>
      <c r="Y84" s="118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7"/>
      <c r="BT84" s="117"/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</row>
    <row r="85" spans="1:82" s="119" customFormat="1" ht="15">
      <c r="A85" s="78" t="s">
        <v>25</v>
      </c>
      <c r="B85" s="68"/>
      <c r="C85" s="68"/>
      <c r="D85" s="68"/>
      <c r="E85" s="68" t="s">
        <v>2407</v>
      </c>
      <c r="F85" s="68" t="s">
        <v>2407</v>
      </c>
      <c r="G85" s="68" t="s">
        <v>2407</v>
      </c>
      <c r="H85" s="69" t="s">
        <v>3695</v>
      </c>
      <c r="I85" s="68" t="s">
        <v>46</v>
      </c>
      <c r="J85" s="68" t="s">
        <v>38</v>
      </c>
      <c r="K85" s="70">
        <v>0.1</v>
      </c>
      <c r="L85" s="69" t="s">
        <v>3785</v>
      </c>
      <c r="M85" s="69" t="s">
        <v>3777</v>
      </c>
      <c r="N85" s="68" t="s">
        <v>75</v>
      </c>
      <c r="O85" s="68" t="s">
        <v>1017</v>
      </c>
      <c r="P85" s="68" t="s">
        <v>39</v>
      </c>
      <c r="Q85" s="68" t="s">
        <v>1062</v>
      </c>
      <c r="R85" s="68" t="s">
        <v>44</v>
      </c>
      <c r="S85" s="71">
        <v>38360.21</v>
      </c>
      <c r="T85" s="72">
        <v>100000024236</v>
      </c>
      <c r="U85" s="73">
        <v>3055</v>
      </c>
      <c r="V85" s="76" t="s">
        <v>3802</v>
      </c>
      <c r="W85" s="117"/>
      <c r="X85" s="117"/>
      <c r="Y85" s="118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  <c r="BR85" s="117"/>
      <c r="BS85" s="117"/>
      <c r="BT85" s="117"/>
      <c r="BU85" s="117"/>
      <c r="BV85" s="117"/>
      <c r="BW85" s="117"/>
      <c r="BX85" s="117"/>
      <c r="BY85" s="117"/>
      <c r="BZ85" s="117"/>
      <c r="CA85" s="117"/>
      <c r="CB85" s="117"/>
      <c r="CC85" s="117"/>
      <c r="CD85" s="117"/>
    </row>
    <row r="86" spans="1:82" s="119" customFormat="1" ht="15">
      <c r="A86" s="78" t="s">
        <v>25</v>
      </c>
      <c r="B86" s="68"/>
      <c r="C86" s="68"/>
      <c r="D86" s="68"/>
      <c r="E86" s="68" t="s">
        <v>2407</v>
      </c>
      <c r="F86" s="68" t="s">
        <v>2407</v>
      </c>
      <c r="G86" s="68" t="s">
        <v>2407</v>
      </c>
      <c r="H86" s="69" t="s">
        <v>3695</v>
      </c>
      <c r="I86" s="68" t="s">
        <v>46</v>
      </c>
      <c r="J86" s="68" t="s">
        <v>38</v>
      </c>
      <c r="K86" s="70">
        <v>0.1</v>
      </c>
      <c r="L86" s="69" t="s">
        <v>3785</v>
      </c>
      <c r="M86" s="69" t="s">
        <v>3777</v>
      </c>
      <c r="N86" s="68" t="s">
        <v>75</v>
      </c>
      <c r="O86" s="68" t="s">
        <v>1017</v>
      </c>
      <c r="P86" s="68" t="s">
        <v>39</v>
      </c>
      <c r="Q86" s="68" t="s">
        <v>1062</v>
      </c>
      <c r="R86" s="68" t="s">
        <v>44</v>
      </c>
      <c r="S86" s="71">
        <v>38360.21</v>
      </c>
      <c r="T86" s="72">
        <v>100000024237</v>
      </c>
      <c r="U86" s="73">
        <v>3056</v>
      </c>
      <c r="V86" s="76" t="s">
        <v>3803</v>
      </c>
      <c r="W86" s="117"/>
      <c r="X86" s="117"/>
      <c r="Y86" s="118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7"/>
      <c r="BV86" s="117"/>
      <c r="BW86" s="117"/>
      <c r="BX86" s="117"/>
      <c r="BY86" s="117"/>
      <c r="BZ86" s="117"/>
      <c r="CA86" s="117"/>
      <c r="CB86" s="117"/>
      <c r="CC86" s="117"/>
      <c r="CD86" s="117"/>
    </row>
    <row r="87" spans="1:82" s="119" customFormat="1" ht="15">
      <c r="A87" s="78" t="s">
        <v>25</v>
      </c>
      <c r="B87" s="68"/>
      <c r="C87" s="68"/>
      <c r="D87" s="68"/>
      <c r="E87" s="68" t="s">
        <v>2407</v>
      </c>
      <c r="F87" s="68" t="s">
        <v>2407</v>
      </c>
      <c r="G87" s="68" t="s">
        <v>2407</v>
      </c>
      <c r="H87" s="69" t="s">
        <v>3695</v>
      </c>
      <c r="I87" s="68" t="s">
        <v>46</v>
      </c>
      <c r="J87" s="68" t="s">
        <v>38</v>
      </c>
      <c r="K87" s="70">
        <v>0.1</v>
      </c>
      <c r="L87" s="69" t="s">
        <v>3785</v>
      </c>
      <c r="M87" s="69" t="s">
        <v>3777</v>
      </c>
      <c r="N87" s="68" t="s">
        <v>75</v>
      </c>
      <c r="O87" s="68" t="s">
        <v>1017</v>
      </c>
      <c r="P87" s="68" t="s">
        <v>39</v>
      </c>
      <c r="Q87" s="68" t="s">
        <v>1062</v>
      </c>
      <c r="R87" s="68" t="s">
        <v>44</v>
      </c>
      <c r="S87" s="71">
        <v>38360.21</v>
      </c>
      <c r="T87" s="72">
        <v>100000024238</v>
      </c>
      <c r="U87" s="73">
        <v>2846</v>
      </c>
      <c r="V87" s="76" t="s">
        <v>3804</v>
      </c>
      <c r="W87" s="117"/>
      <c r="X87" s="117"/>
      <c r="Y87" s="118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117"/>
      <c r="BJ87" s="117"/>
      <c r="BK87" s="117"/>
      <c r="BL87" s="117"/>
      <c r="BM87" s="117"/>
      <c r="BN87" s="117"/>
      <c r="BO87" s="117"/>
      <c r="BP87" s="117"/>
      <c r="BQ87" s="117"/>
      <c r="BR87" s="117"/>
      <c r="BS87" s="117"/>
      <c r="BT87" s="117"/>
      <c r="BU87" s="117"/>
      <c r="BV87" s="117"/>
      <c r="BW87" s="117"/>
      <c r="BX87" s="117"/>
      <c r="BY87" s="117"/>
      <c r="BZ87" s="117"/>
      <c r="CA87" s="117"/>
      <c r="CB87" s="117"/>
      <c r="CC87" s="117"/>
      <c r="CD87" s="117"/>
    </row>
    <row r="88" spans="1:82" s="119" customFormat="1" ht="15">
      <c r="A88" s="78" t="s">
        <v>25</v>
      </c>
      <c r="B88" s="68"/>
      <c r="C88" s="68"/>
      <c r="D88" s="68"/>
      <c r="E88" s="68" t="s">
        <v>2407</v>
      </c>
      <c r="F88" s="68" t="s">
        <v>2407</v>
      </c>
      <c r="G88" s="68" t="s">
        <v>2407</v>
      </c>
      <c r="H88" s="69" t="s">
        <v>3695</v>
      </c>
      <c r="I88" s="68" t="s">
        <v>46</v>
      </c>
      <c r="J88" s="68" t="s">
        <v>38</v>
      </c>
      <c r="K88" s="70">
        <v>0.1</v>
      </c>
      <c r="L88" s="69" t="s">
        <v>3785</v>
      </c>
      <c r="M88" s="69" t="s">
        <v>3777</v>
      </c>
      <c r="N88" s="68" t="s">
        <v>75</v>
      </c>
      <c r="O88" s="68" t="s">
        <v>1017</v>
      </c>
      <c r="P88" s="68" t="s">
        <v>39</v>
      </c>
      <c r="Q88" s="68" t="s">
        <v>1062</v>
      </c>
      <c r="R88" s="68" t="s">
        <v>44</v>
      </c>
      <c r="S88" s="71">
        <v>38360.21</v>
      </c>
      <c r="T88" s="72">
        <v>100000024239</v>
      </c>
      <c r="U88" s="73">
        <v>3057</v>
      </c>
      <c r="V88" s="76" t="s">
        <v>3805</v>
      </c>
      <c r="W88" s="117"/>
      <c r="X88" s="117"/>
      <c r="Y88" s="118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  <c r="BH88" s="117"/>
      <c r="BI88" s="117"/>
      <c r="BJ88" s="117"/>
      <c r="BK88" s="117"/>
      <c r="BL88" s="117"/>
      <c r="BM88" s="117"/>
      <c r="BN88" s="117"/>
      <c r="BO88" s="117"/>
      <c r="BP88" s="117"/>
      <c r="BQ88" s="117"/>
      <c r="BR88" s="117"/>
      <c r="BS88" s="117"/>
      <c r="BT88" s="117"/>
      <c r="BU88" s="117"/>
      <c r="BV88" s="117"/>
      <c r="BW88" s="117"/>
      <c r="BX88" s="117"/>
      <c r="BY88" s="117"/>
      <c r="BZ88" s="117"/>
      <c r="CA88" s="117"/>
      <c r="CB88" s="117"/>
      <c r="CC88" s="117"/>
      <c r="CD88" s="117"/>
    </row>
    <row r="89" spans="1:82" s="119" customFormat="1" ht="15">
      <c r="A89" s="78" t="s">
        <v>25</v>
      </c>
      <c r="B89" s="68"/>
      <c r="C89" s="68"/>
      <c r="D89" s="68"/>
      <c r="E89" s="68" t="s">
        <v>2407</v>
      </c>
      <c r="F89" s="68" t="s">
        <v>2407</v>
      </c>
      <c r="G89" s="68" t="s">
        <v>2407</v>
      </c>
      <c r="H89" s="69" t="s">
        <v>3695</v>
      </c>
      <c r="I89" s="68" t="s">
        <v>46</v>
      </c>
      <c r="J89" s="68" t="s">
        <v>38</v>
      </c>
      <c r="K89" s="70">
        <v>0.1</v>
      </c>
      <c r="L89" s="69" t="s">
        <v>3785</v>
      </c>
      <c r="M89" s="69" t="s">
        <v>3777</v>
      </c>
      <c r="N89" s="68" t="s">
        <v>75</v>
      </c>
      <c r="O89" s="68" t="s">
        <v>1017</v>
      </c>
      <c r="P89" s="68" t="s">
        <v>39</v>
      </c>
      <c r="Q89" s="68" t="s">
        <v>1062</v>
      </c>
      <c r="R89" s="68" t="s">
        <v>44</v>
      </c>
      <c r="S89" s="71">
        <v>38360.21</v>
      </c>
      <c r="T89" s="72">
        <v>100000024240</v>
      </c>
      <c r="U89" s="73">
        <v>3058</v>
      </c>
      <c r="V89" s="76" t="s">
        <v>3806</v>
      </c>
      <c r="W89" s="117"/>
      <c r="X89" s="117"/>
      <c r="Y89" s="118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17"/>
      <c r="BK89" s="117"/>
      <c r="BL89" s="117"/>
      <c r="BM89" s="117"/>
      <c r="BN89" s="117"/>
      <c r="BO89" s="117"/>
      <c r="BP89" s="117"/>
      <c r="BQ89" s="117"/>
      <c r="BR89" s="117"/>
      <c r="BS89" s="117"/>
      <c r="BT89" s="117"/>
      <c r="BU89" s="117"/>
      <c r="BV89" s="117"/>
      <c r="BW89" s="117"/>
      <c r="BX89" s="117"/>
      <c r="BY89" s="117"/>
      <c r="BZ89" s="117"/>
      <c r="CA89" s="117"/>
      <c r="CB89" s="117"/>
      <c r="CC89" s="117"/>
      <c r="CD89" s="117"/>
    </row>
    <row r="90" spans="1:82" s="119" customFormat="1" ht="15">
      <c r="A90" s="78" t="s">
        <v>25</v>
      </c>
      <c r="B90" s="68"/>
      <c r="C90" s="68"/>
      <c r="D90" s="68"/>
      <c r="E90" s="68" t="s">
        <v>2407</v>
      </c>
      <c r="F90" s="68" t="s">
        <v>2407</v>
      </c>
      <c r="G90" s="68" t="s">
        <v>2407</v>
      </c>
      <c r="H90" s="69" t="s">
        <v>3695</v>
      </c>
      <c r="I90" s="68" t="s">
        <v>46</v>
      </c>
      <c r="J90" s="68" t="s">
        <v>38</v>
      </c>
      <c r="K90" s="70">
        <v>0.1</v>
      </c>
      <c r="L90" s="69" t="s">
        <v>3785</v>
      </c>
      <c r="M90" s="69" t="s">
        <v>3777</v>
      </c>
      <c r="N90" s="68" t="s">
        <v>75</v>
      </c>
      <c r="O90" s="68" t="s">
        <v>1017</v>
      </c>
      <c r="P90" s="68" t="s">
        <v>39</v>
      </c>
      <c r="Q90" s="68" t="s">
        <v>1062</v>
      </c>
      <c r="R90" s="68" t="s">
        <v>44</v>
      </c>
      <c r="S90" s="71">
        <v>38360.21</v>
      </c>
      <c r="T90" s="72">
        <v>100000024241</v>
      </c>
      <c r="U90" s="73">
        <v>2847</v>
      </c>
      <c r="V90" s="76" t="s">
        <v>3807</v>
      </c>
      <c r="W90" s="117"/>
      <c r="X90" s="117"/>
      <c r="Y90" s="118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17"/>
      <c r="BJ90" s="117"/>
      <c r="BK90" s="117"/>
      <c r="BL90" s="117"/>
      <c r="BM90" s="117"/>
      <c r="BN90" s="117"/>
      <c r="BO90" s="117"/>
      <c r="BP90" s="117"/>
      <c r="BQ90" s="117"/>
      <c r="BR90" s="117"/>
      <c r="BS90" s="117"/>
      <c r="BT90" s="117"/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</row>
    <row r="91" spans="1:82" s="119" customFormat="1" ht="15">
      <c r="A91" s="78" t="s">
        <v>25</v>
      </c>
      <c r="B91" s="68"/>
      <c r="C91" s="68"/>
      <c r="D91" s="68"/>
      <c r="E91" s="68" t="s">
        <v>2407</v>
      </c>
      <c r="F91" s="68" t="s">
        <v>2407</v>
      </c>
      <c r="G91" s="68" t="s">
        <v>2407</v>
      </c>
      <c r="H91" s="69" t="s">
        <v>3695</v>
      </c>
      <c r="I91" s="68" t="s">
        <v>46</v>
      </c>
      <c r="J91" s="68" t="s">
        <v>38</v>
      </c>
      <c r="K91" s="70">
        <v>0.1</v>
      </c>
      <c r="L91" s="69" t="s">
        <v>3785</v>
      </c>
      <c r="M91" s="69" t="s">
        <v>3777</v>
      </c>
      <c r="N91" s="68" t="s">
        <v>75</v>
      </c>
      <c r="O91" s="68" t="s">
        <v>1017</v>
      </c>
      <c r="P91" s="68" t="s">
        <v>39</v>
      </c>
      <c r="Q91" s="68" t="s">
        <v>1062</v>
      </c>
      <c r="R91" s="68" t="s">
        <v>44</v>
      </c>
      <c r="S91" s="71">
        <v>38360.21</v>
      </c>
      <c r="T91" s="72">
        <v>100000024242</v>
      </c>
      <c r="U91" s="73">
        <v>3059</v>
      </c>
      <c r="V91" s="76" t="s">
        <v>3808</v>
      </c>
      <c r="W91" s="117"/>
      <c r="X91" s="117"/>
      <c r="Y91" s="118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7"/>
      <c r="BK91" s="117"/>
      <c r="BL91" s="117"/>
      <c r="BM91" s="117"/>
      <c r="BN91" s="117"/>
      <c r="BO91" s="117"/>
      <c r="BP91" s="117"/>
      <c r="BQ91" s="117"/>
      <c r="BR91" s="117"/>
      <c r="BS91" s="117"/>
      <c r="BT91" s="117"/>
      <c r="BU91" s="117"/>
      <c r="BV91" s="117"/>
      <c r="BW91" s="117"/>
      <c r="BX91" s="117"/>
      <c r="BY91" s="117"/>
      <c r="BZ91" s="117"/>
      <c r="CA91" s="117"/>
      <c r="CB91" s="117"/>
      <c r="CC91" s="117"/>
      <c r="CD91" s="117"/>
    </row>
    <row r="92" spans="1:82" s="119" customFormat="1" ht="15">
      <c r="A92" s="78" t="s">
        <v>25</v>
      </c>
      <c r="B92" s="68"/>
      <c r="C92" s="68"/>
      <c r="D92" s="68"/>
      <c r="E92" s="68" t="s">
        <v>2407</v>
      </c>
      <c r="F92" s="68" t="s">
        <v>2407</v>
      </c>
      <c r="G92" s="68" t="s">
        <v>2407</v>
      </c>
      <c r="H92" s="69" t="s">
        <v>3695</v>
      </c>
      <c r="I92" s="68" t="s">
        <v>46</v>
      </c>
      <c r="J92" s="68" t="s">
        <v>38</v>
      </c>
      <c r="K92" s="70">
        <v>0.1</v>
      </c>
      <c r="L92" s="69" t="s">
        <v>3785</v>
      </c>
      <c r="M92" s="69" t="s">
        <v>3777</v>
      </c>
      <c r="N92" s="68" t="s">
        <v>75</v>
      </c>
      <c r="O92" s="68" t="s">
        <v>1017</v>
      </c>
      <c r="P92" s="68" t="s">
        <v>39</v>
      </c>
      <c r="Q92" s="68" t="s">
        <v>1062</v>
      </c>
      <c r="R92" s="68" t="s">
        <v>44</v>
      </c>
      <c r="S92" s="71">
        <v>38360.21</v>
      </c>
      <c r="T92" s="72">
        <v>100000024243</v>
      </c>
      <c r="U92" s="73">
        <v>3060</v>
      </c>
      <c r="V92" s="76" t="s">
        <v>3809</v>
      </c>
      <c r="W92" s="117"/>
      <c r="X92" s="117"/>
      <c r="Y92" s="118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7"/>
      <c r="BR92" s="117"/>
      <c r="BS92" s="117"/>
      <c r="BT92" s="117"/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</row>
    <row r="93" spans="1:82" s="119" customFormat="1" ht="15">
      <c r="A93" s="78" t="s">
        <v>25</v>
      </c>
      <c r="B93" s="68"/>
      <c r="C93" s="68"/>
      <c r="D93" s="68"/>
      <c r="E93" s="68" t="s">
        <v>2407</v>
      </c>
      <c r="F93" s="68" t="s">
        <v>2407</v>
      </c>
      <c r="G93" s="68" t="s">
        <v>2407</v>
      </c>
      <c r="H93" s="69" t="s">
        <v>3695</v>
      </c>
      <c r="I93" s="68" t="s">
        <v>46</v>
      </c>
      <c r="J93" s="68" t="s">
        <v>38</v>
      </c>
      <c r="K93" s="70">
        <v>0.1</v>
      </c>
      <c r="L93" s="69" t="s">
        <v>3785</v>
      </c>
      <c r="M93" s="69" t="s">
        <v>3777</v>
      </c>
      <c r="N93" s="68" t="s">
        <v>75</v>
      </c>
      <c r="O93" s="68" t="s">
        <v>1017</v>
      </c>
      <c r="P93" s="68" t="s">
        <v>39</v>
      </c>
      <c r="Q93" s="68" t="s">
        <v>1062</v>
      </c>
      <c r="R93" s="68" t="s">
        <v>44</v>
      </c>
      <c r="S93" s="71">
        <v>38360.21</v>
      </c>
      <c r="T93" s="72">
        <v>100000024244</v>
      </c>
      <c r="U93" s="73">
        <v>3061</v>
      </c>
      <c r="V93" s="76" t="s">
        <v>3810</v>
      </c>
      <c r="W93" s="117"/>
      <c r="X93" s="117"/>
      <c r="Y93" s="118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7"/>
      <c r="BR93" s="117"/>
      <c r="BS93" s="117"/>
      <c r="BT93" s="117"/>
      <c r="BU93" s="117"/>
      <c r="BV93" s="117"/>
      <c r="BW93" s="117"/>
      <c r="BX93" s="117"/>
      <c r="BY93" s="117"/>
      <c r="BZ93" s="117"/>
      <c r="CA93" s="117"/>
      <c r="CB93" s="117"/>
      <c r="CC93" s="117"/>
      <c r="CD93" s="117"/>
    </row>
    <row r="94" spans="1:82" s="119" customFormat="1" ht="15">
      <c r="A94" s="78" t="s">
        <v>25</v>
      </c>
      <c r="B94" s="68"/>
      <c r="C94" s="68"/>
      <c r="D94" s="68"/>
      <c r="E94" s="68" t="s">
        <v>2407</v>
      </c>
      <c r="F94" s="68" t="s">
        <v>2407</v>
      </c>
      <c r="G94" s="68" t="s">
        <v>2407</v>
      </c>
      <c r="H94" s="69" t="s">
        <v>3695</v>
      </c>
      <c r="I94" s="68" t="s">
        <v>46</v>
      </c>
      <c r="J94" s="68" t="s">
        <v>38</v>
      </c>
      <c r="K94" s="70">
        <v>0.1</v>
      </c>
      <c r="L94" s="69" t="s">
        <v>3785</v>
      </c>
      <c r="M94" s="69" t="s">
        <v>3777</v>
      </c>
      <c r="N94" s="68" t="s">
        <v>75</v>
      </c>
      <c r="O94" s="68" t="s">
        <v>1017</v>
      </c>
      <c r="P94" s="68" t="s">
        <v>39</v>
      </c>
      <c r="Q94" s="68" t="s">
        <v>1062</v>
      </c>
      <c r="R94" s="68" t="s">
        <v>44</v>
      </c>
      <c r="S94" s="71">
        <v>38360.21</v>
      </c>
      <c r="T94" s="72">
        <v>100000024245</v>
      </c>
      <c r="U94" s="73">
        <v>3062</v>
      </c>
      <c r="V94" s="76" t="s">
        <v>3811</v>
      </c>
      <c r="W94" s="117"/>
      <c r="X94" s="117"/>
      <c r="Y94" s="118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</row>
    <row r="95" spans="1:82" s="119" customFormat="1" ht="15">
      <c r="A95" s="78" t="s">
        <v>25</v>
      </c>
      <c r="B95" s="68"/>
      <c r="C95" s="68"/>
      <c r="D95" s="68"/>
      <c r="E95" s="68" t="s">
        <v>2407</v>
      </c>
      <c r="F95" s="68" t="s">
        <v>2407</v>
      </c>
      <c r="G95" s="68" t="s">
        <v>2407</v>
      </c>
      <c r="H95" s="69" t="s">
        <v>68</v>
      </c>
      <c r="I95" s="68" t="s">
        <v>69</v>
      </c>
      <c r="J95" s="68" t="s">
        <v>70</v>
      </c>
      <c r="K95" s="70">
        <v>3.4</v>
      </c>
      <c r="L95" s="69" t="s">
        <v>3812</v>
      </c>
      <c r="M95" s="69" t="s">
        <v>3191</v>
      </c>
      <c r="N95" s="68" t="s">
        <v>75</v>
      </c>
      <c r="O95" s="68" t="s">
        <v>1017</v>
      </c>
      <c r="P95" s="68" t="s">
        <v>39</v>
      </c>
      <c r="Q95" s="68" t="s">
        <v>1062</v>
      </c>
      <c r="R95" s="68" t="s">
        <v>44</v>
      </c>
      <c r="S95" s="71">
        <v>62500</v>
      </c>
      <c r="T95" s="72">
        <v>100000024246</v>
      </c>
      <c r="U95" s="73">
        <v>2848</v>
      </c>
      <c r="V95" s="76" t="s">
        <v>3813</v>
      </c>
      <c r="W95" s="117"/>
      <c r="X95" s="117"/>
      <c r="Y95" s="118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117"/>
      <c r="BH95" s="117"/>
      <c r="BI95" s="117"/>
      <c r="BJ95" s="117"/>
      <c r="BK95" s="117"/>
      <c r="BL95" s="117"/>
      <c r="BM95" s="117"/>
      <c r="BN95" s="117"/>
      <c r="BO95" s="117"/>
      <c r="BP95" s="117"/>
      <c r="BQ95" s="117"/>
      <c r="BR95" s="117"/>
      <c r="BS95" s="117"/>
      <c r="BT95" s="117"/>
      <c r="BU95" s="117"/>
      <c r="BV95" s="117"/>
      <c r="BW95" s="117"/>
      <c r="BX95" s="117"/>
      <c r="BY95" s="117"/>
      <c r="BZ95" s="117"/>
      <c r="CA95" s="117"/>
      <c r="CB95" s="117"/>
      <c r="CC95" s="117"/>
      <c r="CD95" s="117"/>
    </row>
    <row r="96" spans="1:82" s="119" customFormat="1" ht="15">
      <c r="A96" s="78" t="s">
        <v>25</v>
      </c>
      <c r="B96" s="68"/>
      <c r="C96" s="68"/>
      <c r="D96" s="68"/>
      <c r="E96" s="68" t="s">
        <v>2407</v>
      </c>
      <c r="F96" s="68" t="s">
        <v>2407</v>
      </c>
      <c r="G96" s="68" t="s">
        <v>2407</v>
      </c>
      <c r="H96" s="69" t="s">
        <v>68</v>
      </c>
      <c r="I96" s="68" t="s">
        <v>69</v>
      </c>
      <c r="J96" s="68" t="s">
        <v>70</v>
      </c>
      <c r="K96" s="70">
        <v>0.1</v>
      </c>
      <c r="L96" s="69" t="s">
        <v>3812</v>
      </c>
      <c r="M96" s="69" t="s">
        <v>3191</v>
      </c>
      <c r="N96" s="68" t="s">
        <v>75</v>
      </c>
      <c r="O96" s="68" t="s">
        <v>1017</v>
      </c>
      <c r="P96" s="68" t="s">
        <v>39</v>
      </c>
      <c r="Q96" s="68" t="s">
        <v>1062</v>
      </c>
      <c r="R96" s="68" t="s">
        <v>44</v>
      </c>
      <c r="S96" s="71">
        <v>87500</v>
      </c>
      <c r="T96" s="72" t="s">
        <v>3814</v>
      </c>
      <c r="U96" s="73">
        <v>2849</v>
      </c>
      <c r="V96" s="76"/>
      <c r="W96" s="117"/>
      <c r="X96" s="117"/>
      <c r="Y96" s="118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7"/>
      <c r="BJ96" s="117"/>
      <c r="BK96" s="117"/>
      <c r="BL96" s="117"/>
      <c r="BM96" s="117"/>
      <c r="BN96" s="117"/>
      <c r="BO96" s="117"/>
      <c r="BP96" s="117"/>
      <c r="BQ96" s="117"/>
      <c r="BR96" s="117"/>
      <c r="BS96" s="117"/>
      <c r="BT96" s="117"/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</row>
    <row r="97" spans="1:82" s="119" customFormat="1" ht="15">
      <c r="A97" s="78" t="s">
        <v>25</v>
      </c>
      <c r="B97" s="68"/>
      <c r="C97" s="68"/>
      <c r="D97" s="68"/>
      <c r="E97" s="68" t="s">
        <v>2407</v>
      </c>
      <c r="F97" s="68" t="s">
        <v>2407</v>
      </c>
      <c r="G97" s="68" t="s">
        <v>2407</v>
      </c>
      <c r="H97" s="69" t="s">
        <v>68</v>
      </c>
      <c r="I97" s="68" t="s">
        <v>69</v>
      </c>
      <c r="J97" s="68" t="s">
        <v>70</v>
      </c>
      <c r="K97" s="70">
        <v>3.4</v>
      </c>
      <c r="L97" s="69" t="s">
        <v>3815</v>
      </c>
      <c r="M97" s="69" t="s">
        <v>3191</v>
      </c>
      <c r="N97" s="68" t="s">
        <v>75</v>
      </c>
      <c r="O97" s="68" t="s">
        <v>1017</v>
      </c>
      <c r="P97" s="68" t="s">
        <v>39</v>
      </c>
      <c r="Q97" s="68" t="s">
        <v>1062</v>
      </c>
      <c r="R97" s="68" t="s">
        <v>44</v>
      </c>
      <c r="S97" s="71">
        <v>25000</v>
      </c>
      <c r="T97" s="72">
        <v>100000024247</v>
      </c>
      <c r="U97" s="73">
        <v>2649</v>
      </c>
      <c r="V97" s="76" t="s">
        <v>3816</v>
      </c>
      <c r="W97" s="117"/>
      <c r="X97" s="117"/>
      <c r="Y97" s="118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117"/>
      <c r="BR97" s="117"/>
      <c r="BS97" s="117"/>
      <c r="BT97" s="117"/>
      <c r="BU97" s="117"/>
      <c r="BV97" s="117"/>
      <c r="BW97" s="117"/>
      <c r="BX97" s="117"/>
      <c r="BY97" s="117"/>
      <c r="BZ97" s="117"/>
      <c r="CA97" s="117"/>
      <c r="CB97" s="117"/>
      <c r="CC97" s="117"/>
      <c r="CD97" s="117"/>
    </row>
    <row r="98" spans="1:82" s="119" customFormat="1" ht="15">
      <c r="A98" s="78" t="s">
        <v>25</v>
      </c>
      <c r="B98" s="68"/>
      <c r="C98" s="68"/>
      <c r="D98" s="68"/>
      <c r="E98" s="68" t="s">
        <v>2407</v>
      </c>
      <c r="F98" s="68" t="s">
        <v>2407</v>
      </c>
      <c r="G98" s="68" t="s">
        <v>2407</v>
      </c>
      <c r="H98" s="69" t="s">
        <v>68</v>
      </c>
      <c r="I98" s="68" t="s">
        <v>69</v>
      </c>
      <c r="J98" s="68" t="s">
        <v>70</v>
      </c>
      <c r="K98" s="70">
        <v>0.1</v>
      </c>
      <c r="L98" s="69" t="s">
        <v>3815</v>
      </c>
      <c r="M98" s="69" t="s">
        <v>3191</v>
      </c>
      <c r="N98" s="68" t="s">
        <v>75</v>
      </c>
      <c r="O98" s="68" t="s">
        <v>1017</v>
      </c>
      <c r="P98" s="68" t="s">
        <v>39</v>
      </c>
      <c r="Q98" s="68" t="s">
        <v>1062</v>
      </c>
      <c r="R98" s="68" t="s">
        <v>44</v>
      </c>
      <c r="S98" s="71">
        <v>35000</v>
      </c>
      <c r="T98" s="72" t="s">
        <v>3817</v>
      </c>
      <c r="U98" s="73">
        <v>2650</v>
      </c>
      <c r="V98" s="76"/>
      <c r="W98" s="117"/>
      <c r="X98" s="117"/>
      <c r="Y98" s="118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7"/>
      <c r="BK98" s="117"/>
      <c r="BL98" s="117"/>
      <c r="BM98" s="117"/>
      <c r="BN98" s="117"/>
      <c r="BO98" s="117"/>
      <c r="BP98" s="117"/>
      <c r="BQ98" s="117"/>
      <c r="BR98" s="117"/>
      <c r="BS98" s="117"/>
      <c r="BT98" s="117"/>
      <c r="BU98" s="117"/>
      <c r="BV98" s="117"/>
      <c r="BW98" s="117"/>
      <c r="BX98" s="117"/>
      <c r="BY98" s="117"/>
      <c r="BZ98" s="117"/>
      <c r="CA98" s="117"/>
      <c r="CB98" s="117"/>
      <c r="CC98" s="117"/>
      <c r="CD98" s="117"/>
    </row>
    <row r="99" spans="1:82" s="119" customFormat="1" ht="15">
      <c r="A99" s="78" t="s">
        <v>25</v>
      </c>
      <c r="B99" s="68"/>
      <c r="C99" s="68"/>
      <c r="D99" s="68"/>
      <c r="E99" s="68" t="s">
        <v>2407</v>
      </c>
      <c r="F99" s="68" t="s">
        <v>2407</v>
      </c>
      <c r="G99" s="68" t="s">
        <v>2407</v>
      </c>
      <c r="H99" s="69" t="s">
        <v>68</v>
      </c>
      <c r="I99" s="68" t="s">
        <v>69</v>
      </c>
      <c r="J99" s="68" t="s">
        <v>70</v>
      </c>
      <c r="K99" s="70">
        <v>3.4</v>
      </c>
      <c r="L99" s="69" t="s">
        <v>3818</v>
      </c>
      <c r="M99" s="69" t="s">
        <v>3191</v>
      </c>
      <c r="N99" s="68" t="s">
        <v>75</v>
      </c>
      <c r="O99" s="68" t="s">
        <v>1017</v>
      </c>
      <c r="P99" s="68" t="s">
        <v>39</v>
      </c>
      <c r="Q99" s="68" t="s">
        <v>1062</v>
      </c>
      <c r="R99" s="68" t="s">
        <v>44</v>
      </c>
      <c r="S99" s="71">
        <v>108333.33</v>
      </c>
      <c r="T99" s="72">
        <v>100000024248</v>
      </c>
      <c r="U99" s="73">
        <v>2850</v>
      </c>
      <c r="V99" s="76" t="s">
        <v>3819</v>
      </c>
      <c r="W99" s="117"/>
      <c r="X99" s="117"/>
      <c r="Y99" s="118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  <c r="BI99" s="117"/>
      <c r="BJ99" s="117"/>
      <c r="BK99" s="117"/>
      <c r="BL99" s="117"/>
      <c r="BM99" s="117"/>
      <c r="BN99" s="117"/>
      <c r="BO99" s="117"/>
      <c r="BP99" s="117"/>
      <c r="BQ99" s="117"/>
      <c r="BR99" s="117"/>
      <c r="BS99" s="117"/>
      <c r="BT99" s="117"/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</row>
    <row r="100" spans="1:82" s="119" customFormat="1" ht="15">
      <c r="A100" s="78" t="s">
        <v>25</v>
      </c>
      <c r="B100" s="68"/>
      <c r="C100" s="68"/>
      <c r="D100" s="68"/>
      <c r="E100" s="68" t="s">
        <v>2407</v>
      </c>
      <c r="F100" s="68" t="s">
        <v>2407</v>
      </c>
      <c r="G100" s="68" t="s">
        <v>2407</v>
      </c>
      <c r="H100" s="69" t="s">
        <v>68</v>
      </c>
      <c r="I100" s="68" t="s">
        <v>69</v>
      </c>
      <c r="J100" s="68" t="s">
        <v>70</v>
      </c>
      <c r="K100" s="70">
        <v>0.1</v>
      </c>
      <c r="L100" s="69" t="s">
        <v>3818</v>
      </c>
      <c r="M100" s="69" t="s">
        <v>3191</v>
      </c>
      <c r="N100" s="68" t="s">
        <v>75</v>
      </c>
      <c r="O100" s="68" t="s">
        <v>1017</v>
      </c>
      <c r="P100" s="68" t="s">
        <v>39</v>
      </c>
      <c r="Q100" s="68" t="s">
        <v>1062</v>
      </c>
      <c r="R100" s="68" t="s">
        <v>44</v>
      </c>
      <c r="S100" s="71">
        <v>151666.67</v>
      </c>
      <c r="T100" s="72" t="s">
        <v>3820</v>
      </c>
      <c r="U100" s="73">
        <v>3063</v>
      </c>
      <c r="V100" s="76"/>
      <c r="W100" s="117"/>
      <c r="X100" s="117"/>
      <c r="Y100" s="118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  <c r="BI100" s="117"/>
      <c r="BJ100" s="117"/>
      <c r="BK100" s="117"/>
      <c r="BL100" s="117"/>
      <c r="BM100" s="117"/>
      <c r="BN100" s="117"/>
      <c r="BO100" s="117"/>
      <c r="BP100" s="117"/>
      <c r="BQ100" s="117"/>
      <c r="BR100" s="117"/>
      <c r="BS100" s="117"/>
      <c r="BT100" s="117"/>
      <c r="BU100" s="117"/>
      <c r="BV100" s="117"/>
      <c r="BW100" s="117"/>
      <c r="BX100" s="117"/>
      <c r="BY100" s="117"/>
      <c r="BZ100" s="117"/>
      <c r="CA100" s="117"/>
      <c r="CB100" s="117"/>
      <c r="CC100" s="117"/>
      <c r="CD100" s="117"/>
    </row>
    <row r="101" spans="1:82" s="119" customFormat="1" ht="15">
      <c r="A101" s="78" t="s">
        <v>25</v>
      </c>
      <c r="B101" s="68"/>
      <c r="C101" s="68"/>
      <c r="D101" s="68"/>
      <c r="E101" s="68" t="s">
        <v>2407</v>
      </c>
      <c r="F101" s="68" t="s">
        <v>2407</v>
      </c>
      <c r="G101" s="68" t="s">
        <v>2407</v>
      </c>
      <c r="H101" s="69" t="s">
        <v>1380</v>
      </c>
      <c r="I101" s="68" t="s">
        <v>1381</v>
      </c>
      <c r="J101" s="68" t="s">
        <v>87</v>
      </c>
      <c r="K101" s="70">
        <v>0.1</v>
      </c>
      <c r="L101" s="69" t="s">
        <v>3776</v>
      </c>
      <c r="M101" s="69" t="s">
        <v>3777</v>
      </c>
      <c r="N101" s="68" t="s">
        <v>75</v>
      </c>
      <c r="O101" s="68" t="s">
        <v>1017</v>
      </c>
      <c r="P101" s="68" t="s">
        <v>39</v>
      </c>
      <c r="Q101" s="68" t="s">
        <v>1062</v>
      </c>
      <c r="R101" s="68" t="s">
        <v>44</v>
      </c>
      <c r="S101" s="71">
        <v>0</v>
      </c>
      <c r="T101" s="72">
        <v>100000024249</v>
      </c>
      <c r="U101" s="73">
        <v>2651</v>
      </c>
      <c r="V101" s="76" t="s">
        <v>3821</v>
      </c>
      <c r="W101" s="117"/>
      <c r="X101" s="117"/>
      <c r="Y101" s="118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  <c r="BH101" s="117"/>
      <c r="BI101" s="117"/>
      <c r="BJ101" s="117"/>
      <c r="BK101" s="117"/>
      <c r="BL101" s="117"/>
      <c r="BM101" s="117"/>
      <c r="BN101" s="117"/>
      <c r="BO101" s="117"/>
      <c r="BP101" s="117"/>
      <c r="BQ101" s="117"/>
      <c r="BR101" s="117"/>
      <c r="BS101" s="117"/>
      <c r="BT101" s="117"/>
      <c r="BU101" s="117"/>
      <c r="BV101" s="117"/>
      <c r="BW101" s="117"/>
      <c r="BX101" s="117"/>
      <c r="BY101" s="117"/>
      <c r="BZ101" s="117"/>
      <c r="CA101" s="117"/>
      <c r="CB101" s="117"/>
      <c r="CC101" s="117"/>
      <c r="CD101" s="117"/>
    </row>
  </sheetData>
  <mergeCells count="3">
    <mergeCell ref="A1:U1"/>
    <mergeCell ref="A2:U2"/>
    <mergeCell ref="A3:U3"/>
  </mergeCells>
  <printOptions/>
  <pageMargins left="0" right="0" top="0.3937007874015748" bottom="0.35433070866141736" header="0.31496062992125984" footer="0.31496062992125984"/>
  <pageSetup fitToHeight="0" fitToWidth="1" horizontalDpi="600" verticalDpi="600" orientation="landscape" paperSize="9" scale="56" r:id="rId1"/>
  <headerFooter>
    <oddHeader>&amp;Rหน้าที่ &amp;P จาก &amp;N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Q4:Q4"/>
  <sheetViews>
    <sheetView workbookViewId="0" topLeftCell="A1">
      <selection activeCell="M21" sqref="M21"/>
    </sheetView>
  </sheetViews>
  <sheetFormatPr defaultColWidth="9.140625" defaultRowHeight="15"/>
  <sheetData>
    <row r="4" ht="15">
      <c r="Q4" t="s">
        <v>1962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workbookViewId="0" topLeftCell="J1">
      <selection activeCell="U80" sqref="U80"/>
    </sheetView>
  </sheetViews>
  <sheetFormatPr defaultColWidth="9.140625" defaultRowHeight="15"/>
  <cols>
    <col min="1" max="1" width="4.7109375" style="67" bestFit="1" customWidth="1"/>
    <col min="2" max="2" width="6.7109375" style="67" bestFit="1" customWidth="1"/>
    <col min="3" max="4" width="7.140625" style="67" bestFit="1" customWidth="1"/>
    <col min="5" max="6" width="6.421875" style="67" bestFit="1" customWidth="1"/>
    <col min="7" max="7" width="7.28125" style="67" bestFit="1" customWidth="1"/>
    <col min="8" max="8" width="14.140625" style="110" customWidth="1"/>
    <col min="9" max="9" width="5.8515625" style="67" bestFit="1" customWidth="1"/>
    <col min="10" max="10" width="4.00390625" style="67" bestFit="1" customWidth="1"/>
    <col min="11" max="11" width="10.28125" style="67" customWidth="1"/>
    <col min="12" max="12" width="41.7109375" style="67" customWidth="1"/>
    <col min="13" max="13" width="40.421875" style="67" bestFit="1" customWidth="1"/>
    <col min="14" max="14" width="8.421875" style="67" bestFit="1" customWidth="1"/>
    <col min="15" max="15" width="7.8515625" style="67" bestFit="1" customWidth="1"/>
    <col min="16" max="16" width="7.421875" style="67" bestFit="1" customWidth="1"/>
    <col min="17" max="17" width="7.421875" style="67" hidden="1" customWidth="1"/>
    <col min="18" max="18" width="9.28125" style="67" bestFit="1" customWidth="1"/>
    <col min="19" max="21" width="16.421875" style="67" customWidth="1"/>
    <col min="22" max="24" width="9.140625" style="67" hidden="1" customWidth="1"/>
    <col min="25" max="16384" width="9.00390625" style="67" customWidth="1"/>
  </cols>
  <sheetData>
    <row r="1" spans="1:23" s="59" customFormat="1" ht="15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04"/>
      <c r="W1" s="66"/>
    </row>
    <row r="2" spans="1:23" s="59" customFormat="1" ht="15.75">
      <c r="A2" s="125" t="s">
        <v>390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04"/>
      <c r="W2" s="66"/>
    </row>
    <row r="3" spans="1:23" s="59" customFormat="1" ht="15.75">
      <c r="A3" s="126" t="s">
        <v>2405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04"/>
      <c r="W3" s="66"/>
    </row>
    <row r="4" spans="1:23" s="59" customFormat="1" ht="15.75">
      <c r="A4" s="60" t="s">
        <v>1</v>
      </c>
      <c r="B4" s="60" t="s">
        <v>2</v>
      </c>
      <c r="C4" s="60" t="s">
        <v>3</v>
      </c>
      <c r="D4" s="60" t="s">
        <v>3</v>
      </c>
      <c r="E4" s="60" t="s">
        <v>2</v>
      </c>
      <c r="F4" s="60" t="s">
        <v>2</v>
      </c>
      <c r="G4" s="60" t="s">
        <v>2</v>
      </c>
      <c r="H4" s="105" t="s">
        <v>4</v>
      </c>
      <c r="I4" s="60" t="s">
        <v>5</v>
      </c>
      <c r="J4" s="60" t="s">
        <v>6</v>
      </c>
      <c r="K4" s="60" t="s">
        <v>7</v>
      </c>
      <c r="L4" s="60" t="s">
        <v>8</v>
      </c>
      <c r="M4" s="60" t="s">
        <v>9</v>
      </c>
      <c r="N4" s="60" t="s">
        <v>10</v>
      </c>
      <c r="O4" s="60" t="s">
        <v>11</v>
      </c>
      <c r="P4" s="60" t="s">
        <v>12</v>
      </c>
      <c r="Q4" s="60" t="s">
        <v>13</v>
      </c>
      <c r="R4" s="60" t="s">
        <v>14</v>
      </c>
      <c r="S4" s="61" t="s">
        <v>15</v>
      </c>
      <c r="T4" s="62" t="s">
        <v>3</v>
      </c>
      <c r="U4" s="62" t="s">
        <v>3</v>
      </c>
      <c r="V4" s="106"/>
      <c r="W4" s="66"/>
    </row>
    <row r="5" spans="1:25" s="59" customFormat="1" ht="15.75">
      <c r="A5" s="63"/>
      <c r="B5" s="63" t="s">
        <v>16</v>
      </c>
      <c r="C5" s="63" t="s">
        <v>16</v>
      </c>
      <c r="D5" s="63" t="s">
        <v>17</v>
      </c>
      <c r="E5" s="63" t="s">
        <v>18</v>
      </c>
      <c r="F5" s="63" t="s">
        <v>19</v>
      </c>
      <c r="G5" s="63" t="s">
        <v>20</v>
      </c>
      <c r="H5" s="107" t="s">
        <v>21</v>
      </c>
      <c r="I5" s="63" t="s">
        <v>22</v>
      </c>
      <c r="J5" s="63"/>
      <c r="K5" s="63" t="s">
        <v>23</v>
      </c>
      <c r="L5" s="63"/>
      <c r="M5" s="63"/>
      <c r="N5" s="63"/>
      <c r="O5" s="63"/>
      <c r="P5" s="63"/>
      <c r="Q5" s="63"/>
      <c r="R5" s="63"/>
      <c r="S5" s="64"/>
      <c r="T5" s="65" t="s">
        <v>22</v>
      </c>
      <c r="U5" s="65" t="s">
        <v>24</v>
      </c>
      <c r="V5" s="106"/>
      <c r="W5" s="66"/>
      <c r="Y5" s="59" t="s">
        <v>67</v>
      </c>
    </row>
    <row r="6" spans="1:25" s="76" customFormat="1" ht="15">
      <c r="A6" s="68" t="s">
        <v>25</v>
      </c>
      <c r="B6" s="68"/>
      <c r="C6" s="68"/>
      <c r="D6" s="68"/>
      <c r="E6" s="68" t="s">
        <v>186</v>
      </c>
      <c r="F6" s="68" t="s">
        <v>186</v>
      </c>
      <c r="G6" s="68" t="s">
        <v>186</v>
      </c>
      <c r="H6" s="78" t="s">
        <v>45</v>
      </c>
      <c r="I6" s="68" t="s">
        <v>46</v>
      </c>
      <c r="J6" s="68" t="s">
        <v>38</v>
      </c>
      <c r="K6" s="70" t="s">
        <v>187</v>
      </c>
      <c r="L6" s="69" t="s">
        <v>188</v>
      </c>
      <c r="M6" s="69" t="s">
        <v>189</v>
      </c>
      <c r="N6" s="68" t="s">
        <v>65</v>
      </c>
      <c r="O6" s="68" t="s">
        <v>54</v>
      </c>
      <c r="P6" s="68" t="s">
        <v>43</v>
      </c>
      <c r="Q6" s="68" t="s">
        <v>39</v>
      </c>
      <c r="R6" s="68" t="s">
        <v>44</v>
      </c>
      <c r="S6" s="71">
        <v>33200</v>
      </c>
      <c r="T6" s="72">
        <v>100000021558</v>
      </c>
      <c r="U6" s="73">
        <v>8007</v>
      </c>
      <c r="V6" s="74" t="s">
        <v>190</v>
      </c>
      <c r="W6" s="75"/>
      <c r="Y6" s="76" t="s">
        <v>191</v>
      </c>
    </row>
    <row r="7" spans="1:23" s="76" customFormat="1" ht="15">
      <c r="A7" s="68"/>
      <c r="B7" s="108" t="s">
        <v>2404</v>
      </c>
      <c r="C7" s="68"/>
      <c r="D7" s="68"/>
      <c r="E7" s="68"/>
      <c r="F7" s="68"/>
      <c r="G7" s="68"/>
      <c r="H7" s="78"/>
      <c r="I7" s="68"/>
      <c r="J7" s="68"/>
      <c r="K7" s="70"/>
      <c r="L7" s="69"/>
      <c r="M7" s="69"/>
      <c r="N7" s="68"/>
      <c r="O7" s="68"/>
      <c r="P7" s="68"/>
      <c r="Q7" s="68"/>
      <c r="R7" s="68"/>
      <c r="S7" s="71"/>
      <c r="T7" s="72"/>
      <c r="U7" s="73"/>
      <c r="V7" s="74"/>
      <c r="W7" s="75"/>
    </row>
    <row r="8" spans="1:23" s="76" customFormat="1" ht="15">
      <c r="A8" s="68" t="s">
        <v>25</v>
      </c>
      <c r="B8" s="68"/>
      <c r="C8" s="68"/>
      <c r="D8" s="68"/>
      <c r="E8" s="68" t="s">
        <v>1014</v>
      </c>
      <c r="F8" s="68" t="s">
        <v>1014</v>
      </c>
      <c r="G8" s="68" t="s">
        <v>699</v>
      </c>
      <c r="H8" s="69" t="s">
        <v>68</v>
      </c>
      <c r="I8" s="68" t="s">
        <v>69</v>
      </c>
      <c r="J8" s="68" t="s">
        <v>70</v>
      </c>
      <c r="K8" s="70">
        <v>8</v>
      </c>
      <c r="L8" s="69" t="s">
        <v>1015</v>
      </c>
      <c r="M8" s="69" t="s">
        <v>1016</v>
      </c>
      <c r="N8" s="68" t="s">
        <v>47</v>
      </c>
      <c r="O8" s="68" t="s">
        <v>1017</v>
      </c>
      <c r="P8" s="68" t="s">
        <v>1018</v>
      </c>
      <c r="Q8" s="68"/>
      <c r="R8" s="68" t="s">
        <v>44</v>
      </c>
      <c r="S8" s="71">
        <v>167000</v>
      </c>
      <c r="T8" s="72">
        <v>100000022056</v>
      </c>
      <c r="U8" s="73">
        <v>5404</v>
      </c>
      <c r="V8" s="74" t="s">
        <v>1026</v>
      </c>
      <c r="W8" s="75" t="s">
        <v>1005</v>
      </c>
    </row>
    <row r="9" spans="1:23" s="76" customFormat="1" ht="15">
      <c r="A9" s="68" t="s">
        <v>25</v>
      </c>
      <c r="B9" s="68"/>
      <c r="C9" s="68"/>
      <c r="D9" s="68"/>
      <c r="E9" s="68" t="s">
        <v>103</v>
      </c>
      <c r="F9" s="68" t="s">
        <v>103</v>
      </c>
      <c r="G9" s="68" t="s">
        <v>699</v>
      </c>
      <c r="H9" s="69" t="s">
        <v>36</v>
      </c>
      <c r="I9" s="68" t="s">
        <v>37</v>
      </c>
      <c r="J9" s="68" t="s">
        <v>27</v>
      </c>
      <c r="K9" s="70">
        <v>10</v>
      </c>
      <c r="L9" s="69" t="s">
        <v>1019</v>
      </c>
      <c r="M9" s="69" t="s">
        <v>1020</v>
      </c>
      <c r="N9" s="68" t="s">
        <v>1021</v>
      </c>
      <c r="O9" s="68" t="s">
        <v>1017</v>
      </c>
      <c r="P9" s="68" t="s">
        <v>43</v>
      </c>
      <c r="Q9" s="68"/>
      <c r="R9" s="68" t="s">
        <v>44</v>
      </c>
      <c r="S9" s="71">
        <v>15000</v>
      </c>
      <c r="T9" s="72">
        <v>100000022057</v>
      </c>
      <c r="U9" s="73">
        <v>5403</v>
      </c>
      <c r="V9" s="74" t="s">
        <v>1027</v>
      </c>
      <c r="W9" s="75" t="s">
        <v>1005</v>
      </c>
    </row>
    <row r="10" spans="1:23" s="76" customFormat="1" ht="15">
      <c r="A10" s="68" t="s">
        <v>25</v>
      </c>
      <c r="B10" s="68"/>
      <c r="C10" s="68"/>
      <c r="D10" s="68"/>
      <c r="E10" s="68" t="s">
        <v>236</v>
      </c>
      <c r="F10" s="68" t="s">
        <v>236</v>
      </c>
      <c r="G10" s="68" t="s">
        <v>699</v>
      </c>
      <c r="H10" s="69" t="s">
        <v>45</v>
      </c>
      <c r="I10" s="68" t="s">
        <v>46</v>
      </c>
      <c r="J10" s="68" t="s">
        <v>38</v>
      </c>
      <c r="K10" s="70">
        <v>4</v>
      </c>
      <c r="L10" s="69" t="s">
        <v>1022</v>
      </c>
      <c r="M10" s="69" t="s">
        <v>1023</v>
      </c>
      <c r="N10" s="68" t="s">
        <v>892</v>
      </c>
      <c r="O10" s="68" t="s">
        <v>1017</v>
      </c>
      <c r="P10" s="68" t="s">
        <v>1024</v>
      </c>
      <c r="Q10" s="68"/>
      <c r="R10" s="68" t="s">
        <v>44</v>
      </c>
      <c r="S10" s="71">
        <v>20500</v>
      </c>
      <c r="T10" s="72">
        <v>100000022058</v>
      </c>
      <c r="U10" s="73">
        <v>2704</v>
      </c>
      <c r="V10" s="74" t="s">
        <v>1028</v>
      </c>
      <c r="W10" s="75"/>
    </row>
    <row r="11" ht="15">
      <c r="B11" s="109">
        <v>23408</v>
      </c>
    </row>
    <row r="12" spans="1:22" s="76" customFormat="1" ht="15">
      <c r="A12" s="68" t="s">
        <v>25</v>
      </c>
      <c r="B12" s="68"/>
      <c r="C12" s="68"/>
      <c r="D12" s="68"/>
      <c r="E12" s="68" t="s">
        <v>711</v>
      </c>
      <c r="F12" s="68" t="s">
        <v>711</v>
      </c>
      <c r="G12" s="68" t="s">
        <v>889</v>
      </c>
      <c r="H12" s="69" t="s">
        <v>45</v>
      </c>
      <c r="I12" s="68" t="s">
        <v>46</v>
      </c>
      <c r="J12" s="68" t="s">
        <v>38</v>
      </c>
      <c r="K12" s="70">
        <v>4</v>
      </c>
      <c r="L12" s="69" t="s">
        <v>1141</v>
      </c>
      <c r="M12" s="69" t="s">
        <v>1080</v>
      </c>
      <c r="N12" s="68" t="s">
        <v>65</v>
      </c>
      <c r="O12" s="68" t="s">
        <v>1017</v>
      </c>
      <c r="P12" s="68" t="s">
        <v>43</v>
      </c>
      <c r="Q12" s="68"/>
      <c r="R12" s="68" t="s">
        <v>44</v>
      </c>
      <c r="S12" s="71">
        <v>15400</v>
      </c>
      <c r="T12" s="72">
        <v>100000022066</v>
      </c>
      <c r="U12" s="73">
        <v>924</v>
      </c>
      <c r="V12" s="76" t="s">
        <v>1081</v>
      </c>
    </row>
    <row r="13" spans="1:22" s="76" customFormat="1" ht="15">
      <c r="A13" s="68" t="s">
        <v>25</v>
      </c>
      <c r="B13" s="68"/>
      <c r="C13" s="68"/>
      <c r="D13" s="68"/>
      <c r="E13" s="68" t="s">
        <v>711</v>
      </c>
      <c r="F13" s="68" t="s">
        <v>711</v>
      </c>
      <c r="G13" s="68" t="s">
        <v>889</v>
      </c>
      <c r="H13" s="69" t="s">
        <v>45</v>
      </c>
      <c r="I13" s="68" t="s">
        <v>46</v>
      </c>
      <c r="J13" s="68" t="s">
        <v>38</v>
      </c>
      <c r="K13" s="70">
        <v>4</v>
      </c>
      <c r="L13" s="69" t="s">
        <v>1141</v>
      </c>
      <c r="M13" s="69" t="s">
        <v>1080</v>
      </c>
      <c r="N13" s="68" t="s">
        <v>65</v>
      </c>
      <c r="O13" s="68" t="s">
        <v>1017</v>
      </c>
      <c r="P13" s="68" t="s">
        <v>43</v>
      </c>
      <c r="Q13" s="68"/>
      <c r="R13" s="68" t="s">
        <v>44</v>
      </c>
      <c r="S13" s="71">
        <v>15400</v>
      </c>
      <c r="T13" s="72">
        <v>100000022067</v>
      </c>
      <c r="U13" s="73">
        <v>925</v>
      </c>
      <c r="V13" s="76" t="s">
        <v>1082</v>
      </c>
    </row>
    <row r="14" spans="1:22" s="76" customFormat="1" ht="15">
      <c r="A14" s="68" t="s">
        <v>25</v>
      </c>
      <c r="B14" s="68"/>
      <c r="C14" s="68"/>
      <c r="D14" s="68"/>
      <c r="E14" s="68" t="s">
        <v>711</v>
      </c>
      <c r="F14" s="68" t="s">
        <v>711</v>
      </c>
      <c r="G14" s="68" t="s">
        <v>889</v>
      </c>
      <c r="H14" s="69" t="s">
        <v>45</v>
      </c>
      <c r="I14" s="68" t="s">
        <v>46</v>
      </c>
      <c r="J14" s="68" t="s">
        <v>38</v>
      </c>
      <c r="K14" s="70">
        <v>4</v>
      </c>
      <c r="L14" s="69" t="s">
        <v>1141</v>
      </c>
      <c r="M14" s="69" t="s">
        <v>1080</v>
      </c>
      <c r="N14" s="68" t="s">
        <v>65</v>
      </c>
      <c r="O14" s="68" t="s">
        <v>1017</v>
      </c>
      <c r="P14" s="68" t="s">
        <v>43</v>
      </c>
      <c r="Q14" s="68"/>
      <c r="R14" s="68" t="s">
        <v>44</v>
      </c>
      <c r="S14" s="71">
        <v>15400</v>
      </c>
      <c r="T14" s="72">
        <v>100000022068</v>
      </c>
      <c r="U14" s="73">
        <v>819</v>
      </c>
      <c r="V14" s="76" t="s">
        <v>1083</v>
      </c>
    </row>
    <row r="15" spans="1:22" s="76" customFormat="1" ht="15">
      <c r="A15" s="68" t="s">
        <v>25</v>
      </c>
      <c r="B15" s="68"/>
      <c r="C15" s="68"/>
      <c r="D15" s="68"/>
      <c r="E15" s="68" t="s">
        <v>711</v>
      </c>
      <c r="F15" s="68" t="s">
        <v>711</v>
      </c>
      <c r="G15" s="68" t="s">
        <v>889</v>
      </c>
      <c r="H15" s="69" t="s">
        <v>45</v>
      </c>
      <c r="I15" s="68" t="s">
        <v>46</v>
      </c>
      <c r="J15" s="68" t="s">
        <v>38</v>
      </c>
      <c r="K15" s="70">
        <v>4</v>
      </c>
      <c r="L15" s="69" t="s">
        <v>1141</v>
      </c>
      <c r="M15" s="69" t="s">
        <v>1080</v>
      </c>
      <c r="N15" s="68" t="s">
        <v>65</v>
      </c>
      <c r="O15" s="68" t="s">
        <v>1017</v>
      </c>
      <c r="P15" s="68" t="s">
        <v>43</v>
      </c>
      <c r="Q15" s="68"/>
      <c r="R15" s="68" t="s">
        <v>44</v>
      </c>
      <c r="S15" s="71">
        <v>15400</v>
      </c>
      <c r="T15" s="72">
        <v>100000022069</v>
      </c>
      <c r="U15" s="73">
        <v>712</v>
      </c>
      <c r="V15" s="76" t="s">
        <v>1084</v>
      </c>
    </row>
    <row r="16" spans="1:22" s="76" customFormat="1" ht="15">
      <c r="A16" s="68" t="s">
        <v>25</v>
      </c>
      <c r="B16" s="68"/>
      <c r="C16" s="68"/>
      <c r="D16" s="68"/>
      <c r="E16" s="68" t="s">
        <v>711</v>
      </c>
      <c r="F16" s="68" t="s">
        <v>711</v>
      </c>
      <c r="G16" s="68" t="s">
        <v>889</v>
      </c>
      <c r="H16" s="69" t="s">
        <v>45</v>
      </c>
      <c r="I16" s="68" t="s">
        <v>46</v>
      </c>
      <c r="J16" s="68" t="s">
        <v>38</v>
      </c>
      <c r="K16" s="70">
        <v>4</v>
      </c>
      <c r="L16" s="69" t="s">
        <v>1141</v>
      </c>
      <c r="M16" s="69" t="s">
        <v>1080</v>
      </c>
      <c r="N16" s="68" t="s">
        <v>65</v>
      </c>
      <c r="O16" s="68" t="s">
        <v>1017</v>
      </c>
      <c r="P16" s="68" t="s">
        <v>43</v>
      </c>
      <c r="Q16" s="68"/>
      <c r="R16" s="68" t="s">
        <v>44</v>
      </c>
      <c r="S16" s="71">
        <v>15400</v>
      </c>
      <c r="T16" s="72">
        <v>100000022070</v>
      </c>
      <c r="U16" s="73">
        <v>713</v>
      </c>
      <c r="V16" s="76" t="s">
        <v>1085</v>
      </c>
    </row>
    <row r="17" spans="1:22" s="76" customFormat="1" ht="15">
      <c r="A17" s="68" t="s">
        <v>25</v>
      </c>
      <c r="B17" s="68"/>
      <c r="C17" s="68"/>
      <c r="D17" s="68"/>
      <c r="E17" s="68" t="s">
        <v>711</v>
      </c>
      <c r="F17" s="68" t="s">
        <v>711</v>
      </c>
      <c r="G17" s="68" t="s">
        <v>889</v>
      </c>
      <c r="H17" s="69" t="s">
        <v>45</v>
      </c>
      <c r="I17" s="68" t="s">
        <v>46</v>
      </c>
      <c r="J17" s="68" t="s">
        <v>38</v>
      </c>
      <c r="K17" s="70">
        <v>4</v>
      </c>
      <c r="L17" s="69" t="s">
        <v>1141</v>
      </c>
      <c r="M17" s="69" t="s">
        <v>1080</v>
      </c>
      <c r="N17" s="68" t="s">
        <v>65</v>
      </c>
      <c r="O17" s="68" t="s">
        <v>1017</v>
      </c>
      <c r="P17" s="68" t="s">
        <v>43</v>
      </c>
      <c r="Q17" s="68"/>
      <c r="R17" s="68" t="s">
        <v>44</v>
      </c>
      <c r="S17" s="71">
        <v>15400</v>
      </c>
      <c r="T17" s="72">
        <v>100000022071</v>
      </c>
      <c r="U17" s="73">
        <v>820</v>
      </c>
      <c r="V17" s="76" t="s">
        <v>1086</v>
      </c>
    </row>
    <row r="18" spans="1:22" s="76" customFormat="1" ht="15">
      <c r="A18" s="68" t="s">
        <v>25</v>
      </c>
      <c r="B18" s="68"/>
      <c r="C18" s="68"/>
      <c r="D18" s="68"/>
      <c r="E18" s="68" t="s">
        <v>711</v>
      </c>
      <c r="F18" s="68" t="s">
        <v>711</v>
      </c>
      <c r="G18" s="68" t="s">
        <v>889</v>
      </c>
      <c r="H18" s="69" t="s">
        <v>45</v>
      </c>
      <c r="I18" s="68" t="s">
        <v>46</v>
      </c>
      <c r="J18" s="68" t="s">
        <v>38</v>
      </c>
      <c r="K18" s="70">
        <v>4</v>
      </c>
      <c r="L18" s="69" t="s">
        <v>1141</v>
      </c>
      <c r="M18" s="69" t="s">
        <v>1080</v>
      </c>
      <c r="N18" s="68" t="s">
        <v>65</v>
      </c>
      <c r="O18" s="68" t="s">
        <v>1017</v>
      </c>
      <c r="P18" s="68" t="s">
        <v>43</v>
      </c>
      <c r="Q18" s="68"/>
      <c r="R18" s="68" t="s">
        <v>44</v>
      </c>
      <c r="S18" s="71">
        <v>15400</v>
      </c>
      <c r="T18" s="72">
        <v>100000022072</v>
      </c>
      <c r="U18" s="73">
        <v>821</v>
      </c>
      <c r="V18" s="76" t="s">
        <v>1087</v>
      </c>
    </row>
    <row r="19" spans="1:22" s="76" customFormat="1" ht="15">
      <c r="A19" s="68" t="s">
        <v>25</v>
      </c>
      <c r="B19" s="68"/>
      <c r="C19" s="68"/>
      <c r="D19" s="68"/>
      <c r="E19" s="68" t="s">
        <v>711</v>
      </c>
      <c r="F19" s="68" t="s">
        <v>711</v>
      </c>
      <c r="G19" s="68" t="s">
        <v>889</v>
      </c>
      <c r="H19" s="69" t="s">
        <v>45</v>
      </c>
      <c r="I19" s="68" t="s">
        <v>46</v>
      </c>
      <c r="J19" s="68" t="s">
        <v>38</v>
      </c>
      <c r="K19" s="70">
        <v>4</v>
      </c>
      <c r="L19" s="69" t="s">
        <v>1141</v>
      </c>
      <c r="M19" s="69" t="s">
        <v>1080</v>
      </c>
      <c r="N19" s="68" t="s">
        <v>65</v>
      </c>
      <c r="O19" s="68" t="s">
        <v>1017</v>
      </c>
      <c r="P19" s="68" t="s">
        <v>43</v>
      </c>
      <c r="Q19" s="68"/>
      <c r="R19" s="68" t="s">
        <v>44</v>
      </c>
      <c r="S19" s="71">
        <v>15400</v>
      </c>
      <c r="T19" s="72">
        <v>100000022073</v>
      </c>
      <c r="U19" s="73">
        <v>822</v>
      </c>
      <c r="V19" s="76" t="s">
        <v>1088</v>
      </c>
    </row>
    <row r="20" spans="1:22" s="76" customFormat="1" ht="15">
      <c r="A20" s="68" t="s">
        <v>25</v>
      </c>
      <c r="B20" s="68"/>
      <c r="C20" s="68"/>
      <c r="D20" s="68"/>
      <c r="E20" s="68" t="s">
        <v>711</v>
      </c>
      <c r="F20" s="68" t="s">
        <v>711</v>
      </c>
      <c r="G20" s="68" t="s">
        <v>889</v>
      </c>
      <c r="H20" s="69" t="s">
        <v>45</v>
      </c>
      <c r="I20" s="68" t="s">
        <v>46</v>
      </c>
      <c r="J20" s="68" t="s">
        <v>38</v>
      </c>
      <c r="K20" s="70">
        <v>4</v>
      </c>
      <c r="L20" s="69" t="s">
        <v>1141</v>
      </c>
      <c r="M20" s="69" t="s">
        <v>1080</v>
      </c>
      <c r="N20" s="68" t="s">
        <v>65</v>
      </c>
      <c r="O20" s="68" t="s">
        <v>1017</v>
      </c>
      <c r="P20" s="68" t="s">
        <v>43</v>
      </c>
      <c r="Q20" s="68"/>
      <c r="R20" s="68" t="s">
        <v>44</v>
      </c>
      <c r="S20" s="71">
        <v>15400</v>
      </c>
      <c r="T20" s="72">
        <v>100000022074</v>
      </c>
      <c r="U20" s="73">
        <v>926</v>
      </c>
      <c r="V20" s="76" t="s">
        <v>1089</v>
      </c>
    </row>
    <row r="21" spans="1:22" s="76" customFormat="1" ht="15">
      <c r="A21" s="68" t="s">
        <v>25</v>
      </c>
      <c r="B21" s="68"/>
      <c r="C21" s="68"/>
      <c r="D21" s="68"/>
      <c r="E21" s="68" t="s">
        <v>711</v>
      </c>
      <c r="F21" s="68" t="s">
        <v>711</v>
      </c>
      <c r="G21" s="68" t="s">
        <v>889</v>
      </c>
      <c r="H21" s="69" t="s">
        <v>45</v>
      </c>
      <c r="I21" s="68" t="s">
        <v>46</v>
      </c>
      <c r="J21" s="68" t="s">
        <v>38</v>
      </c>
      <c r="K21" s="70">
        <v>4</v>
      </c>
      <c r="L21" s="69" t="s">
        <v>1141</v>
      </c>
      <c r="M21" s="69" t="s">
        <v>1080</v>
      </c>
      <c r="N21" s="68" t="s">
        <v>65</v>
      </c>
      <c r="O21" s="68" t="s">
        <v>1017</v>
      </c>
      <c r="P21" s="68" t="s">
        <v>43</v>
      </c>
      <c r="Q21" s="68"/>
      <c r="R21" s="68" t="s">
        <v>44</v>
      </c>
      <c r="S21" s="71">
        <v>15400</v>
      </c>
      <c r="T21" s="72">
        <v>100000022075</v>
      </c>
      <c r="U21" s="73">
        <v>823</v>
      </c>
      <c r="V21" s="76" t="s">
        <v>1090</v>
      </c>
    </row>
    <row r="22" spans="1:22" s="76" customFormat="1" ht="15">
      <c r="A22" s="68" t="s">
        <v>25</v>
      </c>
      <c r="B22" s="68"/>
      <c r="C22" s="68"/>
      <c r="D22" s="68"/>
      <c r="E22" s="68" t="s">
        <v>711</v>
      </c>
      <c r="F22" s="68" t="s">
        <v>711</v>
      </c>
      <c r="G22" s="68" t="s">
        <v>889</v>
      </c>
      <c r="H22" s="69" t="s">
        <v>45</v>
      </c>
      <c r="I22" s="68" t="s">
        <v>46</v>
      </c>
      <c r="J22" s="68" t="s">
        <v>38</v>
      </c>
      <c r="K22" s="70">
        <v>4</v>
      </c>
      <c r="L22" s="69" t="s">
        <v>1141</v>
      </c>
      <c r="M22" s="69" t="s">
        <v>1080</v>
      </c>
      <c r="N22" s="68" t="s">
        <v>65</v>
      </c>
      <c r="O22" s="68" t="s">
        <v>1017</v>
      </c>
      <c r="P22" s="68" t="s">
        <v>43</v>
      </c>
      <c r="Q22" s="68"/>
      <c r="R22" s="68" t="s">
        <v>44</v>
      </c>
      <c r="S22" s="71">
        <v>15400</v>
      </c>
      <c r="T22" s="72">
        <v>100000022076</v>
      </c>
      <c r="U22" s="73">
        <v>714</v>
      </c>
      <c r="V22" s="76" t="s">
        <v>1091</v>
      </c>
    </row>
    <row r="23" spans="1:22" s="76" customFormat="1" ht="15">
      <c r="A23" s="68" t="s">
        <v>25</v>
      </c>
      <c r="B23" s="68"/>
      <c r="C23" s="68"/>
      <c r="D23" s="68"/>
      <c r="E23" s="68" t="s">
        <v>711</v>
      </c>
      <c r="F23" s="68" t="s">
        <v>711</v>
      </c>
      <c r="G23" s="68" t="s">
        <v>889</v>
      </c>
      <c r="H23" s="69" t="s">
        <v>45</v>
      </c>
      <c r="I23" s="68" t="s">
        <v>46</v>
      </c>
      <c r="J23" s="68" t="s">
        <v>38</v>
      </c>
      <c r="K23" s="70">
        <v>4</v>
      </c>
      <c r="L23" s="69" t="s">
        <v>1141</v>
      </c>
      <c r="M23" s="69" t="s">
        <v>1080</v>
      </c>
      <c r="N23" s="68" t="s">
        <v>65</v>
      </c>
      <c r="O23" s="68" t="s">
        <v>1017</v>
      </c>
      <c r="P23" s="68" t="s">
        <v>43</v>
      </c>
      <c r="Q23" s="68"/>
      <c r="R23" s="68" t="s">
        <v>44</v>
      </c>
      <c r="S23" s="71">
        <v>15400</v>
      </c>
      <c r="T23" s="72">
        <v>100000022077</v>
      </c>
      <c r="U23" s="73">
        <v>1116</v>
      </c>
      <c r="V23" s="76" t="s">
        <v>1092</v>
      </c>
    </row>
    <row r="24" spans="1:22" s="76" customFormat="1" ht="15">
      <c r="A24" s="68" t="s">
        <v>25</v>
      </c>
      <c r="B24" s="68"/>
      <c r="C24" s="68"/>
      <c r="D24" s="68"/>
      <c r="E24" s="68" t="s">
        <v>711</v>
      </c>
      <c r="F24" s="68" t="s">
        <v>711</v>
      </c>
      <c r="G24" s="68" t="s">
        <v>889</v>
      </c>
      <c r="H24" s="69" t="s">
        <v>45</v>
      </c>
      <c r="I24" s="68" t="s">
        <v>46</v>
      </c>
      <c r="J24" s="68" t="s">
        <v>38</v>
      </c>
      <c r="K24" s="70">
        <v>4</v>
      </c>
      <c r="L24" s="69" t="s">
        <v>1142</v>
      </c>
      <c r="M24" s="69" t="s">
        <v>1080</v>
      </c>
      <c r="N24" s="68" t="s">
        <v>65</v>
      </c>
      <c r="O24" s="68" t="s">
        <v>1017</v>
      </c>
      <c r="P24" s="68" t="s">
        <v>43</v>
      </c>
      <c r="Q24" s="68"/>
      <c r="R24" s="68" t="s">
        <v>44</v>
      </c>
      <c r="S24" s="71">
        <v>36150</v>
      </c>
      <c r="T24" s="72">
        <v>100000022078</v>
      </c>
      <c r="U24" s="73">
        <v>3207</v>
      </c>
      <c r="V24" s="76" t="s">
        <v>1093</v>
      </c>
    </row>
    <row r="25" spans="1:22" s="76" customFormat="1" ht="15">
      <c r="A25" s="68" t="s">
        <v>25</v>
      </c>
      <c r="B25" s="68"/>
      <c r="C25" s="68"/>
      <c r="D25" s="68"/>
      <c r="E25" s="68" t="s">
        <v>711</v>
      </c>
      <c r="F25" s="68" t="s">
        <v>711</v>
      </c>
      <c r="G25" s="68" t="s">
        <v>889</v>
      </c>
      <c r="H25" s="69" t="s">
        <v>45</v>
      </c>
      <c r="I25" s="68" t="s">
        <v>46</v>
      </c>
      <c r="J25" s="68" t="s">
        <v>38</v>
      </c>
      <c r="K25" s="70">
        <v>4</v>
      </c>
      <c r="L25" s="69" t="s">
        <v>1142</v>
      </c>
      <c r="M25" s="69" t="s">
        <v>1080</v>
      </c>
      <c r="N25" s="68" t="s">
        <v>65</v>
      </c>
      <c r="O25" s="68" t="s">
        <v>1017</v>
      </c>
      <c r="P25" s="68" t="s">
        <v>43</v>
      </c>
      <c r="Q25" s="68"/>
      <c r="R25" s="68" t="s">
        <v>44</v>
      </c>
      <c r="S25" s="71">
        <v>36150</v>
      </c>
      <c r="T25" s="72">
        <v>100000022079</v>
      </c>
      <c r="U25" s="73">
        <v>824</v>
      </c>
      <c r="V25" s="76" t="s">
        <v>1094</v>
      </c>
    </row>
    <row r="26" spans="1:22" s="76" customFormat="1" ht="15">
      <c r="A26" s="68" t="s">
        <v>25</v>
      </c>
      <c r="B26" s="68"/>
      <c r="C26" s="68"/>
      <c r="D26" s="68"/>
      <c r="E26" s="68" t="s">
        <v>711</v>
      </c>
      <c r="F26" s="68" t="s">
        <v>711</v>
      </c>
      <c r="G26" s="68" t="s">
        <v>889</v>
      </c>
      <c r="H26" s="69" t="s">
        <v>45</v>
      </c>
      <c r="I26" s="68" t="s">
        <v>46</v>
      </c>
      <c r="J26" s="68" t="s">
        <v>38</v>
      </c>
      <c r="K26" s="70">
        <v>4</v>
      </c>
      <c r="L26" s="69" t="s">
        <v>1142</v>
      </c>
      <c r="M26" s="69" t="s">
        <v>1080</v>
      </c>
      <c r="N26" s="68" t="s">
        <v>65</v>
      </c>
      <c r="O26" s="68" t="s">
        <v>1017</v>
      </c>
      <c r="P26" s="68" t="s">
        <v>43</v>
      </c>
      <c r="Q26" s="68"/>
      <c r="R26" s="68" t="s">
        <v>44</v>
      </c>
      <c r="S26" s="71">
        <v>36150</v>
      </c>
      <c r="T26" s="72">
        <v>100000022080</v>
      </c>
      <c r="U26" s="73">
        <v>3106</v>
      </c>
      <c r="V26" s="76" t="s">
        <v>1095</v>
      </c>
    </row>
    <row r="27" spans="1:22" s="76" customFormat="1" ht="15">
      <c r="A27" s="68" t="s">
        <v>25</v>
      </c>
      <c r="B27" s="68"/>
      <c r="C27" s="68"/>
      <c r="D27" s="68"/>
      <c r="E27" s="68" t="s">
        <v>711</v>
      </c>
      <c r="F27" s="68" t="s">
        <v>711</v>
      </c>
      <c r="G27" s="68" t="s">
        <v>889</v>
      </c>
      <c r="H27" s="69" t="s">
        <v>45</v>
      </c>
      <c r="I27" s="68" t="s">
        <v>46</v>
      </c>
      <c r="J27" s="68" t="s">
        <v>38</v>
      </c>
      <c r="K27" s="70">
        <v>4</v>
      </c>
      <c r="L27" s="69" t="s">
        <v>1142</v>
      </c>
      <c r="M27" s="69" t="s">
        <v>1080</v>
      </c>
      <c r="N27" s="68" t="s">
        <v>65</v>
      </c>
      <c r="O27" s="68" t="s">
        <v>1017</v>
      </c>
      <c r="P27" s="68" t="s">
        <v>43</v>
      </c>
      <c r="Q27" s="68"/>
      <c r="R27" s="68" t="s">
        <v>44</v>
      </c>
      <c r="S27" s="71">
        <v>36150</v>
      </c>
      <c r="T27" s="72">
        <v>100000022081</v>
      </c>
      <c r="U27" s="73">
        <v>3107</v>
      </c>
      <c r="V27" s="76" t="s">
        <v>1096</v>
      </c>
    </row>
    <row r="28" spans="1:22" s="76" customFormat="1" ht="15">
      <c r="A28" s="68" t="s">
        <v>25</v>
      </c>
      <c r="B28" s="68"/>
      <c r="C28" s="68"/>
      <c r="D28" s="68"/>
      <c r="E28" s="68" t="s">
        <v>711</v>
      </c>
      <c r="F28" s="68" t="s">
        <v>711</v>
      </c>
      <c r="G28" s="68" t="s">
        <v>889</v>
      </c>
      <c r="H28" s="69" t="s">
        <v>45</v>
      </c>
      <c r="I28" s="68" t="s">
        <v>46</v>
      </c>
      <c r="J28" s="68" t="s">
        <v>38</v>
      </c>
      <c r="K28" s="70">
        <v>4</v>
      </c>
      <c r="L28" s="69" t="s">
        <v>1142</v>
      </c>
      <c r="M28" s="69" t="s">
        <v>1080</v>
      </c>
      <c r="N28" s="68" t="s">
        <v>65</v>
      </c>
      <c r="O28" s="68" t="s">
        <v>1017</v>
      </c>
      <c r="P28" s="68" t="s">
        <v>43</v>
      </c>
      <c r="Q28" s="68"/>
      <c r="R28" s="68" t="s">
        <v>44</v>
      </c>
      <c r="S28" s="71">
        <v>36150</v>
      </c>
      <c r="T28" s="72">
        <v>100000022082</v>
      </c>
      <c r="U28" s="73">
        <v>3108</v>
      </c>
      <c r="V28" s="76" t="s">
        <v>1097</v>
      </c>
    </row>
    <row r="29" ht="15">
      <c r="B29" s="111">
        <v>23437</v>
      </c>
    </row>
    <row r="30" spans="1:22" s="76" customFormat="1" ht="15">
      <c r="A30" s="68" t="s">
        <v>25</v>
      </c>
      <c r="B30" s="68"/>
      <c r="C30" s="68"/>
      <c r="D30" s="68"/>
      <c r="E30" s="68" t="s">
        <v>1215</v>
      </c>
      <c r="F30" s="68" t="s">
        <v>1215</v>
      </c>
      <c r="G30" s="68" t="s">
        <v>1149</v>
      </c>
      <c r="H30" s="69" t="s">
        <v>45</v>
      </c>
      <c r="I30" s="68" t="s">
        <v>46</v>
      </c>
      <c r="J30" s="68" t="s">
        <v>38</v>
      </c>
      <c r="K30" s="70">
        <v>4</v>
      </c>
      <c r="L30" s="69" t="s">
        <v>1216</v>
      </c>
      <c r="M30" s="69" t="s">
        <v>1217</v>
      </c>
      <c r="N30" s="68" t="s">
        <v>33</v>
      </c>
      <c r="O30" s="68" t="s">
        <v>1017</v>
      </c>
      <c r="P30" s="68" t="s">
        <v>43</v>
      </c>
      <c r="Q30" s="68"/>
      <c r="R30" s="68" t="s">
        <v>44</v>
      </c>
      <c r="S30" s="71">
        <v>13900</v>
      </c>
      <c r="T30" s="72">
        <v>100000022128</v>
      </c>
      <c r="U30" s="73">
        <v>7801</v>
      </c>
      <c r="V30" s="76" t="s">
        <v>1218</v>
      </c>
    </row>
    <row r="31" spans="1:22" s="76" customFormat="1" ht="15">
      <c r="A31" s="68" t="s">
        <v>25</v>
      </c>
      <c r="B31" s="68"/>
      <c r="C31" s="68"/>
      <c r="D31" s="68"/>
      <c r="E31" s="68" t="s">
        <v>1215</v>
      </c>
      <c r="F31" s="68" t="s">
        <v>1215</v>
      </c>
      <c r="G31" s="68" t="s">
        <v>1149</v>
      </c>
      <c r="H31" s="69" t="s">
        <v>45</v>
      </c>
      <c r="I31" s="68" t="s">
        <v>46</v>
      </c>
      <c r="J31" s="68" t="s">
        <v>38</v>
      </c>
      <c r="K31" s="70">
        <v>4</v>
      </c>
      <c r="L31" s="69" t="s">
        <v>1216</v>
      </c>
      <c r="M31" s="69" t="s">
        <v>1217</v>
      </c>
      <c r="N31" s="68" t="s">
        <v>33</v>
      </c>
      <c r="O31" s="68" t="s">
        <v>1017</v>
      </c>
      <c r="P31" s="68" t="s">
        <v>43</v>
      </c>
      <c r="Q31" s="68"/>
      <c r="R31" s="68" t="s">
        <v>44</v>
      </c>
      <c r="S31" s="71">
        <v>13900</v>
      </c>
      <c r="T31" s="72">
        <v>100000022129</v>
      </c>
      <c r="U31" s="73">
        <v>7802</v>
      </c>
      <c r="V31" s="76" t="s">
        <v>1219</v>
      </c>
    </row>
    <row r="32" spans="1:22" s="76" customFormat="1" ht="15">
      <c r="A32" s="68" t="s">
        <v>25</v>
      </c>
      <c r="B32" s="68"/>
      <c r="C32" s="68"/>
      <c r="D32" s="68"/>
      <c r="E32" s="68" t="s">
        <v>1215</v>
      </c>
      <c r="F32" s="68" t="s">
        <v>1215</v>
      </c>
      <c r="G32" s="68" t="s">
        <v>1149</v>
      </c>
      <c r="H32" s="69" t="s">
        <v>45</v>
      </c>
      <c r="I32" s="68" t="s">
        <v>46</v>
      </c>
      <c r="J32" s="68" t="s">
        <v>38</v>
      </c>
      <c r="K32" s="70">
        <v>4</v>
      </c>
      <c r="L32" s="69" t="s">
        <v>1216</v>
      </c>
      <c r="M32" s="69" t="s">
        <v>1217</v>
      </c>
      <c r="N32" s="68" t="s">
        <v>33</v>
      </c>
      <c r="O32" s="68" t="s">
        <v>1017</v>
      </c>
      <c r="P32" s="68" t="s">
        <v>43</v>
      </c>
      <c r="Q32" s="68"/>
      <c r="R32" s="68" t="s">
        <v>44</v>
      </c>
      <c r="S32" s="71">
        <v>13900</v>
      </c>
      <c r="T32" s="72">
        <v>100000022130</v>
      </c>
      <c r="U32" s="73">
        <v>7803</v>
      </c>
      <c r="V32" s="76" t="s">
        <v>1220</v>
      </c>
    </row>
    <row r="33" ht="15">
      <c r="B33" s="111">
        <v>23498</v>
      </c>
    </row>
    <row r="34" spans="1:22" s="76" customFormat="1" ht="15">
      <c r="A34" s="78" t="s">
        <v>25</v>
      </c>
      <c r="B34" s="68"/>
      <c r="C34" s="68"/>
      <c r="D34" s="68"/>
      <c r="E34" s="68" t="s">
        <v>1569</v>
      </c>
      <c r="F34" s="68" t="s">
        <v>1569</v>
      </c>
      <c r="G34" s="68" t="s">
        <v>1569</v>
      </c>
      <c r="H34" s="69" t="s">
        <v>45</v>
      </c>
      <c r="I34" s="68" t="s">
        <v>46</v>
      </c>
      <c r="J34" s="68" t="s">
        <v>38</v>
      </c>
      <c r="K34" s="70">
        <v>3.3</v>
      </c>
      <c r="L34" s="69" t="s">
        <v>1868</v>
      </c>
      <c r="M34" s="69" t="s">
        <v>1217</v>
      </c>
      <c r="N34" s="68" t="s">
        <v>80</v>
      </c>
      <c r="O34" s="68" t="s">
        <v>1017</v>
      </c>
      <c r="P34" s="68" t="s">
        <v>43</v>
      </c>
      <c r="Q34" s="68" t="s">
        <v>39</v>
      </c>
      <c r="R34" s="68" t="s">
        <v>44</v>
      </c>
      <c r="S34" s="71">
        <v>12106.25</v>
      </c>
      <c r="T34" s="72">
        <v>100000022496</v>
      </c>
      <c r="U34" s="73">
        <v>936</v>
      </c>
      <c r="V34" s="76" t="s">
        <v>1871</v>
      </c>
    </row>
    <row r="35" spans="1:21" s="76" customFormat="1" ht="15">
      <c r="A35" s="78" t="s">
        <v>25</v>
      </c>
      <c r="B35" s="68"/>
      <c r="C35" s="68"/>
      <c r="D35" s="68"/>
      <c r="E35" s="68" t="s">
        <v>1569</v>
      </c>
      <c r="F35" s="68" t="s">
        <v>1569</v>
      </c>
      <c r="G35" s="68" t="s">
        <v>1569</v>
      </c>
      <c r="H35" s="69" t="s">
        <v>45</v>
      </c>
      <c r="I35" s="68" t="s">
        <v>46</v>
      </c>
      <c r="J35" s="68" t="s">
        <v>38</v>
      </c>
      <c r="K35" s="70">
        <v>0.1</v>
      </c>
      <c r="L35" s="69" t="s">
        <v>1868</v>
      </c>
      <c r="M35" s="69" t="s">
        <v>1217</v>
      </c>
      <c r="N35" s="68" t="s">
        <v>80</v>
      </c>
      <c r="O35" s="68" t="s">
        <v>1017</v>
      </c>
      <c r="P35" s="68" t="s">
        <v>43</v>
      </c>
      <c r="Q35" s="68" t="s">
        <v>39</v>
      </c>
      <c r="R35" s="68" t="s">
        <v>44</v>
      </c>
      <c r="S35" s="71">
        <v>2793.75</v>
      </c>
      <c r="T35" s="72" t="s">
        <v>1872</v>
      </c>
      <c r="U35" s="73">
        <v>407</v>
      </c>
    </row>
    <row r="36" spans="1:22" s="76" customFormat="1" ht="15">
      <c r="A36" s="78" t="s">
        <v>25</v>
      </c>
      <c r="B36" s="68"/>
      <c r="C36" s="68"/>
      <c r="D36" s="68"/>
      <c r="E36" s="68" t="s">
        <v>1569</v>
      </c>
      <c r="F36" s="68" t="s">
        <v>1569</v>
      </c>
      <c r="G36" s="68" t="s">
        <v>1569</v>
      </c>
      <c r="H36" s="69" t="s">
        <v>45</v>
      </c>
      <c r="I36" s="68" t="s">
        <v>46</v>
      </c>
      <c r="J36" s="68" t="s">
        <v>38</v>
      </c>
      <c r="K36" s="70">
        <v>3.3</v>
      </c>
      <c r="L36" s="69" t="s">
        <v>1868</v>
      </c>
      <c r="M36" s="69" t="s">
        <v>1217</v>
      </c>
      <c r="N36" s="68" t="s">
        <v>80</v>
      </c>
      <c r="O36" s="68" t="s">
        <v>1017</v>
      </c>
      <c r="P36" s="68" t="s">
        <v>43</v>
      </c>
      <c r="Q36" s="68" t="s">
        <v>39</v>
      </c>
      <c r="R36" s="68" t="s">
        <v>44</v>
      </c>
      <c r="S36" s="71">
        <v>12106.25</v>
      </c>
      <c r="T36" s="72">
        <v>100000022497</v>
      </c>
      <c r="U36" s="73">
        <v>937</v>
      </c>
      <c r="V36" s="76" t="s">
        <v>1873</v>
      </c>
    </row>
    <row r="37" spans="1:21" s="76" customFormat="1" ht="15">
      <c r="A37" s="78" t="s">
        <v>25</v>
      </c>
      <c r="B37" s="68"/>
      <c r="C37" s="68"/>
      <c r="D37" s="68"/>
      <c r="E37" s="68" t="s">
        <v>1569</v>
      </c>
      <c r="F37" s="68" t="s">
        <v>1569</v>
      </c>
      <c r="G37" s="68" t="s">
        <v>1569</v>
      </c>
      <c r="H37" s="69" t="s">
        <v>45</v>
      </c>
      <c r="I37" s="68" t="s">
        <v>46</v>
      </c>
      <c r="J37" s="68" t="s">
        <v>38</v>
      </c>
      <c r="K37" s="70">
        <v>0.1</v>
      </c>
      <c r="L37" s="69" t="s">
        <v>1868</v>
      </c>
      <c r="M37" s="69" t="s">
        <v>1217</v>
      </c>
      <c r="N37" s="68" t="s">
        <v>80</v>
      </c>
      <c r="O37" s="68" t="s">
        <v>1017</v>
      </c>
      <c r="P37" s="68" t="s">
        <v>43</v>
      </c>
      <c r="Q37" s="68" t="s">
        <v>39</v>
      </c>
      <c r="R37" s="68" t="s">
        <v>44</v>
      </c>
      <c r="S37" s="71">
        <v>2793.75</v>
      </c>
      <c r="T37" s="72" t="s">
        <v>1874</v>
      </c>
      <c r="U37" s="73">
        <v>408</v>
      </c>
    </row>
    <row r="38" spans="1:22" s="76" customFormat="1" ht="15">
      <c r="A38" s="78" t="s">
        <v>25</v>
      </c>
      <c r="B38" s="68"/>
      <c r="C38" s="68"/>
      <c r="D38" s="68"/>
      <c r="E38" s="68" t="s">
        <v>1569</v>
      </c>
      <c r="F38" s="68" t="s">
        <v>1569</v>
      </c>
      <c r="G38" s="68" t="s">
        <v>1569</v>
      </c>
      <c r="H38" s="69" t="s">
        <v>45</v>
      </c>
      <c r="I38" s="68" t="s">
        <v>46</v>
      </c>
      <c r="J38" s="68" t="s">
        <v>38</v>
      </c>
      <c r="K38" s="70">
        <v>3.3</v>
      </c>
      <c r="L38" s="69" t="s">
        <v>1875</v>
      </c>
      <c r="M38" s="69" t="s">
        <v>1217</v>
      </c>
      <c r="N38" s="68" t="s">
        <v>80</v>
      </c>
      <c r="O38" s="68" t="s">
        <v>1017</v>
      </c>
      <c r="P38" s="68" t="s">
        <v>43</v>
      </c>
      <c r="Q38" s="68" t="s">
        <v>39</v>
      </c>
      <c r="R38" s="68" t="s">
        <v>44</v>
      </c>
      <c r="S38" s="71">
        <v>12106.25</v>
      </c>
      <c r="T38" s="72">
        <v>100000022498</v>
      </c>
      <c r="U38" s="73">
        <v>841</v>
      </c>
      <c r="V38" s="76" t="s">
        <v>1876</v>
      </c>
    </row>
    <row r="39" spans="1:21" s="76" customFormat="1" ht="15">
      <c r="A39" s="78" t="s">
        <v>25</v>
      </c>
      <c r="B39" s="68"/>
      <c r="C39" s="68"/>
      <c r="D39" s="68"/>
      <c r="E39" s="68" t="s">
        <v>1569</v>
      </c>
      <c r="F39" s="68" t="s">
        <v>1569</v>
      </c>
      <c r="G39" s="68" t="s">
        <v>1569</v>
      </c>
      <c r="H39" s="69" t="s">
        <v>45</v>
      </c>
      <c r="I39" s="68" t="s">
        <v>46</v>
      </c>
      <c r="J39" s="68" t="s">
        <v>38</v>
      </c>
      <c r="K39" s="70">
        <v>0.1</v>
      </c>
      <c r="L39" s="69" t="s">
        <v>1875</v>
      </c>
      <c r="M39" s="69" t="s">
        <v>1217</v>
      </c>
      <c r="N39" s="68" t="s">
        <v>80</v>
      </c>
      <c r="O39" s="68" t="s">
        <v>1017</v>
      </c>
      <c r="P39" s="68" t="s">
        <v>43</v>
      </c>
      <c r="Q39" s="68" t="s">
        <v>39</v>
      </c>
      <c r="R39" s="68" t="s">
        <v>44</v>
      </c>
      <c r="S39" s="71">
        <v>2793.75</v>
      </c>
      <c r="T39" s="72" t="s">
        <v>1877</v>
      </c>
      <c r="U39" s="73">
        <v>409</v>
      </c>
    </row>
    <row r="40" spans="1:22" s="76" customFormat="1" ht="15">
      <c r="A40" s="78" t="s">
        <v>25</v>
      </c>
      <c r="B40" s="68"/>
      <c r="C40" s="68"/>
      <c r="D40" s="68"/>
      <c r="E40" s="68" t="s">
        <v>1569</v>
      </c>
      <c r="F40" s="68" t="s">
        <v>1569</v>
      </c>
      <c r="G40" s="68" t="s">
        <v>1569</v>
      </c>
      <c r="H40" s="69" t="s">
        <v>45</v>
      </c>
      <c r="I40" s="68" t="s">
        <v>46</v>
      </c>
      <c r="J40" s="68" t="s">
        <v>38</v>
      </c>
      <c r="K40" s="70">
        <v>3.3</v>
      </c>
      <c r="L40" s="69" t="s">
        <v>1875</v>
      </c>
      <c r="M40" s="69" t="s">
        <v>1217</v>
      </c>
      <c r="N40" s="68" t="s">
        <v>80</v>
      </c>
      <c r="O40" s="68" t="s">
        <v>1017</v>
      </c>
      <c r="P40" s="68" t="s">
        <v>43</v>
      </c>
      <c r="Q40" s="68" t="s">
        <v>39</v>
      </c>
      <c r="R40" s="68" t="s">
        <v>44</v>
      </c>
      <c r="S40" s="71">
        <v>12106.25</v>
      </c>
      <c r="T40" s="72">
        <v>100000022499</v>
      </c>
      <c r="U40" s="73">
        <v>938</v>
      </c>
      <c r="V40" s="76" t="s">
        <v>1878</v>
      </c>
    </row>
    <row r="41" spans="1:21" s="76" customFormat="1" ht="15">
      <c r="A41" s="78" t="s">
        <v>25</v>
      </c>
      <c r="B41" s="68"/>
      <c r="C41" s="68"/>
      <c r="D41" s="68"/>
      <c r="E41" s="68" t="s">
        <v>1569</v>
      </c>
      <c r="F41" s="68" t="s">
        <v>1569</v>
      </c>
      <c r="G41" s="68" t="s">
        <v>1569</v>
      </c>
      <c r="H41" s="69" t="s">
        <v>45</v>
      </c>
      <c r="I41" s="68" t="s">
        <v>46</v>
      </c>
      <c r="J41" s="68" t="s">
        <v>38</v>
      </c>
      <c r="K41" s="70">
        <v>0.1</v>
      </c>
      <c r="L41" s="69" t="s">
        <v>1875</v>
      </c>
      <c r="M41" s="69" t="s">
        <v>1217</v>
      </c>
      <c r="N41" s="68" t="s">
        <v>80</v>
      </c>
      <c r="O41" s="68" t="s">
        <v>1017</v>
      </c>
      <c r="P41" s="68" t="s">
        <v>43</v>
      </c>
      <c r="Q41" s="68" t="s">
        <v>39</v>
      </c>
      <c r="R41" s="68" t="s">
        <v>44</v>
      </c>
      <c r="S41" s="71">
        <v>2793.75</v>
      </c>
      <c r="T41" s="72" t="s">
        <v>1879</v>
      </c>
      <c r="U41" s="73">
        <v>410</v>
      </c>
    </row>
    <row r="42" spans="1:22" s="76" customFormat="1" ht="15">
      <c r="A42" s="78" t="s">
        <v>25</v>
      </c>
      <c r="B42" s="68"/>
      <c r="C42" s="68"/>
      <c r="D42" s="68"/>
      <c r="E42" s="68" t="s">
        <v>1569</v>
      </c>
      <c r="F42" s="68" t="s">
        <v>1569</v>
      </c>
      <c r="G42" s="68" t="s">
        <v>1569</v>
      </c>
      <c r="H42" s="69" t="s">
        <v>45</v>
      </c>
      <c r="I42" s="68" t="s">
        <v>46</v>
      </c>
      <c r="J42" s="68" t="s">
        <v>38</v>
      </c>
      <c r="K42" s="70">
        <v>3.3</v>
      </c>
      <c r="L42" s="69" t="s">
        <v>1875</v>
      </c>
      <c r="M42" s="69" t="s">
        <v>1217</v>
      </c>
      <c r="N42" s="68" t="s">
        <v>80</v>
      </c>
      <c r="O42" s="68" t="s">
        <v>1017</v>
      </c>
      <c r="P42" s="68" t="s">
        <v>43</v>
      </c>
      <c r="Q42" s="68" t="s">
        <v>39</v>
      </c>
      <c r="R42" s="68" t="s">
        <v>44</v>
      </c>
      <c r="S42" s="71">
        <v>12106.25</v>
      </c>
      <c r="T42" s="72">
        <v>100000022500</v>
      </c>
      <c r="U42" s="73">
        <v>939</v>
      </c>
      <c r="V42" s="76" t="s">
        <v>1880</v>
      </c>
    </row>
    <row r="43" spans="1:21" s="76" customFormat="1" ht="15">
      <c r="A43" s="78" t="s">
        <v>25</v>
      </c>
      <c r="B43" s="68"/>
      <c r="C43" s="68"/>
      <c r="D43" s="68"/>
      <c r="E43" s="68" t="s">
        <v>1569</v>
      </c>
      <c r="F43" s="68" t="s">
        <v>1569</v>
      </c>
      <c r="G43" s="68" t="s">
        <v>1569</v>
      </c>
      <c r="H43" s="69" t="s">
        <v>45</v>
      </c>
      <c r="I43" s="68" t="s">
        <v>46</v>
      </c>
      <c r="J43" s="68" t="s">
        <v>38</v>
      </c>
      <c r="K43" s="70">
        <v>0.1</v>
      </c>
      <c r="L43" s="69" t="s">
        <v>1875</v>
      </c>
      <c r="M43" s="69" t="s">
        <v>1217</v>
      </c>
      <c r="N43" s="68" t="s">
        <v>80</v>
      </c>
      <c r="O43" s="68" t="s">
        <v>1017</v>
      </c>
      <c r="P43" s="68" t="s">
        <v>43</v>
      </c>
      <c r="Q43" s="68" t="s">
        <v>39</v>
      </c>
      <c r="R43" s="68" t="s">
        <v>44</v>
      </c>
      <c r="S43" s="71">
        <v>2793.75</v>
      </c>
      <c r="T43" s="72" t="s">
        <v>1881</v>
      </c>
      <c r="U43" s="73">
        <v>411</v>
      </c>
    </row>
    <row r="44" spans="1:22" s="76" customFormat="1" ht="15">
      <c r="A44" s="78" t="s">
        <v>25</v>
      </c>
      <c r="B44" s="68"/>
      <c r="C44" s="68"/>
      <c r="D44" s="68"/>
      <c r="E44" s="68" t="s">
        <v>1569</v>
      </c>
      <c r="F44" s="68" t="s">
        <v>1569</v>
      </c>
      <c r="G44" s="68" t="s">
        <v>1569</v>
      </c>
      <c r="H44" s="69" t="s">
        <v>45</v>
      </c>
      <c r="I44" s="68" t="s">
        <v>46</v>
      </c>
      <c r="J44" s="68" t="s">
        <v>38</v>
      </c>
      <c r="K44" s="70">
        <v>3.3</v>
      </c>
      <c r="L44" s="69" t="s">
        <v>1875</v>
      </c>
      <c r="M44" s="69" t="s">
        <v>1217</v>
      </c>
      <c r="N44" s="68" t="s">
        <v>80</v>
      </c>
      <c r="O44" s="68" t="s">
        <v>1017</v>
      </c>
      <c r="P44" s="68" t="s">
        <v>43</v>
      </c>
      <c r="Q44" s="68" t="s">
        <v>39</v>
      </c>
      <c r="R44" s="68" t="s">
        <v>44</v>
      </c>
      <c r="S44" s="71">
        <v>12106.25</v>
      </c>
      <c r="T44" s="72">
        <v>100000022501</v>
      </c>
      <c r="U44" s="73">
        <v>842</v>
      </c>
      <c r="V44" s="76" t="s">
        <v>1882</v>
      </c>
    </row>
    <row r="45" spans="1:21" s="76" customFormat="1" ht="15">
      <c r="A45" s="78" t="s">
        <v>25</v>
      </c>
      <c r="B45" s="68"/>
      <c r="C45" s="68"/>
      <c r="D45" s="68"/>
      <c r="E45" s="68" t="s">
        <v>1569</v>
      </c>
      <c r="F45" s="68" t="s">
        <v>1569</v>
      </c>
      <c r="G45" s="68" t="s">
        <v>1569</v>
      </c>
      <c r="H45" s="69" t="s">
        <v>45</v>
      </c>
      <c r="I45" s="68" t="s">
        <v>46</v>
      </c>
      <c r="J45" s="68" t="s">
        <v>38</v>
      </c>
      <c r="K45" s="70">
        <v>0.1</v>
      </c>
      <c r="L45" s="69" t="s">
        <v>1875</v>
      </c>
      <c r="M45" s="69" t="s">
        <v>1217</v>
      </c>
      <c r="N45" s="68" t="s">
        <v>80</v>
      </c>
      <c r="O45" s="68" t="s">
        <v>1017</v>
      </c>
      <c r="P45" s="68" t="s">
        <v>43</v>
      </c>
      <c r="Q45" s="68" t="s">
        <v>39</v>
      </c>
      <c r="R45" s="68" t="s">
        <v>44</v>
      </c>
      <c r="S45" s="71">
        <v>2793.75</v>
      </c>
      <c r="T45" s="72" t="s">
        <v>1883</v>
      </c>
      <c r="U45" s="73">
        <v>5207</v>
      </c>
    </row>
    <row r="46" spans="1:22" s="76" customFormat="1" ht="15">
      <c r="A46" s="78" t="s">
        <v>25</v>
      </c>
      <c r="B46" s="68"/>
      <c r="C46" s="68"/>
      <c r="D46" s="68"/>
      <c r="E46" s="68" t="s">
        <v>1569</v>
      </c>
      <c r="F46" s="68" t="s">
        <v>1569</v>
      </c>
      <c r="G46" s="68" t="s">
        <v>1569</v>
      </c>
      <c r="H46" s="69" t="s">
        <v>45</v>
      </c>
      <c r="I46" s="68" t="s">
        <v>46</v>
      </c>
      <c r="J46" s="68" t="s">
        <v>38</v>
      </c>
      <c r="K46" s="70">
        <v>3.3</v>
      </c>
      <c r="L46" s="69" t="s">
        <v>1875</v>
      </c>
      <c r="M46" s="69" t="s">
        <v>1217</v>
      </c>
      <c r="N46" s="68" t="s">
        <v>80</v>
      </c>
      <c r="O46" s="68" t="s">
        <v>1017</v>
      </c>
      <c r="P46" s="68" t="s">
        <v>43</v>
      </c>
      <c r="Q46" s="68" t="s">
        <v>39</v>
      </c>
      <c r="R46" s="68" t="s">
        <v>44</v>
      </c>
      <c r="S46" s="71">
        <v>12106.25</v>
      </c>
      <c r="T46" s="72">
        <v>100000022502</v>
      </c>
      <c r="U46" s="73">
        <v>843</v>
      </c>
      <c r="V46" s="76" t="s">
        <v>1884</v>
      </c>
    </row>
    <row r="47" spans="1:21" s="76" customFormat="1" ht="15">
      <c r="A47" s="78" t="s">
        <v>25</v>
      </c>
      <c r="B47" s="68"/>
      <c r="C47" s="68"/>
      <c r="D47" s="68"/>
      <c r="E47" s="68" t="s">
        <v>1569</v>
      </c>
      <c r="F47" s="68" t="s">
        <v>1569</v>
      </c>
      <c r="G47" s="68" t="s">
        <v>1569</v>
      </c>
      <c r="H47" s="69" t="s">
        <v>45</v>
      </c>
      <c r="I47" s="68" t="s">
        <v>46</v>
      </c>
      <c r="J47" s="68" t="s">
        <v>38</v>
      </c>
      <c r="K47" s="70">
        <v>0.1</v>
      </c>
      <c r="L47" s="69" t="s">
        <v>1875</v>
      </c>
      <c r="M47" s="69" t="s">
        <v>1217</v>
      </c>
      <c r="N47" s="68" t="s">
        <v>80</v>
      </c>
      <c r="O47" s="68" t="s">
        <v>1017</v>
      </c>
      <c r="P47" s="68" t="s">
        <v>43</v>
      </c>
      <c r="Q47" s="68" t="s">
        <v>39</v>
      </c>
      <c r="R47" s="68" t="s">
        <v>44</v>
      </c>
      <c r="S47" s="71">
        <v>2793.75</v>
      </c>
      <c r="T47" s="72" t="s">
        <v>1885</v>
      </c>
      <c r="U47" s="73">
        <v>5208</v>
      </c>
    </row>
    <row r="48" spans="1:22" s="76" customFormat="1" ht="15">
      <c r="A48" s="78" t="s">
        <v>25</v>
      </c>
      <c r="B48" s="68"/>
      <c r="C48" s="68"/>
      <c r="D48" s="68"/>
      <c r="E48" s="68" t="s">
        <v>1569</v>
      </c>
      <c r="F48" s="68" t="s">
        <v>1569</v>
      </c>
      <c r="G48" s="68" t="s">
        <v>1569</v>
      </c>
      <c r="H48" s="69" t="s">
        <v>45</v>
      </c>
      <c r="I48" s="68" t="s">
        <v>46</v>
      </c>
      <c r="J48" s="68" t="s">
        <v>38</v>
      </c>
      <c r="K48" s="70">
        <v>3.3</v>
      </c>
      <c r="L48" s="69" t="s">
        <v>1886</v>
      </c>
      <c r="M48" s="69" t="s">
        <v>1217</v>
      </c>
      <c r="N48" s="68" t="s">
        <v>80</v>
      </c>
      <c r="O48" s="68" t="s">
        <v>1017</v>
      </c>
      <c r="P48" s="68" t="s">
        <v>43</v>
      </c>
      <c r="Q48" s="68" t="s">
        <v>39</v>
      </c>
      <c r="R48" s="68" t="s">
        <v>44</v>
      </c>
      <c r="S48" s="71">
        <v>12106.25</v>
      </c>
      <c r="T48" s="72">
        <v>100000022503</v>
      </c>
      <c r="U48" s="73">
        <v>844</v>
      </c>
      <c r="V48" s="76" t="s">
        <v>1887</v>
      </c>
    </row>
    <row r="49" spans="1:21" s="76" customFormat="1" ht="15">
      <c r="A49" s="78" t="s">
        <v>25</v>
      </c>
      <c r="B49" s="68"/>
      <c r="C49" s="68"/>
      <c r="D49" s="68"/>
      <c r="E49" s="68" t="s">
        <v>1569</v>
      </c>
      <c r="F49" s="68" t="s">
        <v>1569</v>
      </c>
      <c r="G49" s="68" t="s">
        <v>1569</v>
      </c>
      <c r="H49" s="69" t="s">
        <v>45</v>
      </c>
      <c r="I49" s="68" t="s">
        <v>46</v>
      </c>
      <c r="J49" s="68" t="s">
        <v>38</v>
      </c>
      <c r="K49" s="70">
        <v>0.1</v>
      </c>
      <c r="L49" s="69" t="s">
        <v>1886</v>
      </c>
      <c r="M49" s="69" t="s">
        <v>1217</v>
      </c>
      <c r="N49" s="68" t="s">
        <v>80</v>
      </c>
      <c r="O49" s="68" t="s">
        <v>1017</v>
      </c>
      <c r="P49" s="68" t="s">
        <v>43</v>
      </c>
      <c r="Q49" s="68" t="s">
        <v>39</v>
      </c>
      <c r="R49" s="68" t="s">
        <v>44</v>
      </c>
      <c r="S49" s="71">
        <v>2793.75</v>
      </c>
      <c r="T49" s="72" t="s">
        <v>1888</v>
      </c>
      <c r="U49" s="73">
        <v>5209</v>
      </c>
    </row>
    <row r="50" spans="1:22" s="76" customFormat="1" ht="15">
      <c r="A50" s="78" t="s">
        <v>25</v>
      </c>
      <c r="B50" s="68"/>
      <c r="C50" s="68"/>
      <c r="D50" s="68"/>
      <c r="E50" s="68" t="s">
        <v>1569</v>
      </c>
      <c r="F50" s="68" t="s">
        <v>1569</v>
      </c>
      <c r="G50" s="68" t="s">
        <v>1569</v>
      </c>
      <c r="H50" s="69" t="s">
        <v>45</v>
      </c>
      <c r="I50" s="68" t="s">
        <v>46</v>
      </c>
      <c r="J50" s="68" t="s">
        <v>38</v>
      </c>
      <c r="K50" s="70">
        <v>3.3</v>
      </c>
      <c r="L50" s="69" t="s">
        <v>1886</v>
      </c>
      <c r="M50" s="69" t="s">
        <v>1217</v>
      </c>
      <c r="N50" s="68" t="s">
        <v>80</v>
      </c>
      <c r="O50" s="68" t="s">
        <v>1017</v>
      </c>
      <c r="P50" s="68" t="s">
        <v>43</v>
      </c>
      <c r="Q50" s="68" t="s">
        <v>39</v>
      </c>
      <c r="R50" s="68" t="s">
        <v>44</v>
      </c>
      <c r="S50" s="71">
        <v>12106.25</v>
      </c>
      <c r="T50" s="72">
        <v>100000022504</v>
      </c>
      <c r="U50" s="73">
        <v>845</v>
      </c>
      <c r="V50" s="76" t="s">
        <v>1889</v>
      </c>
    </row>
    <row r="51" spans="1:21" s="76" customFormat="1" ht="15">
      <c r="A51" s="78" t="s">
        <v>25</v>
      </c>
      <c r="B51" s="68"/>
      <c r="C51" s="68"/>
      <c r="D51" s="68"/>
      <c r="E51" s="68" t="s">
        <v>1569</v>
      </c>
      <c r="F51" s="68" t="s">
        <v>1569</v>
      </c>
      <c r="G51" s="68" t="s">
        <v>1569</v>
      </c>
      <c r="H51" s="69" t="s">
        <v>45</v>
      </c>
      <c r="I51" s="68" t="s">
        <v>46</v>
      </c>
      <c r="J51" s="68" t="s">
        <v>38</v>
      </c>
      <c r="K51" s="70">
        <v>0.1</v>
      </c>
      <c r="L51" s="69" t="s">
        <v>1886</v>
      </c>
      <c r="M51" s="69" t="s">
        <v>1217</v>
      </c>
      <c r="N51" s="68" t="s">
        <v>80</v>
      </c>
      <c r="O51" s="68" t="s">
        <v>1017</v>
      </c>
      <c r="P51" s="68" t="s">
        <v>43</v>
      </c>
      <c r="Q51" s="68" t="s">
        <v>39</v>
      </c>
      <c r="R51" s="68" t="s">
        <v>44</v>
      </c>
      <c r="S51" s="71">
        <v>2793.75</v>
      </c>
      <c r="T51" s="72" t="s">
        <v>1890</v>
      </c>
      <c r="U51" s="73">
        <v>5210</v>
      </c>
    </row>
    <row r="52" spans="1:22" s="76" customFormat="1" ht="15">
      <c r="A52" s="78" t="s">
        <v>25</v>
      </c>
      <c r="B52" s="68"/>
      <c r="C52" s="68"/>
      <c r="D52" s="68"/>
      <c r="E52" s="68" t="s">
        <v>1569</v>
      </c>
      <c r="F52" s="68" t="s">
        <v>1569</v>
      </c>
      <c r="G52" s="68" t="s">
        <v>1569</v>
      </c>
      <c r="H52" s="69" t="s">
        <v>45</v>
      </c>
      <c r="I52" s="68" t="s">
        <v>46</v>
      </c>
      <c r="J52" s="68" t="s">
        <v>38</v>
      </c>
      <c r="K52" s="70">
        <v>3.3</v>
      </c>
      <c r="L52" s="69" t="s">
        <v>1886</v>
      </c>
      <c r="M52" s="69" t="s">
        <v>1217</v>
      </c>
      <c r="N52" s="68" t="s">
        <v>80</v>
      </c>
      <c r="O52" s="68" t="s">
        <v>1017</v>
      </c>
      <c r="P52" s="68" t="s">
        <v>43</v>
      </c>
      <c r="Q52" s="68" t="s">
        <v>39</v>
      </c>
      <c r="R52" s="68" t="s">
        <v>44</v>
      </c>
      <c r="S52" s="71">
        <v>12106.25</v>
      </c>
      <c r="T52" s="72">
        <v>100000022505</v>
      </c>
      <c r="U52" s="73">
        <v>846</v>
      </c>
      <c r="V52" s="76" t="s">
        <v>1891</v>
      </c>
    </row>
    <row r="53" spans="1:21" s="76" customFormat="1" ht="15">
      <c r="A53" s="78" t="s">
        <v>25</v>
      </c>
      <c r="B53" s="68"/>
      <c r="C53" s="68"/>
      <c r="D53" s="68"/>
      <c r="E53" s="68" t="s">
        <v>1569</v>
      </c>
      <c r="F53" s="68" t="s">
        <v>1569</v>
      </c>
      <c r="G53" s="68" t="s">
        <v>1569</v>
      </c>
      <c r="H53" s="69" t="s">
        <v>45</v>
      </c>
      <c r="I53" s="68" t="s">
        <v>46</v>
      </c>
      <c r="J53" s="68" t="s">
        <v>38</v>
      </c>
      <c r="K53" s="70">
        <v>0.1</v>
      </c>
      <c r="L53" s="69" t="s">
        <v>1886</v>
      </c>
      <c r="M53" s="69" t="s">
        <v>1217</v>
      </c>
      <c r="N53" s="68" t="s">
        <v>80</v>
      </c>
      <c r="O53" s="68" t="s">
        <v>1017</v>
      </c>
      <c r="P53" s="68" t="s">
        <v>43</v>
      </c>
      <c r="Q53" s="68" t="s">
        <v>39</v>
      </c>
      <c r="R53" s="68" t="s">
        <v>44</v>
      </c>
      <c r="S53" s="71">
        <v>2793.75</v>
      </c>
      <c r="T53" s="72" t="s">
        <v>1892</v>
      </c>
      <c r="U53" s="73">
        <v>5211</v>
      </c>
    </row>
    <row r="54" spans="1:22" s="76" customFormat="1" ht="15">
      <c r="A54" s="78" t="s">
        <v>25</v>
      </c>
      <c r="B54" s="68"/>
      <c r="C54" s="68"/>
      <c r="D54" s="68"/>
      <c r="E54" s="68" t="s">
        <v>1569</v>
      </c>
      <c r="F54" s="68" t="s">
        <v>1569</v>
      </c>
      <c r="G54" s="68" t="s">
        <v>1569</v>
      </c>
      <c r="H54" s="69" t="s">
        <v>45</v>
      </c>
      <c r="I54" s="68" t="s">
        <v>46</v>
      </c>
      <c r="J54" s="68" t="s">
        <v>38</v>
      </c>
      <c r="K54" s="70">
        <v>3.3</v>
      </c>
      <c r="L54" s="69" t="s">
        <v>1886</v>
      </c>
      <c r="M54" s="69" t="s">
        <v>1217</v>
      </c>
      <c r="N54" s="68" t="s">
        <v>80</v>
      </c>
      <c r="O54" s="68" t="s">
        <v>1017</v>
      </c>
      <c r="P54" s="68" t="s">
        <v>43</v>
      </c>
      <c r="Q54" s="68" t="s">
        <v>39</v>
      </c>
      <c r="R54" s="68" t="s">
        <v>44</v>
      </c>
      <c r="S54" s="71">
        <v>12106.25</v>
      </c>
      <c r="T54" s="72">
        <v>100000022506</v>
      </c>
      <c r="U54" s="73">
        <v>847</v>
      </c>
      <c r="V54" s="76" t="s">
        <v>1893</v>
      </c>
    </row>
    <row r="55" spans="1:21" s="76" customFormat="1" ht="15">
      <c r="A55" s="78" t="s">
        <v>25</v>
      </c>
      <c r="B55" s="68"/>
      <c r="C55" s="68"/>
      <c r="D55" s="68"/>
      <c r="E55" s="68" t="s">
        <v>1569</v>
      </c>
      <c r="F55" s="68" t="s">
        <v>1569</v>
      </c>
      <c r="G55" s="68" t="s">
        <v>1569</v>
      </c>
      <c r="H55" s="69" t="s">
        <v>45</v>
      </c>
      <c r="I55" s="68" t="s">
        <v>46</v>
      </c>
      <c r="J55" s="68" t="s">
        <v>38</v>
      </c>
      <c r="K55" s="70">
        <v>0.1</v>
      </c>
      <c r="L55" s="69" t="s">
        <v>1886</v>
      </c>
      <c r="M55" s="69" t="s">
        <v>1217</v>
      </c>
      <c r="N55" s="68" t="s">
        <v>80</v>
      </c>
      <c r="O55" s="68" t="s">
        <v>1017</v>
      </c>
      <c r="P55" s="68" t="s">
        <v>43</v>
      </c>
      <c r="Q55" s="68" t="s">
        <v>39</v>
      </c>
      <c r="R55" s="68" t="s">
        <v>44</v>
      </c>
      <c r="S55" s="71">
        <v>2793.75</v>
      </c>
      <c r="T55" s="72" t="s">
        <v>1894</v>
      </c>
      <c r="U55" s="73">
        <v>109</v>
      </c>
    </row>
    <row r="56" spans="1:22" s="76" customFormat="1" ht="15">
      <c r="A56" s="78" t="s">
        <v>25</v>
      </c>
      <c r="B56" s="68"/>
      <c r="C56" s="68"/>
      <c r="D56" s="68"/>
      <c r="E56" s="68" t="s">
        <v>1569</v>
      </c>
      <c r="F56" s="68" t="s">
        <v>1569</v>
      </c>
      <c r="G56" s="68" t="s">
        <v>1569</v>
      </c>
      <c r="H56" s="69" t="s">
        <v>45</v>
      </c>
      <c r="I56" s="68" t="s">
        <v>46</v>
      </c>
      <c r="J56" s="68" t="s">
        <v>38</v>
      </c>
      <c r="K56" s="70">
        <v>3.3</v>
      </c>
      <c r="L56" s="69" t="s">
        <v>1895</v>
      </c>
      <c r="M56" s="69" t="s">
        <v>1217</v>
      </c>
      <c r="N56" s="68" t="s">
        <v>80</v>
      </c>
      <c r="O56" s="68" t="s">
        <v>1017</v>
      </c>
      <c r="P56" s="68" t="s">
        <v>43</v>
      </c>
      <c r="Q56" s="68" t="s">
        <v>39</v>
      </c>
      <c r="R56" s="68" t="s">
        <v>44</v>
      </c>
      <c r="S56" s="71">
        <v>12106.25</v>
      </c>
      <c r="T56" s="72">
        <v>100000022507</v>
      </c>
      <c r="U56" s="73">
        <v>848</v>
      </c>
      <c r="V56" s="76" t="s">
        <v>1896</v>
      </c>
    </row>
    <row r="57" spans="1:21" s="76" customFormat="1" ht="15">
      <c r="A57" s="78" t="s">
        <v>25</v>
      </c>
      <c r="B57" s="68"/>
      <c r="C57" s="68"/>
      <c r="D57" s="68"/>
      <c r="E57" s="68" t="s">
        <v>1569</v>
      </c>
      <c r="F57" s="68" t="s">
        <v>1569</v>
      </c>
      <c r="G57" s="68" t="s">
        <v>1569</v>
      </c>
      <c r="H57" s="69" t="s">
        <v>45</v>
      </c>
      <c r="I57" s="68" t="s">
        <v>46</v>
      </c>
      <c r="J57" s="68" t="s">
        <v>38</v>
      </c>
      <c r="K57" s="70">
        <v>0.1</v>
      </c>
      <c r="L57" s="69" t="s">
        <v>1895</v>
      </c>
      <c r="M57" s="69" t="s">
        <v>1217</v>
      </c>
      <c r="N57" s="68" t="s">
        <v>80</v>
      </c>
      <c r="O57" s="68" t="s">
        <v>1017</v>
      </c>
      <c r="P57" s="68" t="s">
        <v>43</v>
      </c>
      <c r="Q57" s="68" t="s">
        <v>39</v>
      </c>
      <c r="R57" s="68" t="s">
        <v>44</v>
      </c>
      <c r="S57" s="71">
        <v>2793.75</v>
      </c>
      <c r="T57" s="72" t="s">
        <v>1897</v>
      </c>
      <c r="U57" s="73">
        <v>110</v>
      </c>
    </row>
    <row r="58" spans="1:22" s="76" customFormat="1" ht="15">
      <c r="A58" s="78" t="s">
        <v>25</v>
      </c>
      <c r="B58" s="68"/>
      <c r="C58" s="68"/>
      <c r="D58" s="68"/>
      <c r="E58" s="68" t="s">
        <v>1569</v>
      </c>
      <c r="F58" s="68" t="s">
        <v>1569</v>
      </c>
      <c r="G58" s="68" t="s">
        <v>1569</v>
      </c>
      <c r="H58" s="69" t="s">
        <v>45</v>
      </c>
      <c r="I58" s="68" t="s">
        <v>46</v>
      </c>
      <c r="J58" s="68" t="s">
        <v>38</v>
      </c>
      <c r="K58" s="70">
        <v>3.3</v>
      </c>
      <c r="L58" s="69" t="s">
        <v>1895</v>
      </c>
      <c r="M58" s="69" t="s">
        <v>1217</v>
      </c>
      <c r="N58" s="68" t="s">
        <v>80</v>
      </c>
      <c r="O58" s="68" t="s">
        <v>1017</v>
      </c>
      <c r="P58" s="68" t="s">
        <v>43</v>
      </c>
      <c r="Q58" s="68" t="s">
        <v>39</v>
      </c>
      <c r="R58" s="68" t="s">
        <v>44</v>
      </c>
      <c r="S58" s="71">
        <v>12106.25</v>
      </c>
      <c r="T58" s="72">
        <v>100000022508</v>
      </c>
      <c r="U58" s="73">
        <v>849</v>
      </c>
      <c r="V58" s="76" t="s">
        <v>1898</v>
      </c>
    </row>
    <row r="59" spans="1:21" s="76" customFormat="1" ht="15">
      <c r="A59" s="78" t="s">
        <v>25</v>
      </c>
      <c r="B59" s="68"/>
      <c r="C59" s="68"/>
      <c r="D59" s="68"/>
      <c r="E59" s="68" t="s">
        <v>1569</v>
      </c>
      <c r="F59" s="68" t="s">
        <v>1569</v>
      </c>
      <c r="G59" s="68" t="s">
        <v>1569</v>
      </c>
      <c r="H59" s="69" t="s">
        <v>45</v>
      </c>
      <c r="I59" s="68" t="s">
        <v>46</v>
      </c>
      <c r="J59" s="68" t="s">
        <v>38</v>
      </c>
      <c r="K59" s="70">
        <v>0.1</v>
      </c>
      <c r="L59" s="69" t="s">
        <v>1895</v>
      </c>
      <c r="M59" s="69" t="s">
        <v>1217</v>
      </c>
      <c r="N59" s="68" t="s">
        <v>80</v>
      </c>
      <c r="O59" s="68" t="s">
        <v>1017</v>
      </c>
      <c r="P59" s="68" t="s">
        <v>43</v>
      </c>
      <c r="Q59" s="68" t="s">
        <v>39</v>
      </c>
      <c r="R59" s="68" t="s">
        <v>44</v>
      </c>
      <c r="S59" s="71">
        <v>2793.75</v>
      </c>
      <c r="T59" s="72" t="s">
        <v>1899</v>
      </c>
      <c r="U59" s="73">
        <v>111</v>
      </c>
    </row>
    <row r="60" spans="1:22" s="76" customFormat="1" ht="15">
      <c r="A60" s="78" t="s">
        <v>25</v>
      </c>
      <c r="B60" s="68"/>
      <c r="C60" s="68"/>
      <c r="D60" s="68"/>
      <c r="E60" s="68" t="s">
        <v>1057</v>
      </c>
      <c r="F60" s="68" t="s">
        <v>1057</v>
      </c>
      <c r="G60" s="68" t="s">
        <v>1569</v>
      </c>
      <c r="H60" s="69" t="s">
        <v>45</v>
      </c>
      <c r="I60" s="68" t="s">
        <v>37</v>
      </c>
      <c r="J60" s="68" t="s">
        <v>38</v>
      </c>
      <c r="K60" s="70">
        <v>4</v>
      </c>
      <c r="L60" s="69" t="s">
        <v>1900</v>
      </c>
      <c r="M60" s="69" t="s">
        <v>1901</v>
      </c>
      <c r="N60" s="68" t="s">
        <v>65</v>
      </c>
      <c r="O60" s="68" t="s">
        <v>1017</v>
      </c>
      <c r="P60" s="68" t="s">
        <v>43</v>
      </c>
      <c r="Q60" s="68"/>
      <c r="R60" s="68" t="s">
        <v>44</v>
      </c>
      <c r="S60" s="71">
        <v>26900</v>
      </c>
      <c r="T60" s="72">
        <v>100000022509</v>
      </c>
      <c r="U60" s="73">
        <v>2623</v>
      </c>
      <c r="V60" s="76" t="s">
        <v>1902</v>
      </c>
    </row>
    <row r="61" spans="1:22" s="76" customFormat="1" ht="15">
      <c r="A61" s="78" t="s">
        <v>25</v>
      </c>
      <c r="B61" s="68"/>
      <c r="C61" s="68"/>
      <c r="D61" s="68"/>
      <c r="E61" s="68" t="s">
        <v>1057</v>
      </c>
      <c r="F61" s="68" t="s">
        <v>1057</v>
      </c>
      <c r="G61" s="68" t="s">
        <v>1569</v>
      </c>
      <c r="H61" s="69" t="s">
        <v>45</v>
      </c>
      <c r="I61" s="68" t="s">
        <v>37</v>
      </c>
      <c r="J61" s="68" t="s">
        <v>38</v>
      </c>
      <c r="K61" s="70">
        <v>4</v>
      </c>
      <c r="L61" s="69" t="s">
        <v>1903</v>
      </c>
      <c r="M61" s="69" t="s">
        <v>1901</v>
      </c>
      <c r="N61" s="68" t="s">
        <v>65</v>
      </c>
      <c r="O61" s="68" t="s">
        <v>1017</v>
      </c>
      <c r="P61" s="68" t="s">
        <v>43</v>
      </c>
      <c r="Q61" s="68"/>
      <c r="R61" s="68" t="s">
        <v>44</v>
      </c>
      <c r="S61" s="71">
        <v>20900</v>
      </c>
      <c r="T61" s="72">
        <v>100000022510</v>
      </c>
      <c r="U61" s="73">
        <v>2624</v>
      </c>
      <c r="V61" s="76" t="s">
        <v>1904</v>
      </c>
    </row>
    <row r="62" spans="1:22" s="76" customFormat="1" ht="15">
      <c r="A62" s="78" t="s">
        <v>25</v>
      </c>
      <c r="B62" s="68"/>
      <c r="C62" s="68"/>
      <c r="D62" s="68"/>
      <c r="E62" s="68" t="s">
        <v>1057</v>
      </c>
      <c r="F62" s="68" t="s">
        <v>1057</v>
      </c>
      <c r="G62" s="68" t="s">
        <v>1569</v>
      </c>
      <c r="H62" s="69" t="s">
        <v>45</v>
      </c>
      <c r="I62" s="68" t="s">
        <v>37</v>
      </c>
      <c r="J62" s="68" t="s">
        <v>38</v>
      </c>
      <c r="K62" s="70">
        <v>4</v>
      </c>
      <c r="L62" s="69" t="s">
        <v>1905</v>
      </c>
      <c r="M62" s="69" t="s">
        <v>1901</v>
      </c>
      <c r="N62" s="68" t="s">
        <v>65</v>
      </c>
      <c r="O62" s="68" t="s">
        <v>1017</v>
      </c>
      <c r="P62" s="68" t="s">
        <v>43</v>
      </c>
      <c r="Q62" s="68"/>
      <c r="R62" s="68" t="s">
        <v>44</v>
      </c>
      <c r="S62" s="71">
        <v>36400</v>
      </c>
      <c r="T62" s="72">
        <v>100000022511</v>
      </c>
      <c r="U62" s="73">
        <v>2625</v>
      </c>
      <c r="V62" s="76" t="s">
        <v>1906</v>
      </c>
    </row>
    <row r="63" spans="1:22" s="76" customFormat="1" ht="15">
      <c r="A63" s="78" t="s">
        <v>25</v>
      </c>
      <c r="B63" s="68"/>
      <c r="C63" s="68"/>
      <c r="D63" s="68"/>
      <c r="E63" s="68" t="s">
        <v>1057</v>
      </c>
      <c r="F63" s="68" t="s">
        <v>1057</v>
      </c>
      <c r="G63" s="68" t="s">
        <v>1569</v>
      </c>
      <c r="H63" s="69" t="s">
        <v>45</v>
      </c>
      <c r="I63" s="68" t="s">
        <v>37</v>
      </c>
      <c r="J63" s="68" t="s">
        <v>38</v>
      </c>
      <c r="K63" s="70">
        <v>4</v>
      </c>
      <c r="L63" s="69" t="s">
        <v>1905</v>
      </c>
      <c r="M63" s="69" t="s">
        <v>1901</v>
      </c>
      <c r="N63" s="68" t="s">
        <v>65</v>
      </c>
      <c r="O63" s="68" t="s">
        <v>1017</v>
      </c>
      <c r="P63" s="68" t="s">
        <v>43</v>
      </c>
      <c r="Q63" s="68"/>
      <c r="R63" s="68" t="s">
        <v>44</v>
      </c>
      <c r="S63" s="71">
        <v>36400</v>
      </c>
      <c r="T63" s="72">
        <v>100000022512</v>
      </c>
      <c r="U63" s="73">
        <v>2626</v>
      </c>
      <c r="V63" s="76" t="s">
        <v>1907</v>
      </c>
    </row>
    <row r="64" spans="1:22" s="76" customFormat="1" ht="15">
      <c r="A64" s="78" t="s">
        <v>25</v>
      </c>
      <c r="B64" s="68"/>
      <c r="C64" s="68"/>
      <c r="D64" s="68"/>
      <c r="E64" s="68" t="s">
        <v>1057</v>
      </c>
      <c r="F64" s="68" t="s">
        <v>1057</v>
      </c>
      <c r="G64" s="68" t="s">
        <v>1569</v>
      </c>
      <c r="H64" s="69" t="s">
        <v>1908</v>
      </c>
      <c r="I64" s="68" t="s">
        <v>397</v>
      </c>
      <c r="J64" s="68" t="s">
        <v>398</v>
      </c>
      <c r="K64" s="70">
        <v>4</v>
      </c>
      <c r="L64" s="69" t="s">
        <v>1909</v>
      </c>
      <c r="M64" s="69" t="s">
        <v>1901</v>
      </c>
      <c r="N64" s="68" t="s">
        <v>65</v>
      </c>
      <c r="O64" s="68" t="s">
        <v>1017</v>
      </c>
      <c r="P64" s="68" t="s">
        <v>43</v>
      </c>
      <c r="Q64" s="68"/>
      <c r="R64" s="68" t="s">
        <v>44</v>
      </c>
      <c r="S64" s="71">
        <v>394500</v>
      </c>
      <c r="T64" s="72">
        <v>100000022513</v>
      </c>
      <c r="U64" s="73">
        <v>2822</v>
      </c>
      <c r="V64" s="76" t="s">
        <v>1910</v>
      </c>
    </row>
    <row r="65" spans="1:22" s="76" customFormat="1" ht="15">
      <c r="A65" s="78" t="s">
        <v>25</v>
      </c>
      <c r="B65" s="68"/>
      <c r="C65" s="68"/>
      <c r="D65" s="68"/>
      <c r="E65" s="68" t="s">
        <v>1057</v>
      </c>
      <c r="F65" s="68" t="s">
        <v>1057</v>
      </c>
      <c r="G65" s="68" t="s">
        <v>1569</v>
      </c>
      <c r="H65" s="69" t="s">
        <v>26</v>
      </c>
      <c r="I65" s="68" t="s">
        <v>970</v>
      </c>
      <c r="J65" s="68" t="s">
        <v>38</v>
      </c>
      <c r="K65" s="70">
        <v>8</v>
      </c>
      <c r="L65" s="69" t="s">
        <v>1911</v>
      </c>
      <c r="M65" s="69" t="s">
        <v>1901</v>
      </c>
      <c r="N65" s="68" t="s">
        <v>65</v>
      </c>
      <c r="O65" s="68" t="s">
        <v>1017</v>
      </c>
      <c r="P65" s="68" t="s">
        <v>43</v>
      </c>
      <c r="Q65" s="68"/>
      <c r="R65" s="68" t="s">
        <v>44</v>
      </c>
      <c r="S65" s="71">
        <v>99000</v>
      </c>
      <c r="T65" s="72">
        <v>100000022514</v>
      </c>
      <c r="U65" s="73">
        <v>2823</v>
      </c>
      <c r="V65" s="76" t="s">
        <v>1912</v>
      </c>
    </row>
    <row r="66" spans="1:22" s="76" customFormat="1" ht="15">
      <c r="A66" s="78" t="s">
        <v>25</v>
      </c>
      <c r="B66" s="68"/>
      <c r="C66" s="68"/>
      <c r="D66" s="68"/>
      <c r="E66" s="68" t="s">
        <v>1057</v>
      </c>
      <c r="F66" s="68" t="s">
        <v>1057</v>
      </c>
      <c r="G66" s="68" t="s">
        <v>1569</v>
      </c>
      <c r="H66" s="69" t="s">
        <v>26</v>
      </c>
      <c r="I66" s="68" t="s">
        <v>970</v>
      </c>
      <c r="J66" s="68" t="s">
        <v>38</v>
      </c>
      <c r="K66" s="70">
        <v>8</v>
      </c>
      <c r="L66" s="69" t="s">
        <v>1911</v>
      </c>
      <c r="M66" s="69" t="s">
        <v>1901</v>
      </c>
      <c r="N66" s="68" t="s">
        <v>65</v>
      </c>
      <c r="O66" s="68" t="s">
        <v>1017</v>
      </c>
      <c r="P66" s="68" t="s">
        <v>43</v>
      </c>
      <c r="Q66" s="68"/>
      <c r="R66" s="68" t="s">
        <v>44</v>
      </c>
      <c r="S66" s="71">
        <v>59000</v>
      </c>
      <c r="T66" s="72">
        <v>100000022515</v>
      </c>
      <c r="U66" s="73">
        <v>2824</v>
      </c>
      <c r="V66" s="76" t="s">
        <v>1913</v>
      </c>
    </row>
    <row r="67" ht="15">
      <c r="B67" s="111">
        <v>23590</v>
      </c>
    </row>
    <row r="68" spans="1:22" s="76" customFormat="1" ht="15">
      <c r="A68" s="78" t="s">
        <v>25</v>
      </c>
      <c r="B68" s="68"/>
      <c r="C68" s="68"/>
      <c r="D68" s="68"/>
      <c r="E68" s="68" t="s">
        <v>2147</v>
      </c>
      <c r="F68" s="68" t="s">
        <v>2147</v>
      </c>
      <c r="G68" s="68" t="s">
        <v>2207</v>
      </c>
      <c r="H68" s="69" t="s">
        <v>36</v>
      </c>
      <c r="I68" s="68" t="s">
        <v>37</v>
      </c>
      <c r="J68" s="68" t="s">
        <v>38</v>
      </c>
      <c r="K68" s="70">
        <v>10</v>
      </c>
      <c r="L68" s="69" t="s">
        <v>2309</v>
      </c>
      <c r="M68" s="69" t="s">
        <v>2310</v>
      </c>
      <c r="N68" s="68" t="s">
        <v>986</v>
      </c>
      <c r="O68" s="68" t="s">
        <v>1017</v>
      </c>
      <c r="P68" s="68" t="s">
        <v>1929</v>
      </c>
      <c r="Q68" s="68"/>
      <c r="R68" s="68" t="s">
        <v>44</v>
      </c>
      <c r="S68" s="71">
        <v>38000</v>
      </c>
      <c r="T68" s="72">
        <v>100000023092</v>
      </c>
      <c r="U68" s="73">
        <v>1234</v>
      </c>
      <c r="V68" s="76" t="s">
        <v>2311</v>
      </c>
    </row>
    <row r="69" spans="1:22" s="76" customFormat="1" ht="15">
      <c r="A69" s="78" t="s">
        <v>25</v>
      </c>
      <c r="B69" s="68"/>
      <c r="C69" s="68"/>
      <c r="D69" s="68"/>
      <c r="E69" s="68" t="s">
        <v>2147</v>
      </c>
      <c r="F69" s="68" t="s">
        <v>2147</v>
      </c>
      <c r="G69" s="68" t="s">
        <v>2207</v>
      </c>
      <c r="H69" s="69" t="s">
        <v>36</v>
      </c>
      <c r="I69" s="68" t="s">
        <v>37</v>
      </c>
      <c r="J69" s="68" t="s">
        <v>38</v>
      </c>
      <c r="K69" s="70">
        <v>10</v>
      </c>
      <c r="L69" s="69" t="s">
        <v>2309</v>
      </c>
      <c r="M69" s="69" t="s">
        <v>2310</v>
      </c>
      <c r="N69" s="68" t="s">
        <v>986</v>
      </c>
      <c r="O69" s="68" t="s">
        <v>1017</v>
      </c>
      <c r="P69" s="68" t="s">
        <v>1929</v>
      </c>
      <c r="Q69" s="68"/>
      <c r="R69" s="68" t="s">
        <v>44</v>
      </c>
      <c r="S69" s="71">
        <v>38000</v>
      </c>
      <c r="T69" s="72">
        <v>100000023093</v>
      </c>
      <c r="U69" s="73">
        <v>891</v>
      </c>
      <c r="V69" s="76" t="s">
        <v>2312</v>
      </c>
    </row>
    <row r="70" spans="1:22" s="76" customFormat="1" ht="15">
      <c r="A70" s="78" t="s">
        <v>25</v>
      </c>
      <c r="B70" s="68"/>
      <c r="C70" s="68"/>
      <c r="D70" s="68"/>
      <c r="E70" s="68" t="s">
        <v>2147</v>
      </c>
      <c r="F70" s="68" t="s">
        <v>2147</v>
      </c>
      <c r="G70" s="68" t="s">
        <v>2207</v>
      </c>
      <c r="H70" s="69" t="s">
        <v>36</v>
      </c>
      <c r="I70" s="68" t="s">
        <v>37</v>
      </c>
      <c r="J70" s="68" t="s">
        <v>38</v>
      </c>
      <c r="K70" s="70">
        <v>10</v>
      </c>
      <c r="L70" s="69" t="s">
        <v>2309</v>
      </c>
      <c r="M70" s="69" t="s">
        <v>2310</v>
      </c>
      <c r="N70" s="68" t="s">
        <v>986</v>
      </c>
      <c r="O70" s="68" t="s">
        <v>1017</v>
      </c>
      <c r="P70" s="68" t="s">
        <v>1929</v>
      </c>
      <c r="Q70" s="68"/>
      <c r="R70" s="68" t="s">
        <v>44</v>
      </c>
      <c r="S70" s="71">
        <v>16000</v>
      </c>
      <c r="T70" s="72">
        <v>100000023094</v>
      </c>
      <c r="U70" s="73">
        <v>892</v>
      </c>
      <c r="V70" s="76" t="s">
        <v>2313</v>
      </c>
    </row>
    <row r="71" spans="1:22" s="76" customFormat="1" ht="15">
      <c r="A71" s="78" t="s">
        <v>25</v>
      </c>
      <c r="B71" s="68"/>
      <c r="C71" s="68"/>
      <c r="D71" s="68"/>
      <c r="E71" s="68" t="s">
        <v>2147</v>
      </c>
      <c r="F71" s="68" t="s">
        <v>2147</v>
      </c>
      <c r="G71" s="68" t="s">
        <v>2207</v>
      </c>
      <c r="H71" s="69" t="s">
        <v>36</v>
      </c>
      <c r="I71" s="68" t="s">
        <v>37</v>
      </c>
      <c r="J71" s="68" t="s">
        <v>38</v>
      </c>
      <c r="K71" s="70">
        <v>10</v>
      </c>
      <c r="L71" s="69" t="s">
        <v>2309</v>
      </c>
      <c r="M71" s="69" t="s">
        <v>2310</v>
      </c>
      <c r="N71" s="68" t="s">
        <v>986</v>
      </c>
      <c r="O71" s="68" t="s">
        <v>1017</v>
      </c>
      <c r="P71" s="68" t="s">
        <v>1929</v>
      </c>
      <c r="Q71" s="68"/>
      <c r="R71" s="68" t="s">
        <v>44</v>
      </c>
      <c r="S71" s="71">
        <v>16000</v>
      </c>
      <c r="T71" s="72">
        <v>100000023095</v>
      </c>
      <c r="U71" s="73">
        <v>893</v>
      </c>
      <c r="V71" s="76" t="s">
        <v>2314</v>
      </c>
    </row>
    <row r="72" spans="1:22" s="76" customFormat="1" ht="15">
      <c r="A72" s="78" t="s">
        <v>25</v>
      </c>
      <c r="B72" s="68"/>
      <c r="C72" s="68"/>
      <c r="D72" s="68"/>
      <c r="E72" s="68" t="s">
        <v>2147</v>
      </c>
      <c r="F72" s="68" t="s">
        <v>2147</v>
      </c>
      <c r="G72" s="68" t="s">
        <v>2207</v>
      </c>
      <c r="H72" s="69" t="s">
        <v>36</v>
      </c>
      <c r="I72" s="68" t="s">
        <v>37</v>
      </c>
      <c r="J72" s="68" t="s">
        <v>38</v>
      </c>
      <c r="K72" s="70">
        <v>10</v>
      </c>
      <c r="L72" s="69" t="s">
        <v>2309</v>
      </c>
      <c r="M72" s="69" t="s">
        <v>2310</v>
      </c>
      <c r="N72" s="68" t="s">
        <v>986</v>
      </c>
      <c r="O72" s="68" t="s">
        <v>1017</v>
      </c>
      <c r="P72" s="68" t="s">
        <v>1929</v>
      </c>
      <c r="Q72" s="68"/>
      <c r="R72" s="68" t="s">
        <v>44</v>
      </c>
      <c r="S72" s="71">
        <v>23000</v>
      </c>
      <c r="T72" s="72">
        <v>100000023096</v>
      </c>
      <c r="U72" s="73">
        <v>894</v>
      </c>
      <c r="V72" s="76" t="s">
        <v>2315</v>
      </c>
    </row>
    <row r="73" spans="1:22" s="76" customFormat="1" ht="15">
      <c r="A73" s="78" t="s">
        <v>25</v>
      </c>
      <c r="B73" s="68"/>
      <c r="C73" s="68"/>
      <c r="D73" s="68"/>
      <c r="E73" s="68" t="s">
        <v>2147</v>
      </c>
      <c r="F73" s="68" t="s">
        <v>2147</v>
      </c>
      <c r="G73" s="68" t="s">
        <v>2207</v>
      </c>
      <c r="H73" s="69" t="s">
        <v>36</v>
      </c>
      <c r="I73" s="68" t="s">
        <v>37</v>
      </c>
      <c r="J73" s="68" t="s">
        <v>38</v>
      </c>
      <c r="K73" s="70">
        <v>10</v>
      </c>
      <c r="L73" s="69" t="s">
        <v>2309</v>
      </c>
      <c r="M73" s="69" t="s">
        <v>2310</v>
      </c>
      <c r="N73" s="68" t="s">
        <v>986</v>
      </c>
      <c r="O73" s="68" t="s">
        <v>1017</v>
      </c>
      <c r="P73" s="68" t="s">
        <v>1929</v>
      </c>
      <c r="Q73" s="68"/>
      <c r="R73" s="68" t="s">
        <v>44</v>
      </c>
      <c r="S73" s="71">
        <v>23000</v>
      </c>
      <c r="T73" s="72">
        <v>100000023097</v>
      </c>
      <c r="U73" s="73">
        <v>762</v>
      </c>
      <c r="V73" s="76" t="s">
        <v>2316</v>
      </c>
    </row>
    <row r="74" spans="1:22" s="76" customFormat="1" ht="15">
      <c r="A74" s="78" t="s">
        <v>25</v>
      </c>
      <c r="B74" s="68"/>
      <c r="C74" s="68"/>
      <c r="D74" s="68"/>
      <c r="E74" s="68" t="s">
        <v>2147</v>
      </c>
      <c r="F74" s="68" t="s">
        <v>2147</v>
      </c>
      <c r="G74" s="68" t="s">
        <v>2207</v>
      </c>
      <c r="H74" s="69" t="s">
        <v>36</v>
      </c>
      <c r="I74" s="68" t="s">
        <v>37</v>
      </c>
      <c r="J74" s="68" t="s">
        <v>38</v>
      </c>
      <c r="K74" s="70">
        <v>10</v>
      </c>
      <c r="L74" s="69" t="s">
        <v>2309</v>
      </c>
      <c r="M74" s="69" t="s">
        <v>2310</v>
      </c>
      <c r="N74" s="68" t="s">
        <v>986</v>
      </c>
      <c r="O74" s="68" t="s">
        <v>1017</v>
      </c>
      <c r="P74" s="68" t="s">
        <v>1929</v>
      </c>
      <c r="Q74" s="68"/>
      <c r="R74" s="68" t="s">
        <v>44</v>
      </c>
      <c r="S74" s="71">
        <v>23000</v>
      </c>
      <c r="T74" s="72">
        <v>100000023098</v>
      </c>
      <c r="U74" s="73">
        <v>763</v>
      </c>
      <c r="V74" s="76" t="s">
        <v>2317</v>
      </c>
    </row>
    <row r="75" spans="1:22" s="76" customFormat="1" ht="15">
      <c r="A75" s="78" t="s">
        <v>25</v>
      </c>
      <c r="B75" s="68"/>
      <c r="C75" s="68"/>
      <c r="D75" s="68"/>
      <c r="E75" s="68" t="s">
        <v>2147</v>
      </c>
      <c r="F75" s="68" t="s">
        <v>2147</v>
      </c>
      <c r="G75" s="68" t="s">
        <v>2207</v>
      </c>
      <c r="H75" s="69" t="s">
        <v>36</v>
      </c>
      <c r="I75" s="68" t="s">
        <v>37</v>
      </c>
      <c r="J75" s="68" t="s">
        <v>38</v>
      </c>
      <c r="K75" s="70">
        <v>10</v>
      </c>
      <c r="L75" s="69" t="s">
        <v>2309</v>
      </c>
      <c r="M75" s="69" t="s">
        <v>2310</v>
      </c>
      <c r="N75" s="68" t="s">
        <v>986</v>
      </c>
      <c r="O75" s="68" t="s">
        <v>1017</v>
      </c>
      <c r="P75" s="68" t="s">
        <v>1929</v>
      </c>
      <c r="Q75" s="68"/>
      <c r="R75" s="68" t="s">
        <v>44</v>
      </c>
      <c r="S75" s="71">
        <v>38000</v>
      </c>
      <c r="T75" s="72">
        <v>100000023099</v>
      </c>
      <c r="U75" s="73">
        <v>764</v>
      </c>
      <c r="V75" s="76" t="s">
        <v>2318</v>
      </c>
    </row>
  </sheetData>
  <mergeCells count="3">
    <mergeCell ref="A1:U1"/>
    <mergeCell ref="A2:U2"/>
    <mergeCell ref="A3:U3"/>
  </mergeCells>
  <printOptions/>
  <pageMargins left="0.16" right="0.16" top="0.2755905511811024" bottom="0.7480314960629921" header="0.31496062992125984" footer="0.31496062992125984"/>
  <pageSetup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0"/>
  <sheetViews>
    <sheetView workbookViewId="0" topLeftCell="I202">
      <selection activeCell="T10" sqref="T10"/>
    </sheetView>
  </sheetViews>
  <sheetFormatPr defaultColWidth="9.140625" defaultRowHeight="15"/>
  <cols>
    <col min="1" max="1" width="4.7109375" style="21" bestFit="1" customWidth="1"/>
    <col min="2" max="2" width="6.7109375" style="21" bestFit="1" customWidth="1"/>
    <col min="3" max="3" width="7.7109375" style="21" bestFit="1" customWidth="1"/>
    <col min="4" max="4" width="7.140625" style="21" bestFit="1" customWidth="1"/>
    <col min="5" max="6" width="6.421875" style="21" bestFit="1" customWidth="1"/>
    <col min="7" max="7" width="7.28125" style="21" bestFit="1" customWidth="1"/>
    <col min="8" max="8" width="15.57421875" style="21" bestFit="1" customWidth="1"/>
    <col min="9" max="9" width="5.8515625" style="21" bestFit="1" customWidth="1"/>
    <col min="10" max="10" width="4.00390625" style="21" bestFit="1" customWidth="1"/>
    <col min="11" max="11" width="6.28125" style="21" bestFit="1" customWidth="1"/>
    <col min="12" max="12" width="47.8515625" style="21" bestFit="1" customWidth="1"/>
    <col min="13" max="13" width="24.7109375" style="21" bestFit="1" customWidth="1"/>
    <col min="14" max="14" width="7.140625" style="21" bestFit="1" customWidth="1"/>
    <col min="15" max="15" width="7.8515625" style="21" bestFit="1" customWidth="1"/>
    <col min="16" max="16" width="9.8515625" style="21" bestFit="1" customWidth="1"/>
    <col min="17" max="17" width="9.00390625" style="21" customWidth="1"/>
    <col min="18" max="18" width="11.421875" style="21" bestFit="1" customWidth="1"/>
    <col min="19" max="19" width="9.00390625" style="21" customWidth="1"/>
    <col min="20" max="21" width="14.8515625" style="21" customWidth="1"/>
    <col min="22" max="22" width="9.00390625" style="21" customWidth="1"/>
    <col min="23" max="26" width="9.140625" style="21" hidden="1" customWidth="1"/>
    <col min="27" max="16384" width="9.00390625" style="21" customWidth="1"/>
  </cols>
  <sheetData>
    <row r="1" spans="1:23" s="3" customFormat="1" ht="1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"/>
      <c r="W1" s="2"/>
    </row>
    <row r="2" spans="1:23" s="3" customFormat="1" ht="15">
      <c r="A2" s="123" t="s">
        <v>53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"/>
      <c r="W2" s="2"/>
    </row>
    <row r="3" spans="1:23" s="3" customFormat="1" ht="15">
      <c r="A3" s="124" t="s">
        <v>394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"/>
      <c r="W3" s="2"/>
    </row>
    <row r="4" spans="1:23" s="3" customFormat="1" ht="15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 ht="15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3" s="20" customFormat="1" ht="15">
      <c r="A6" s="11" t="s">
        <v>25</v>
      </c>
      <c r="B6" s="11" t="s">
        <v>194</v>
      </c>
      <c r="C6" s="11" t="s">
        <v>231</v>
      </c>
      <c r="D6" s="11" t="s">
        <v>232</v>
      </c>
      <c r="E6" s="11" t="s">
        <v>103</v>
      </c>
      <c r="F6" s="11" t="s">
        <v>103</v>
      </c>
      <c r="G6" s="11" t="s">
        <v>194</v>
      </c>
      <c r="H6" s="13" t="s">
        <v>36</v>
      </c>
      <c r="I6" s="11" t="s">
        <v>37</v>
      </c>
      <c r="J6" s="11" t="s">
        <v>27</v>
      </c>
      <c r="K6" s="14">
        <v>10</v>
      </c>
      <c r="L6" s="13" t="s">
        <v>233</v>
      </c>
      <c r="M6" s="13" t="s">
        <v>234</v>
      </c>
      <c r="N6" s="11" t="s">
        <v>48</v>
      </c>
      <c r="O6" s="11" t="s">
        <v>71</v>
      </c>
      <c r="P6" s="11" t="s">
        <v>213</v>
      </c>
      <c r="Q6" s="11" t="s">
        <v>214</v>
      </c>
      <c r="R6" s="11" t="s">
        <v>235</v>
      </c>
      <c r="S6" s="15">
        <v>45900</v>
      </c>
      <c r="T6" s="16">
        <v>100000021559</v>
      </c>
      <c r="U6" s="17">
        <v>1401</v>
      </c>
      <c r="V6" s="18"/>
      <c r="W6" s="19" t="s">
        <v>236</v>
      </c>
    </row>
    <row r="7" spans="1:25" s="20" customFormat="1" ht="15">
      <c r="A7" s="11" t="s">
        <v>25</v>
      </c>
      <c r="B7" s="11"/>
      <c r="C7" s="11"/>
      <c r="D7" s="11"/>
      <c r="E7" s="11"/>
      <c r="F7" s="11"/>
      <c r="G7" s="11"/>
      <c r="H7" s="13"/>
      <c r="I7" s="11"/>
      <c r="J7" s="11"/>
      <c r="K7" s="14"/>
      <c r="L7" s="13"/>
      <c r="M7" s="13"/>
      <c r="N7" s="11"/>
      <c r="O7" s="11"/>
      <c r="P7" s="11"/>
      <c r="Q7" s="11"/>
      <c r="R7" s="11"/>
      <c r="S7" s="15"/>
      <c r="T7" s="16">
        <v>100000021560</v>
      </c>
      <c r="U7" s="17" t="s">
        <v>77</v>
      </c>
      <c r="V7" s="18"/>
      <c r="W7" s="19" t="s">
        <v>236</v>
      </c>
      <c r="Y7" s="20" t="s">
        <v>237</v>
      </c>
    </row>
    <row r="8" spans="1:23" s="20" customFormat="1" ht="15">
      <c r="A8" s="11" t="s">
        <v>25</v>
      </c>
      <c r="B8" s="11"/>
      <c r="C8" s="11"/>
      <c r="D8" s="11"/>
      <c r="E8" s="11" t="s">
        <v>193</v>
      </c>
      <c r="F8" s="11" t="s">
        <v>193</v>
      </c>
      <c r="G8" s="11" t="s">
        <v>194</v>
      </c>
      <c r="H8" s="13" t="s">
        <v>28</v>
      </c>
      <c r="I8" s="11" t="s">
        <v>29</v>
      </c>
      <c r="J8" s="11" t="s">
        <v>30</v>
      </c>
      <c r="K8" s="14">
        <v>25</v>
      </c>
      <c r="L8" s="13" t="s">
        <v>238</v>
      </c>
      <c r="M8" s="13" t="s">
        <v>239</v>
      </c>
      <c r="N8" s="11" t="s">
        <v>60</v>
      </c>
      <c r="O8" s="11" t="s">
        <v>82</v>
      </c>
      <c r="P8" s="11" t="s">
        <v>195</v>
      </c>
      <c r="Q8" s="11" t="s">
        <v>196</v>
      </c>
      <c r="R8" s="11" t="s">
        <v>197</v>
      </c>
      <c r="S8" s="15">
        <v>1177062.65</v>
      </c>
      <c r="T8" s="16">
        <v>100000021561</v>
      </c>
      <c r="U8" s="17">
        <v>1601</v>
      </c>
      <c r="V8" s="18"/>
      <c r="W8" s="19" t="s">
        <v>236</v>
      </c>
    </row>
    <row r="9" spans="1:23" s="20" customFormat="1" ht="15">
      <c r="A9" s="11" t="s">
        <v>25</v>
      </c>
      <c r="B9" s="11"/>
      <c r="C9" s="11"/>
      <c r="D9" s="11"/>
      <c r="E9" s="11" t="s">
        <v>193</v>
      </c>
      <c r="F9" s="11" t="s">
        <v>193</v>
      </c>
      <c r="G9" s="11" t="s">
        <v>194</v>
      </c>
      <c r="H9" s="13" t="s">
        <v>28</v>
      </c>
      <c r="I9" s="11" t="s">
        <v>29</v>
      </c>
      <c r="J9" s="11" t="s">
        <v>30</v>
      </c>
      <c r="K9" s="14">
        <v>25</v>
      </c>
      <c r="L9" s="13" t="s">
        <v>240</v>
      </c>
      <c r="M9" s="13" t="s">
        <v>239</v>
      </c>
      <c r="N9" s="11" t="s">
        <v>60</v>
      </c>
      <c r="O9" s="11" t="s">
        <v>82</v>
      </c>
      <c r="P9" s="11" t="s">
        <v>195</v>
      </c>
      <c r="Q9" s="11" t="s">
        <v>196</v>
      </c>
      <c r="R9" s="11" t="s">
        <v>197</v>
      </c>
      <c r="S9" s="15">
        <v>1177062.65</v>
      </c>
      <c r="T9" s="16">
        <v>100000021562</v>
      </c>
      <c r="U9" s="17">
        <v>1602</v>
      </c>
      <c r="V9" s="18"/>
      <c r="W9" s="19" t="s">
        <v>236</v>
      </c>
    </row>
    <row r="10" spans="1:23" s="20" customFormat="1" ht="15">
      <c r="A10" s="11"/>
      <c r="B10" s="11"/>
      <c r="C10" s="11"/>
      <c r="D10" s="11"/>
      <c r="E10" s="11"/>
      <c r="F10" s="11"/>
      <c r="G10" s="11"/>
      <c r="H10" s="13"/>
      <c r="I10" s="11"/>
      <c r="J10" s="11"/>
      <c r="K10" s="14"/>
      <c r="L10" s="13"/>
      <c r="M10" s="13"/>
      <c r="N10" s="11"/>
      <c r="O10" s="11"/>
      <c r="P10" s="11"/>
      <c r="Q10" s="11"/>
      <c r="R10" s="11"/>
      <c r="S10" s="15"/>
      <c r="T10" s="16">
        <v>100000021563</v>
      </c>
      <c r="U10" s="17" t="s">
        <v>77</v>
      </c>
      <c r="V10" s="18"/>
      <c r="W10" s="19" t="s">
        <v>203</v>
      </c>
    </row>
    <row r="11" spans="1:23" s="20" customFormat="1" ht="15">
      <c r="A11" s="11" t="s">
        <v>25</v>
      </c>
      <c r="B11" s="11" t="s">
        <v>132</v>
      </c>
      <c r="C11" s="11" t="s">
        <v>241</v>
      </c>
      <c r="D11" s="11" t="s">
        <v>242</v>
      </c>
      <c r="E11" s="11" t="s">
        <v>113</v>
      </c>
      <c r="F11" s="11" t="s">
        <v>113</v>
      </c>
      <c r="G11" s="11" t="s">
        <v>194</v>
      </c>
      <c r="H11" s="13" t="s">
        <v>66</v>
      </c>
      <c r="I11" s="11" t="s">
        <v>35</v>
      </c>
      <c r="J11" s="11" t="s">
        <v>30</v>
      </c>
      <c r="K11" s="14">
        <v>25</v>
      </c>
      <c r="L11" s="13" t="s">
        <v>243</v>
      </c>
      <c r="M11" s="13" t="s">
        <v>244</v>
      </c>
      <c r="N11" s="11" t="s">
        <v>55</v>
      </c>
      <c r="O11" s="11" t="s">
        <v>82</v>
      </c>
      <c r="P11" s="11" t="s">
        <v>200</v>
      </c>
      <c r="Q11" s="11" t="s">
        <v>201</v>
      </c>
      <c r="R11" s="11" t="s">
        <v>245</v>
      </c>
      <c r="S11" s="15">
        <v>685000</v>
      </c>
      <c r="T11" s="16">
        <v>100000021564</v>
      </c>
      <c r="U11" s="17">
        <v>103</v>
      </c>
      <c r="V11" s="18"/>
      <c r="W11" s="19" t="s">
        <v>203</v>
      </c>
    </row>
    <row r="12" spans="1:23" s="20" customFormat="1" ht="15">
      <c r="A12" s="11" t="s">
        <v>25</v>
      </c>
      <c r="B12" s="11"/>
      <c r="C12" s="11"/>
      <c r="D12" s="11"/>
      <c r="E12" s="11" t="s">
        <v>146</v>
      </c>
      <c r="F12" s="11" t="s">
        <v>146</v>
      </c>
      <c r="G12" s="11" t="s">
        <v>194</v>
      </c>
      <c r="H12" s="13" t="s">
        <v>66</v>
      </c>
      <c r="I12" s="11" t="s">
        <v>35</v>
      </c>
      <c r="J12" s="11" t="s">
        <v>30</v>
      </c>
      <c r="K12" s="14">
        <v>25</v>
      </c>
      <c r="L12" s="13" t="s">
        <v>246</v>
      </c>
      <c r="M12" s="13" t="s">
        <v>207</v>
      </c>
      <c r="N12" s="11" t="s">
        <v>55</v>
      </c>
      <c r="O12" s="11" t="s">
        <v>82</v>
      </c>
      <c r="P12" s="11" t="s">
        <v>200</v>
      </c>
      <c r="Q12" s="11" t="s">
        <v>201</v>
      </c>
      <c r="R12" s="11" t="s">
        <v>208</v>
      </c>
      <c r="S12" s="15">
        <v>937000</v>
      </c>
      <c r="T12" s="16">
        <v>100000021565</v>
      </c>
      <c r="U12" s="17">
        <v>1901</v>
      </c>
      <c r="V12" s="18"/>
      <c r="W12" s="19" t="s">
        <v>203</v>
      </c>
    </row>
    <row r="13" spans="1:23" s="20" customFormat="1" ht="15">
      <c r="A13" s="11" t="s">
        <v>25</v>
      </c>
      <c r="B13" s="11"/>
      <c r="C13" s="11"/>
      <c r="D13" s="11"/>
      <c r="E13" s="11" t="s">
        <v>146</v>
      </c>
      <c r="F13" s="11" t="s">
        <v>146</v>
      </c>
      <c r="G13" s="11" t="s">
        <v>194</v>
      </c>
      <c r="H13" s="13" t="s">
        <v>28</v>
      </c>
      <c r="I13" s="11" t="s">
        <v>29</v>
      </c>
      <c r="J13" s="11" t="s">
        <v>30</v>
      </c>
      <c r="K13" s="14">
        <v>25</v>
      </c>
      <c r="L13" s="13" t="s">
        <v>209</v>
      </c>
      <c r="M13" s="13" t="s">
        <v>207</v>
      </c>
      <c r="N13" s="11" t="s">
        <v>55</v>
      </c>
      <c r="O13" s="11" t="s">
        <v>82</v>
      </c>
      <c r="P13" s="11" t="s">
        <v>204</v>
      </c>
      <c r="Q13" s="11" t="s">
        <v>205</v>
      </c>
      <c r="R13" s="11" t="s">
        <v>210</v>
      </c>
      <c r="S13" s="15">
        <v>1287000</v>
      </c>
      <c r="T13" s="16">
        <v>100000021566</v>
      </c>
      <c r="U13" s="17">
        <v>604</v>
      </c>
      <c r="V13" s="18"/>
      <c r="W13" s="19" t="s">
        <v>203</v>
      </c>
    </row>
    <row r="14" spans="1:23" s="20" customFormat="1" ht="15">
      <c r="A14" s="11" t="s">
        <v>25</v>
      </c>
      <c r="B14" s="11"/>
      <c r="C14" s="11"/>
      <c r="D14" s="11"/>
      <c r="E14" s="11" t="s">
        <v>193</v>
      </c>
      <c r="F14" s="11" t="s">
        <v>193</v>
      </c>
      <c r="G14" s="11" t="s">
        <v>194</v>
      </c>
      <c r="H14" s="13" t="s">
        <v>28</v>
      </c>
      <c r="I14" s="11" t="s">
        <v>29</v>
      </c>
      <c r="J14" s="11" t="s">
        <v>30</v>
      </c>
      <c r="K14" s="14">
        <v>25</v>
      </c>
      <c r="L14" s="13" t="s">
        <v>247</v>
      </c>
      <c r="M14" s="13" t="s">
        <v>199</v>
      </c>
      <c r="N14" s="11" t="s">
        <v>55</v>
      </c>
      <c r="O14" s="11" t="s">
        <v>82</v>
      </c>
      <c r="P14" s="11" t="s">
        <v>204</v>
      </c>
      <c r="Q14" s="11" t="s">
        <v>205</v>
      </c>
      <c r="R14" s="11" t="s">
        <v>206</v>
      </c>
      <c r="S14" s="15">
        <v>1280000</v>
      </c>
      <c r="T14" s="16">
        <v>100000021567</v>
      </c>
      <c r="U14" s="17">
        <v>607</v>
      </c>
      <c r="V14" s="18"/>
      <c r="W14" s="19" t="s">
        <v>203</v>
      </c>
    </row>
    <row r="15" spans="1:23" s="20" customFormat="1" ht="15">
      <c r="A15" s="11" t="s">
        <v>25</v>
      </c>
      <c r="B15" s="11"/>
      <c r="C15" s="11"/>
      <c r="D15" s="11"/>
      <c r="E15" s="11" t="s">
        <v>223</v>
      </c>
      <c r="F15" s="11" t="s">
        <v>223</v>
      </c>
      <c r="G15" s="11" t="s">
        <v>194</v>
      </c>
      <c r="H15" s="13" t="s">
        <v>28</v>
      </c>
      <c r="I15" s="11" t="s">
        <v>29</v>
      </c>
      <c r="J15" s="11" t="s">
        <v>30</v>
      </c>
      <c r="K15" s="14">
        <v>25</v>
      </c>
      <c r="L15" s="13" t="s">
        <v>248</v>
      </c>
      <c r="M15" s="13" t="s">
        <v>249</v>
      </c>
      <c r="N15" s="11" t="s">
        <v>55</v>
      </c>
      <c r="O15" s="11" t="s">
        <v>82</v>
      </c>
      <c r="P15" s="11" t="s">
        <v>204</v>
      </c>
      <c r="Q15" s="11" t="s">
        <v>205</v>
      </c>
      <c r="R15" s="11" t="s">
        <v>210</v>
      </c>
      <c r="S15" s="15">
        <v>1297000</v>
      </c>
      <c r="T15" s="16">
        <v>100000021568</v>
      </c>
      <c r="U15" s="17">
        <v>611</v>
      </c>
      <c r="V15" s="18"/>
      <c r="W15" s="19" t="s">
        <v>203</v>
      </c>
    </row>
    <row r="16" spans="1:23" s="20" customFormat="1" ht="15">
      <c r="A16" s="11" t="s">
        <v>25</v>
      </c>
      <c r="B16" s="11"/>
      <c r="C16" s="11"/>
      <c r="D16" s="11"/>
      <c r="E16" s="11" t="s">
        <v>198</v>
      </c>
      <c r="F16" s="11" t="s">
        <v>198</v>
      </c>
      <c r="G16" s="11" t="s">
        <v>194</v>
      </c>
      <c r="H16" s="13" t="s">
        <v>66</v>
      </c>
      <c r="I16" s="11" t="s">
        <v>35</v>
      </c>
      <c r="J16" s="11" t="s">
        <v>30</v>
      </c>
      <c r="K16" s="14">
        <v>25</v>
      </c>
      <c r="L16" s="13" t="s">
        <v>250</v>
      </c>
      <c r="M16" s="13" t="s">
        <v>199</v>
      </c>
      <c r="N16" s="11" t="s">
        <v>55</v>
      </c>
      <c r="O16" s="11" t="s">
        <v>82</v>
      </c>
      <c r="P16" s="11" t="s">
        <v>200</v>
      </c>
      <c r="Q16" s="11" t="s">
        <v>201</v>
      </c>
      <c r="R16" s="11" t="s">
        <v>202</v>
      </c>
      <c r="S16" s="15">
        <v>700000</v>
      </c>
      <c r="T16" s="16">
        <v>100000021569</v>
      </c>
      <c r="U16" s="17">
        <v>208</v>
      </c>
      <c r="V16" s="18"/>
      <c r="W16" s="19" t="s">
        <v>203</v>
      </c>
    </row>
    <row r="17" spans="1:23" s="20" customFormat="1" ht="15">
      <c r="A17" s="11" t="s">
        <v>25</v>
      </c>
      <c r="B17" s="11" t="s">
        <v>251</v>
      </c>
      <c r="C17" s="11" t="s">
        <v>252</v>
      </c>
      <c r="D17" s="11" t="s">
        <v>253</v>
      </c>
      <c r="E17" s="11" t="s">
        <v>192</v>
      </c>
      <c r="F17" s="11" t="s">
        <v>192</v>
      </c>
      <c r="G17" s="11" t="s">
        <v>192</v>
      </c>
      <c r="H17" s="13" t="s">
        <v>56</v>
      </c>
      <c r="I17" s="11" t="s">
        <v>57</v>
      </c>
      <c r="J17" s="11" t="s">
        <v>58</v>
      </c>
      <c r="K17" s="14">
        <v>8</v>
      </c>
      <c r="L17" s="13" t="s">
        <v>254</v>
      </c>
      <c r="M17" s="13" t="s">
        <v>255</v>
      </c>
      <c r="N17" s="11" t="s">
        <v>42</v>
      </c>
      <c r="O17" s="11" t="s">
        <v>82</v>
      </c>
      <c r="P17" s="11" t="s">
        <v>81</v>
      </c>
      <c r="Q17" s="11" t="s">
        <v>88</v>
      </c>
      <c r="R17" s="11" t="s">
        <v>89</v>
      </c>
      <c r="S17" s="15">
        <v>24400</v>
      </c>
      <c r="T17" s="16">
        <v>100000021570</v>
      </c>
      <c r="U17" s="17">
        <v>2101</v>
      </c>
      <c r="V17" s="18"/>
      <c r="W17" s="19" t="s">
        <v>203</v>
      </c>
    </row>
    <row r="18" spans="1:23" s="20" customFormat="1" ht="15">
      <c r="A18" s="11" t="s">
        <v>25</v>
      </c>
      <c r="B18" s="11" t="s">
        <v>251</v>
      </c>
      <c r="C18" s="11" t="s">
        <v>252</v>
      </c>
      <c r="D18" s="11" t="s">
        <v>253</v>
      </c>
      <c r="E18" s="11" t="s">
        <v>192</v>
      </c>
      <c r="F18" s="11" t="s">
        <v>192</v>
      </c>
      <c r="G18" s="11" t="s">
        <v>192</v>
      </c>
      <c r="H18" s="13" t="s">
        <v>56</v>
      </c>
      <c r="I18" s="11" t="s">
        <v>57</v>
      </c>
      <c r="J18" s="11" t="s">
        <v>58</v>
      </c>
      <c r="K18" s="14">
        <v>8</v>
      </c>
      <c r="L18" s="13" t="s">
        <v>254</v>
      </c>
      <c r="M18" s="13" t="s">
        <v>255</v>
      </c>
      <c r="N18" s="11" t="s">
        <v>42</v>
      </c>
      <c r="O18" s="11" t="s">
        <v>82</v>
      </c>
      <c r="P18" s="11" t="s">
        <v>81</v>
      </c>
      <c r="Q18" s="11" t="s">
        <v>88</v>
      </c>
      <c r="R18" s="11" t="s">
        <v>89</v>
      </c>
      <c r="S18" s="15">
        <v>24400</v>
      </c>
      <c r="T18" s="16">
        <v>100000021571</v>
      </c>
      <c r="U18" s="17">
        <v>2101</v>
      </c>
      <c r="V18" s="18"/>
      <c r="W18" s="19" t="s">
        <v>203</v>
      </c>
    </row>
    <row r="19" spans="1:23" s="20" customFormat="1" ht="15">
      <c r="A19" s="11" t="s">
        <v>25</v>
      </c>
      <c r="B19" s="11" t="s">
        <v>251</v>
      </c>
      <c r="C19" s="11" t="s">
        <v>252</v>
      </c>
      <c r="D19" s="11" t="s">
        <v>253</v>
      </c>
      <c r="E19" s="11" t="s">
        <v>192</v>
      </c>
      <c r="F19" s="11" t="s">
        <v>192</v>
      </c>
      <c r="G19" s="11" t="s">
        <v>192</v>
      </c>
      <c r="H19" s="13" t="s">
        <v>56</v>
      </c>
      <c r="I19" s="11" t="s">
        <v>57</v>
      </c>
      <c r="J19" s="11" t="s">
        <v>58</v>
      </c>
      <c r="K19" s="14">
        <v>8</v>
      </c>
      <c r="L19" s="13" t="s">
        <v>254</v>
      </c>
      <c r="M19" s="13" t="s">
        <v>255</v>
      </c>
      <c r="N19" s="11" t="s">
        <v>42</v>
      </c>
      <c r="O19" s="11" t="s">
        <v>82</v>
      </c>
      <c r="P19" s="11" t="s">
        <v>81</v>
      </c>
      <c r="Q19" s="11" t="s">
        <v>88</v>
      </c>
      <c r="R19" s="11" t="s">
        <v>89</v>
      </c>
      <c r="S19" s="15">
        <v>24400</v>
      </c>
      <c r="T19" s="16">
        <v>100000021572</v>
      </c>
      <c r="U19" s="17">
        <v>2101</v>
      </c>
      <c r="V19" s="18"/>
      <c r="W19" s="19" t="s">
        <v>203</v>
      </c>
    </row>
    <row r="20" spans="1:23" s="20" customFormat="1" ht="15">
      <c r="A20" s="11" t="s">
        <v>25</v>
      </c>
      <c r="B20" s="11" t="s">
        <v>251</v>
      </c>
      <c r="C20" s="11" t="s">
        <v>252</v>
      </c>
      <c r="D20" s="11" t="s">
        <v>253</v>
      </c>
      <c r="E20" s="11" t="s">
        <v>192</v>
      </c>
      <c r="F20" s="11" t="s">
        <v>192</v>
      </c>
      <c r="G20" s="11" t="s">
        <v>192</v>
      </c>
      <c r="H20" s="13" t="s">
        <v>56</v>
      </c>
      <c r="I20" s="11" t="s">
        <v>57</v>
      </c>
      <c r="J20" s="11" t="s">
        <v>58</v>
      </c>
      <c r="K20" s="14">
        <v>8</v>
      </c>
      <c r="L20" s="13" t="s">
        <v>254</v>
      </c>
      <c r="M20" s="13" t="s">
        <v>255</v>
      </c>
      <c r="N20" s="11" t="s">
        <v>42</v>
      </c>
      <c r="O20" s="11" t="s">
        <v>82</v>
      </c>
      <c r="P20" s="11" t="s">
        <v>81</v>
      </c>
      <c r="Q20" s="11" t="s">
        <v>88</v>
      </c>
      <c r="R20" s="11" t="s">
        <v>89</v>
      </c>
      <c r="S20" s="15">
        <v>24400</v>
      </c>
      <c r="T20" s="16">
        <v>100000021573</v>
      </c>
      <c r="U20" s="17">
        <v>2101</v>
      </c>
      <c r="V20" s="18"/>
      <c r="W20" s="19" t="s">
        <v>203</v>
      </c>
    </row>
    <row r="21" spans="1:23" s="20" customFormat="1" ht="15">
      <c r="A21" s="11" t="s">
        <v>25</v>
      </c>
      <c r="B21" s="11" t="s">
        <v>251</v>
      </c>
      <c r="C21" s="11" t="s">
        <v>252</v>
      </c>
      <c r="D21" s="11" t="s">
        <v>253</v>
      </c>
      <c r="E21" s="11" t="s">
        <v>192</v>
      </c>
      <c r="F21" s="11" t="s">
        <v>192</v>
      </c>
      <c r="G21" s="11" t="s">
        <v>192</v>
      </c>
      <c r="H21" s="13" t="s">
        <v>56</v>
      </c>
      <c r="I21" s="11" t="s">
        <v>57</v>
      </c>
      <c r="J21" s="11" t="s">
        <v>58</v>
      </c>
      <c r="K21" s="14">
        <v>8</v>
      </c>
      <c r="L21" s="13" t="s">
        <v>254</v>
      </c>
      <c r="M21" s="13" t="s">
        <v>255</v>
      </c>
      <c r="N21" s="11" t="s">
        <v>42</v>
      </c>
      <c r="O21" s="11" t="s">
        <v>82</v>
      </c>
      <c r="P21" s="11" t="s">
        <v>81</v>
      </c>
      <c r="Q21" s="11" t="s">
        <v>88</v>
      </c>
      <c r="R21" s="11" t="s">
        <v>89</v>
      </c>
      <c r="S21" s="15">
        <v>24400</v>
      </c>
      <c r="T21" s="16">
        <v>100000021574</v>
      </c>
      <c r="U21" s="17">
        <v>2101</v>
      </c>
      <c r="V21" s="18"/>
      <c r="W21" s="19" t="s">
        <v>203</v>
      </c>
    </row>
    <row r="22" spans="1:23" s="20" customFormat="1" ht="15">
      <c r="A22" s="11" t="s">
        <v>25</v>
      </c>
      <c r="B22" s="11" t="s">
        <v>251</v>
      </c>
      <c r="C22" s="11" t="s">
        <v>256</v>
      </c>
      <c r="D22" s="11" t="s">
        <v>253</v>
      </c>
      <c r="E22" s="11" t="s">
        <v>192</v>
      </c>
      <c r="F22" s="11" t="s">
        <v>192</v>
      </c>
      <c r="G22" s="11" t="s">
        <v>192</v>
      </c>
      <c r="H22" s="13" t="s">
        <v>56</v>
      </c>
      <c r="I22" s="11" t="s">
        <v>57</v>
      </c>
      <c r="J22" s="11" t="s">
        <v>58</v>
      </c>
      <c r="K22" s="14">
        <v>8</v>
      </c>
      <c r="L22" s="13" t="s">
        <v>257</v>
      </c>
      <c r="M22" s="13" t="s">
        <v>255</v>
      </c>
      <c r="N22" s="11" t="s">
        <v>42</v>
      </c>
      <c r="O22" s="11" t="s">
        <v>82</v>
      </c>
      <c r="P22" s="11" t="s">
        <v>81</v>
      </c>
      <c r="Q22" s="11" t="s">
        <v>88</v>
      </c>
      <c r="R22" s="11" t="s">
        <v>90</v>
      </c>
      <c r="S22" s="15">
        <v>24400</v>
      </c>
      <c r="T22" s="16">
        <v>100000021575</v>
      </c>
      <c r="U22" s="17">
        <v>1503</v>
      </c>
      <c r="V22" s="18"/>
      <c r="W22" s="19" t="s">
        <v>203</v>
      </c>
    </row>
    <row r="23" spans="1:23" s="20" customFormat="1" ht="15">
      <c r="A23" s="11" t="s">
        <v>25</v>
      </c>
      <c r="B23" s="11" t="s">
        <v>251</v>
      </c>
      <c r="C23" s="11" t="s">
        <v>256</v>
      </c>
      <c r="D23" s="11" t="s">
        <v>253</v>
      </c>
      <c r="E23" s="11" t="s">
        <v>192</v>
      </c>
      <c r="F23" s="11" t="s">
        <v>192</v>
      </c>
      <c r="G23" s="11" t="s">
        <v>192</v>
      </c>
      <c r="H23" s="13" t="s">
        <v>56</v>
      </c>
      <c r="I23" s="11" t="s">
        <v>57</v>
      </c>
      <c r="J23" s="11" t="s">
        <v>58</v>
      </c>
      <c r="K23" s="14">
        <v>8</v>
      </c>
      <c r="L23" s="13" t="s">
        <v>257</v>
      </c>
      <c r="M23" s="13" t="s">
        <v>255</v>
      </c>
      <c r="N23" s="11" t="s">
        <v>42</v>
      </c>
      <c r="O23" s="11" t="s">
        <v>82</v>
      </c>
      <c r="P23" s="11" t="s">
        <v>81</v>
      </c>
      <c r="Q23" s="11" t="s">
        <v>88</v>
      </c>
      <c r="R23" s="11" t="s">
        <v>90</v>
      </c>
      <c r="S23" s="15">
        <v>24400</v>
      </c>
      <c r="T23" s="16">
        <v>100000021576</v>
      </c>
      <c r="U23" s="17">
        <v>1503</v>
      </c>
      <c r="V23" s="18"/>
      <c r="W23" s="19" t="s">
        <v>203</v>
      </c>
    </row>
    <row r="24" spans="1:23" s="20" customFormat="1" ht="15">
      <c r="A24" s="11" t="s">
        <v>25</v>
      </c>
      <c r="B24" s="11" t="s">
        <v>251</v>
      </c>
      <c r="C24" s="11" t="s">
        <v>256</v>
      </c>
      <c r="D24" s="11" t="s">
        <v>253</v>
      </c>
      <c r="E24" s="11" t="s">
        <v>192</v>
      </c>
      <c r="F24" s="11" t="s">
        <v>192</v>
      </c>
      <c r="G24" s="11" t="s">
        <v>192</v>
      </c>
      <c r="H24" s="13" t="s">
        <v>56</v>
      </c>
      <c r="I24" s="11" t="s">
        <v>57</v>
      </c>
      <c r="J24" s="11" t="s">
        <v>58</v>
      </c>
      <c r="K24" s="14">
        <v>8</v>
      </c>
      <c r="L24" s="13" t="s">
        <v>257</v>
      </c>
      <c r="M24" s="13" t="s">
        <v>255</v>
      </c>
      <c r="N24" s="11" t="s">
        <v>42</v>
      </c>
      <c r="O24" s="11" t="s">
        <v>82</v>
      </c>
      <c r="P24" s="11" t="s">
        <v>81</v>
      </c>
      <c r="Q24" s="11" t="s">
        <v>88</v>
      </c>
      <c r="R24" s="11" t="s">
        <v>90</v>
      </c>
      <c r="S24" s="15">
        <v>24400</v>
      </c>
      <c r="T24" s="16">
        <v>100000021577</v>
      </c>
      <c r="U24" s="17">
        <v>1503</v>
      </c>
      <c r="V24" s="18"/>
      <c r="W24" s="19" t="s">
        <v>203</v>
      </c>
    </row>
    <row r="25" spans="1:23" s="20" customFormat="1" ht="15">
      <c r="A25" s="11" t="s">
        <v>25</v>
      </c>
      <c r="B25" s="11" t="s">
        <v>251</v>
      </c>
      <c r="C25" s="11" t="s">
        <v>256</v>
      </c>
      <c r="D25" s="11" t="s">
        <v>253</v>
      </c>
      <c r="E25" s="11" t="s">
        <v>192</v>
      </c>
      <c r="F25" s="11" t="s">
        <v>192</v>
      </c>
      <c r="G25" s="11" t="s">
        <v>192</v>
      </c>
      <c r="H25" s="13" t="s">
        <v>56</v>
      </c>
      <c r="I25" s="11" t="s">
        <v>57</v>
      </c>
      <c r="J25" s="11" t="s">
        <v>58</v>
      </c>
      <c r="K25" s="14">
        <v>8</v>
      </c>
      <c r="L25" s="13" t="s">
        <v>257</v>
      </c>
      <c r="M25" s="13" t="s">
        <v>255</v>
      </c>
      <c r="N25" s="11" t="s">
        <v>42</v>
      </c>
      <c r="O25" s="11" t="s">
        <v>82</v>
      </c>
      <c r="P25" s="11" t="s">
        <v>81</v>
      </c>
      <c r="Q25" s="11" t="s">
        <v>88</v>
      </c>
      <c r="R25" s="11" t="s">
        <v>90</v>
      </c>
      <c r="S25" s="15">
        <v>24400</v>
      </c>
      <c r="T25" s="16">
        <v>100000021578</v>
      </c>
      <c r="U25" s="17">
        <v>1503</v>
      </c>
      <c r="V25" s="18"/>
      <c r="W25" s="19" t="s">
        <v>203</v>
      </c>
    </row>
    <row r="26" spans="1:23" s="20" customFormat="1" ht="15">
      <c r="A26" s="11" t="s">
        <v>25</v>
      </c>
      <c r="B26" s="11" t="s">
        <v>251</v>
      </c>
      <c r="C26" s="11" t="s">
        <v>256</v>
      </c>
      <c r="D26" s="11" t="s">
        <v>253</v>
      </c>
      <c r="E26" s="11" t="s">
        <v>192</v>
      </c>
      <c r="F26" s="11" t="s">
        <v>192</v>
      </c>
      <c r="G26" s="11" t="s">
        <v>192</v>
      </c>
      <c r="H26" s="13" t="s">
        <v>56</v>
      </c>
      <c r="I26" s="11" t="s">
        <v>57</v>
      </c>
      <c r="J26" s="11" t="s">
        <v>58</v>
      </c>
      <c r="K26" s="14">
        <v>8</v>
      </c>
      <c r="L26" s="13" t="s">
        <v>257</v>
      </c>
      <c r="M26" s="13" t="s">
        <v>255</v>
      </c>
      <c r="N26" s="11" t="s">
        <v>42</v>
      </c>
      <c r="O26" s="11" t="s">
        <v>82</v>
      </c>
      <c r="P26" s="11" t="s">
        <v>81</v>
      </c>
      <c r="Q26" s="11" t="s">
        <v>88</v>
      </c>
      <c r="R26" s="11" t="s">
        <v>90</v>
      </c>
      <c r="S26" s="15">
        <v>24400</v>
      </c>
      <c r="T26" s="16">
        <v>100000021579</v>
      </c>
      <c r="U26" s="17">
        <v>1503</v>
      </c>
      <c r="V26" s="18"/>
      <c r="W26" s="19" t="s">
        <v>203</v>
      </c>
    </row>
    <row r="27" spans="1:23" s="20" customFormat="1" ht="15">
      <c r="A27" s="11" t="s">
        <v>25</v>
      </c>
      <c r="B27" s="11" t="s">
        <v>251</v>
      </c>
      <c r="C27" s="11" t="s">
        <v>256</v>
      </c>
      <c r="D27" s="11" t="s">
        <v>253</v>
      </c>
      <c r="E27" s="11" t="s">
        <v>192</v>
      </c>
      <c r="F27" s="11" t="s">
        <v>192</v>
      </c>
      <c r="G27" s="11" t="s">
        <v>192</v>
      </c>
      <c r="H27" s="13" t="s">
        <v>56</v>
      </c>
      <c r="I27" s="11" t="s">
        <v>57</v>
      </c>
      <c r="J27" s="11" t="s">
        <v>58</v>
      </c>
      <c r="K27" s="14">
        <v>8</v>
      </c>
      <c r="L27" s="13" t="s">
        <v>257</v>
      </c>
      <c r="M27" s="13" t="s">
        <v>255</v>
      </c>
      <c r="N27" s="11" t="s">
        <v>42</v>
      </c>
      <c r="O27" s="11" t="s">
        <v>82</v>
      </c>
      <c r="P27" s="11" t="s">
        <v>81</v>
      </c>
      <c r="Q27" s="11" t="s">
        <v>88</v>
      </c>
      <c r="R27" s="11" t="s">
        <v>90</v>
      </c>
      <c r="S27" s="15">
        <v>24400</v>
      </c>
      <c r="T27" s="16">
        <v>100000021580</v>
      </c>
      <c r="U27" s="17">
        <v>1503</v>
      </c>
      <c r="V27" s="18"/>
      <c r="W27" s="19" t="s">
        <v>203</v>
      </c>
    </row>
    <row r="28" spans="1:23" s="20" customFormat="1" ht="15">
      <c r="A28" s="11" t="s">
        <v>25</v>
      </c>
      <c r="B28" s="11" t="s">
        <v>251</v>
      </c>
      <c r="C28" s="11" t="s">
        <v>256</v>
      </c>
      <c r="D28" s="11" t="s">
        <v>253</v>
      </c>
      <c r="E28" s="11" t="s">
        <v>192</v>
      </c>
      <c r="F28" s="11" t="s">
        <v>192</v>
      </c>
      <c r="G28" s="11" t="s">
        <v>192</v>
      </c>
      <c r="H28" s="13" t="s">
        <v>56</v>
      </c>
      <c r="I28" s="11" t="s">
        <v>57</v>
      </c>
      <c r="J28" s="11" t="s">
        <v>58</v>
      </c>
      <c r="K28" s="14">
        <v>8</v>
      </c>
      <c r="L28" s="13" t="s">
        <v>257</v>
      </c>
      <c r="M28" s="13" t="s">
        <v>255</v>
      </c>
      <c r="N28" s="11" t="s">
        <v>42</v>
      </c>
      <c r="O28" s="11" t="s">
        <v>82</v>
      </c>
      <c r="P28" s="11" t="s">
        <v>81</v>
      </c>
      <c r="Q28" s="11" t="s">
        <v>88</v>
      </c>
      <c r="R28" s="11" t="s">
        <v>90</v>
      </c>
      <c r="S28" s="15">
        <v>24400</v>
      </c>
      <c r="T28" s="16">
        <v>100000021581</v>
      </c>
      <c r="U28" s="17">
        <v>1503</v>
      </c>
      <c r="V28" s="18"/>
      <c r="W28" s="19" t="s">
        <v>203</v>
      </c>
    </row>
    <row r="29" spans="1:23" s="20" customFormat="1" ht="15">
      <c r="A29" s="11" t="s">
        <v>25</v>
      </c>
      <c r="B29" s="11" t="s">
        <v>251</v>
      </c>
      <c r="C29" s="11" t="s">
        <v>256</v>
      </c>
      <c r="D29" s="11" t="s">
        <v>253</v>
      </c>
      <c r="E29" s="11" t="s">
        <v>192</v>
      </c>
      <c r="F29" s="11" t="s">
        <v>192</v>
      </c>
      <c r="G29" s="11" t="s">
        <v>192</v>
      </c>
      <c r="H29" s="13" t="s">
        <v>56</v>
      </c>
      <c r="I29" s="11" t="s">
        <v>57</v>
      </c>
      <c r="J29" s="11" t="s">
        <v>58</v>
      </c>
      <c r="K29" s="14">
        <v>8</v>
      </c>
      <c r="L29" s="13" t="s">
        <v>257</v>
      </c>
      <c r="M29" s="13" t="s">
        <v>255</v>
      </c>
      <c r="N29" s="11" t="s">
        <v>42</v>
      </c>
      <c r="O29" s="11" t="s">
        <v>82</v>
      </c>
      <c r="P29" s="11" t="s">
        <v>81</v>
      </c>
      <c r="Q29" s="11" t="s">
        <v>88</v>
      </c>
      <c r="R29" s="11" t="s">
        <v>90</v>
      </c>
      <c r="S29" s="15">
        <v>24400</v>
      </c>
      <c r="T29" s="16">
        <v>100000021582</v>
      </c>
      <c r="U29" s="17">
        <v>1503</v>
      </c>
      <c r="V29" s="18"/>
      <c r="W29" s="19" t="s">
        <v>203</v>
      </c>
    </row>
    <row r="30" spans="1:23" s="20" customFormat="1" ht="15">
      <c r="A30" s="11" t="s">
        <v>25</v>
      </c>
      <c r="B30" s="11" t="s">
        <v>251</v>
      </c>
      <c r="C30" s="11" t="s">
        <v>256</v>
      </c>
      <c r="D30" s="11" t="s">
        <v>253</v>
      </c>
      <c r="E30" s="11" t="s">
        <v>192</v>
      </c>
      <c r="F30" s="11" t="s">
        <v>192</v>
      </c>
      <c r="G30" s="11" t="s">
        <v>192</v>
      </c>
      <c r="H30" s="13" t="s">
        <v>56</v>
      </c>
      <c r="I30" s="11" t="s">
        <v>57</v>
      </c>
      <c r="J30" s="11" t="s">
        <v>58</v>
      </c>
      <c r="K30" s="14">
        <v>8</v>
      </c>
      <c r="L30" s="13" t="s">
        <v>257</v>
      </c>
      <c r="M30" s="13" t="s">
        <v>255</v>
      </c>
      <c r="N30" s="11" t="s">
        <v>42</v>
      </c>
      <c r="O30" s="11" t="s">
        <v>82</v>
      </c>
      <c r="P30" s="11" t="s">
        <v>81</v>
      </c>
      <c r="Q30" s="11" t="s">
        <v>88</v>
      </c>
      <c r="R30" s="11" t="s">
        <v>90</v>
      </c>
      <c r="S30" s="15">
        <v>24400</v>
      </c>
      <c r="T30" s="16">
        <v>100000021583</v>
      </c>
      <c r="U30" s="17">
        <v>1503</v>
      </c>
      <c r="V30" s="18"/>
      <c r="W30" s="19" t="s">
        <v>203</v>
      </c>
    </row>
    <row r="31" spans="1:23" s="20" customFormat="1" ht="15">
      <c r="A31" s="11" t="s">
        <v>25</v>
      </c>
      <c r="B31" s="11" t="s">
        <v>251</v>
      </c>
      <c r="C31" s="11" t="s">
        <v>256</v>
      </c>
      <c r="D31" s="11" t="s">
        <v>253</v>
      </c>
      <c r="E31" s="11" t="s">
        <v>192</v>
      </c>
      <c r="F31" s="11" t="s">
        <v>192</v>
      </c>
      <c r="G31" s="11" t="s">
        <v>192</v>
      </c>
      <c r="H31" s="13" t="s">
        <v>56</v>
      </c>
      <c r="I31" s="11" t="s">
        <v>57</v>
      </c>
      <c r="J31" s="11" t="s">
        <v>58</v>
      </c>
      <c r="K31" s="14">
        <v>8</v>
      </c>
      <c r="L31" s="13" t="s">
        <v>257</v>
      </c>
      <c r="M31" s="13" t="s">
        <v>255</v>
      </c>
      <c r="N31" s="11" t="s">
        <v>42</v>
      </c>
      <c r="O31" s="11" t="s">
        <v>82</v>
      </c>
      <c r="P31" s="11" t="s">
        <v>81</v>
      </c>
      <c r="Q31" s="11" t="s">
        <v>88</v>
      </c>
      <c r="R31" s="11" t="s">
        <v>90</v>
      </c>
      <c r="S31" s="15">
        <v>24400</v>
      </c>
      <c r="T31" s="16">
        <v>100000021584</v>
      </c>
      <c r="U31" s="17">
        <v>1503</v>
      </c>
      <c r="V31" s="18"/>
      <c r="W31" s="19" t="s">
        <v>203</v>
      </c>
    </row>
    <row r="32" spans="1:23" s="20" customFormat="1" ht="15">
      <c r="A32" s="11" t="s">
        <v>25</v>
      </c>
      <c r="B32" s="11" t="s">
        <v>251</v>
      </c>
      <c r="C32" s="11" t="s">
        <v>258</v>
      </c>
      <c r="D32" s="11" t="s">
        <v>253</v>
      </c>
      <c r="E32" s="11" t="s">
        <v>192</v>
      </c>
      <c r="F32" s="11" t="s">
        <v>192</v>
      </c>
      <c r="G32" s="11" t="s">
        <v>192</v>
      </c>
      <c r="H32" s="13" t="s">
        <v>56</v>
      </c>
      <c r="I32" s="11" t="s">
        <v>57</v>
      </c>
      <c r="J32" s="11" t="s">
        <v>58</v>
      </c>
      <c r="K32" s="14">
        <v>8</v>
      </c>
      <c r="L32" s="13" t="s">
        <v>259</v>
      </c>
      <c r="M32" s="13" t="s">
        <v>255</v>
      </c>
      <c r="N32" s="11" t="s">
        <v>42</v>
      </c>
      <c r="O32" s="11" t="s">
        <v>82</v>
      </c>
      <c r="P32" s="11" t="s">
        <v>81</v>
      </c>
      <c r="Q32" s="11" t="s">
        <v>88</v>
      </c>
      <c r="R32" s="11" t="s">
        <v>91</v>
      </c>
      <c r="S32" s="15">
        <v>24400</v>
      </c>
      <c r="T32" s="16">
        <v>100000021585</v>
      </c>
      <c r="U32" s="17">
        <v>2201</v>
      </c>
      <c r="V32" s="18"/>
      <c r="W32" s="19" t="s">
        <v>203</v>
      </c>
    </row>
    <row r="33" spans="1:23" s="20" customFormat="1" ht="15">
      <c r="A33" s="11" t="s">
        <v>25</v>
      </c>
      <c r="B33" s="11" t="s">
        <v>251</v>
      </c>
      <c r="C33" s="11" t="s">
        <v>258</v>
      </c>
      <c r="D33" s="11" t="s">
        <v>253</v>
      </c>
      <c r="E33" s="11" t="s">
        <v>192</v>
      </c>
      <c r="F33" s="11" t="s">
        <v>192</v>
      </c>
      <c r="G33" s="11" t="s">
        <v>192</v>
      </c>
      <c r="H33" s="13" t="s">
        <v>56</v>
      </c>
      <c r="I33" s="11" t="s">
        <v>57</v>
      </c>
      <c r="J33" s="11" t="s">
        <v>58</v>
      </c>
      <c r="K33" s="14">
        <v>8</v>
      </c>
      <c r="L33" s="13" t="s">
        <v>259</v>
      </c>
      <c r="M33" s="13" t="s">
        <v>255</v>
      </c>
      <c r="N33" s="11" t="s">
        <v>42</v>
      </c>
      <c r="O33" s="11" t="s">
        <v>82</v>
      </c>
      <c r="P33" s="11" t="s">
        <v>81</v>
      </c>
      <c r="Q33" s="11" t="s">
        <v>88</v>
      </c>
      <c r="R33" s="11" t="s">
        <v>91</v>
      </c>
      <c r="S33" s="15">
        <v>24400</v>
      </c>
      <c r="T33" s="16">
        <v>100000021586</v>
      </c>
      <c r="U33" s="17">
        <v>2201</v>
      </c>
      <c r="V33" s="18"/>
      <c r="W33" s="19" t="s">
        <v>203</v>
      </c>
    </row>
    <row r="34" spans="1:23" s="20" customFormat="1" ht="15">
      <c r="A34" s="11" t="s">
        <v>25</v>
      </c>
      <c r="B34" s="11" t="s">
        <v>251</v>
      </c>
      <c r="C34" s="11" t="s">
        <v>258</v>
      </c>
      <c r="D34" s="11" t="s">
        <v>253</v>
      </c>
      <c r="E34" s="11" t="s">
        <v>192</v>
      </c>
      <c r="F34" s="11" t="s">
        <v>192</v>
      </c>
      <c r="G34" s="11" t="s">
        <v>192</v>
      </c>
      <c r="H34" s="13" t="s">
        <v>56</v>
      </c>
      <c r="I34" s="11" t="s">
        <v>57</v>
      </c>
      <c r="J34" s="11" t="s">
        <v>58</v>
      </c>
      <c r="K34" s="14">
        <v>8</v>
      </c>
      <c r="L34" s="13" t="s">
        <v>259</v>
      </c>
      <c r="M34" s="13" t="s">
        <v>255</v>
      </c>
      <c r="N34" s="11" t="s">
        <v>42</v>
      </c>
      <c r="O34" s="11" t="s">
        <v>82</v>
      </c>
      <c r="P34" s="11" t="s">
        <v>81</v>
      </c>
      <c r="Q34" s="11" t="s">
        <v>88</v>
      </c>
      <c r="R34" s="11" t="s">
        <v>91</v>
      </c>
      <c r="S34" s="15">
        <v>24400</v>
      </c>
      <c r="T34" s="16">
        <v>100000021587</v>
      </c>
      <c r="U34" s="17">
        <v>2201</v>
      </c>
      <c r="V34" s="18"/>
      <c r="W34" s="19" t="s">
        <v>203</v>
      </c>
    </row>
    <row r="35" spans="1:23" s="20" customFormat="1" ht="15">
      <c r="A35" s="11" t="s">
        <v>25</v>
      </c>
      <c r="B35" s="11" t="s">
        <v>251</v>
      </c>
      <c r="C35" s="11" t="s">
        <v>258</v>
      </c>
      <c r="D35" s="11" t="s">
        <v>253</v>
      </c>
      <c r="E35" s="11" t="s">
        <v>192</v>
      </c>
      <c r="F35" s="11" t="s">
        <v>192</v>
      </c>
      <c r="G35" s="11" t="s">
        <v>192</v>
      </c>
      <c r="H35" s="13" t="s">
        <v>56</v>
      </c>
      <c r="I35" s="11" t="s">
        <v>57</v>
      </c>
      <c r="J35" s="11" t="s">
        <v>58</v>
      </c>
      <c r="K35" s="14">
        <v>8</v>
      </c>
      <c r="L35" s="13" t="s">
        <v>259</v>
      </c>
      <c r="M35" s="13" t="s">
        <v>255</v>
      </c>
      <c r="N35" s="11" t="s">
        <v>42</v>
      </c>
      <c r="O35" s="11" t="s">
        <v>82</v>
      </c>
      <c r="P35" s="11" t="s">
        <v>81</v>
      </c>
      <c r="Q35" s="11" t="s">
        <v>88</v>
      </c>
      <c r="R35" s="11" t="s">
        <v>91</v>
      </c>
      <c r="S35" s="15">
        <v>24400</v>
      </c>
      <c r="T35" s="16">
        <v>100000021588</v>
      </c>
      <c r="U35" s="17">
        <v>2201</v>
      </c>
      <c r="V35" s="18"/>
      <c r="W35" s="19" t="s">
        <v>203</v>
      </c>
    </row>
    <row r="36" spans="1:23" s="20" customFormat="1" ht="15">
      <c r="A36" s="11" t="s">
        <v>25</v>
      </c>
      <c r="B36" s="11" t="s">
        <v>251</v>
      </c>
      <c r="C36" s="11" t="s">
        <v>258</v>
      </c>
      <c r="D36" s="11" t="s">
        <v>253</v>
      </c>
      <c r="E36" s="11" t="s">
        <v>192</v>
      </c>
      <c r="F36" s="11" t="s">
        <v>192</v>
      </c>
      <c r="G36" s="11" t="s">
        <v>192</v>
      </c>
      <c r="H36" s="13" t="s">
        <v>56</v>
      </c>
      <c r="I36" s="11" t="s">
        <v>57</v>
      </c>
      <c r="J36" s="11" t="s">
        <v>58</v>
      </c>
      <c r="K36" s="14">
        <v>8</v>
      </c>
      <c r="L36" s="13" t="s">
        <v>259</v>
      </c>
      <c r="M36" s="13" t="s">
        <v>255</v>
      </c>
      <c r="N36" s="11" t="s">
        <v>42</v>
      </c>
      <c r="O36" s="11" t="s">
        <v>82</v>
      </c>
      <c r="P36" s="11" t="s">
        <v>81</v>
      </c>
      <c r="Q36" s="11" t="s">
        <v>88</v>
      </c>
      <c r="R36" s="11" t="s">
        <v>91</v>
      </c>
      <c r="S36" s="15">
        <v>24400</v>
      </c>
      <c r="T36" s="16">
        <v>100000021589</v>
      </c>
      <c r="U36" s="17">
        <v>2201</v>
      </c>
      <c r="V36" s="18"/>
      <c r="W36" s="19" t="s">
        <v>203</v>
      </c>
    </row>
    <row r="37" spans="1:23" s="20" customFormat="1" ht="15">
      <c r="A37" s="11" t="s">
        <v>25</v>
      </c>
      <c r="B37" s="11" t="s">
        <v>251</v>
      </c>
      <c r="C37" s="11" t="s">
        <v>258</v>
      </c>
      <c r="D37" s="11" t="s">
        <v>253</v>
      </c>
      <c r="E37" s="11" t="s">
        <v>192</v>
      </c>
      <c r="F37" s="11" t="s">
        <v>192</v>
      </c>
      <c r="G37" s="11" t="s">
        <v>192</v>
      </c>
      <c r="H37" s="13" t="s">
        <v>56</v>
      </c>
      <c r="I37" s="11" t="s">
        <v>57</v>
      </c>
      <c r="J37" s="11" t="s">
        <v>58</v>
      </c>
      <c r="K37" s="14">
        <v>8</v>
      </c>
      <c r="L37" s="13" t="s">
        <v>259</v>
      </c>
      <c r="M37" s="13" t="s">
        <v>255</v>
      </c>
      <c r="N37" s="11" t="s">
        <v>42</v>
      </c>
      <c r="O37" s="11" t="s">
        <v>82</v>
      </c>
      <c r="P37" s="11" t="s">
        <v>81</v>
      </c>
      <c r="Q37" s="11" t="s">
        <v>88</v>
      </c>
      <c r="R37" s="11" t="s">
        <v>91</v>
      </c>
      <c r="S37" s="15">
        <v>24400</v>
      </c>
      <c r="T37" s="16">
        <v>100000021590</v>
      </c>
      <c r="U37" s="17">
        <v>2201</v>
      </c>
      <c r="V37" s="18"/>
      <c r="W37" s="19" t="s">
        <v>203</v>
      </c>
    </row>
    <row r="38" spans="1:23" s="20" customFormat="1" ht="15">
      <c r="A38" s="11" t="s">
        <v>25</v>
      </c>
      <c r="B38" s="11" t="s">
        <v>251</v>
      </c>
      <c r="C38" s="11" t="s">
        <v>258</v>
      </c>
      <c r="D38" s="11" t="s">
        <v>253</v>
      </c>
      <c r="E38" s="11" t="s">
        <v>192</v>
      </c>
      <c r="F38" s="11" t="s">
        <v>192</v>
      </c>
      <c r="G38" s="11" t="s">
        <v>192</v>
      </c>
      <c r="H38" s="13" t="s">
        <v>56</v>
      </c>
      <c r="I38" s="11" t="s">
        <v>57</v>
      </c>
      <c r="J38" s="11" t="s">
        <v>58</v>
      </c>
      <c r="K38" s="14">
        <v>8</v>
      </c>
      <c r="L38" s="13" t="s">
        <v>259</v>
      </c>
      <c r="M38" s="13" t="s">
        <v>255</v>
      </c>
      <c r="N38" s="11" t="s">
        <v>42</v>
      </c>
      <c r="O38" s="11" t="s">
        <v>82</v>
      </c>
      <c r="P38" s="11" t="s">
        <v>81</v>
      </c>
      <c r="Q38" s="11" t="s">
        <v>88</v>
      </c>
      <c r="R38" s="11" t="s">
        <v>91</v>
      </c>
      <c r="S38" s="15">
        <v>24400</v>
      </c>
      <c r="T38" s="16">
        <v>100000021591</v>
      </c>
      <c r="U38" s="17">
        <v>2201</v>
      </c>
      <c r="V38" s="18"/>
      <c r="W38" s="19" t="s">
        <v>203</v>
      </c>
    </row>
    <row r="39" spans="1:23" s="20" customFormat="1" ht="15">
      <c r="A39" s="11" t="s">
        <v>25</v>
      </c>
      <c r="B39" s="11" t="s">
        <v>251</v>
      </c>
      <c r="C39" s="11" t="s">
        <v>258</v>
      </c>
      <c r="D39" s="11" t="s">
        <v>253</v>
      </c>
      <c r="E39" s="11" t="s">
        <v>192</v>
      </c>
      <c r="F39" s="11" t="s">
        <v>192</v>
      </c>
      <c r="G39" s="11" t="s">
        <v>192</v>
      </c>
      <c r="H39" s="13" t="s">
        <v>56</v>
      </c>
      <c r="I39" s="11" t="s">
        <v>57</v>
      </c>
      <c r="J39" s="11" t="s">
        <v>58</v>
      </c>
      <c r="K39" s="14">
        <v>8</v>
      </c>
      <c r="L39" s="13" t="s">
        <v>259</v>
      </c>
      <c r="M39" s="13" t="s">
        <v>255</v>
      </c>
      <c r="N39" s="11" t="s">
        <v>42</v>
      </c>
      <c r="O39" s="11" t="s">
        <v>82</v>
      </c>
      <c r="P39" s="11" t="s">
        <v>81</v>
      </c>
      <c r="Q39" s="11" t="s">
        <v>88</v>
      </c>
      <c r="R39" s="11" t="s">
        <v>91</v>
      </c>
      <c r="S39" s="15">
        <v>24400</v>
      </c>
      <c r="T39" s="16">
        <v>100000021592</v>
      </c>
      <c r="U39" s="17">
        <v>2201</v>
      </c>
      <c r="V39" s="18"/>
      <c r="W39" s="19" t="s">
        <v>203</v>
      </c>
    </row>
    <row r="40" spans="1:23" s="20" customFormat="1" ht="15">
      <c r="A40" s="11" t="s">
        <v>25</v>
      </c>
      <c r="B40" s="11" t="s">
        <v>251</v>
      </c>
      <c r="C40" s="11" t="s">
        <v>258</v>
      </c>
      <c r="D40" s="11" t="s">
        <v>253</v>
      </c>
      <c r="E40" s="11" t="s">
        <v>192</v>
      </c>
      <c r="F40" s="11" t="s">
        <v>192</v>
      </c>
      <c r="G40" s="11" t="s">
        <v>192</v>
      </c>
      <c r="H40" s="13" t="s">
        <v>56</v>
      </c>
      <c r="I40" s="11" t="s">
        <v>57</v>
      </c>
      <c r="J40" s="11" t="s">
        <v>58</v>
      </c>
      <c r="K40" s="14">
        <v>8</v>
      </c>
      <c r="L40" s="13" t="s">
        <v>259</v>
      </c>
      <c r="M40" s="13" t="s">
        <v>255</v>
      </c>
      <c r="N40" s="11" t="s">
        <v>42</v>
      </c>
      <c r="O40" s="11" t="s">
        <v>82</v>
      </c>
      <c r="P40" s="11" t="s">
        <v>81</v>
      </c>
      <c r="Q40" s="11" t="s">
        <v>88</v>
      </c>
      <c r="R40" s="11" t="s">
        <v>91</v>
      </c>
      <c r="S40" s="15">
        <v>24400</v>
      </c>
      <c r="T40" s="16">
        <v>100000021593</v>
      </c>
      <c r="U40" s="17">
        <v>2201</v>
      </c>
      <c r="V40" s="18"/>
      <c r="W40" s="19" t="s">
        <v>203</v>
      </c>
    </row>
    <row r="41" spans="1:23" s="20" customFormat="1" ht="15">
      <c r="A41" s="11" t="s">
        <v>25</v>
      </c>
      <c r="B41" s="11" t="s">
        <v>251</v>
      </c>
      <c r="C41" s="11" t="s">
        <v>258</v>
      </c>
      <c r="D41" s="11" t="s">
        <v>253</v>
      </c>
      <c r="E41" s="11" t="s">
        <v>192</v>
      </c>
      <c r="F41" s="11" t="s">
        <v>192</v>
      </c>
      <c r="G41" s="11" t="s">
        <v>192</v>
      </c>
      <c r="H41" s="13" t="s">
        <v>56</v>
      </c>
      <c r="I41" s="11" t="s">
        <v>57</v>
      </c>
      <c r="J41" s="11" t="s">
        <v>58</v>
      </c>
      <c r="K41" s="14">
        <v>8</v>
      </c>
      <c r="L41" s="13" t="s">
        <v>259</v>
      </c>
      <c r="M41" s="13" t="s">
        <v>255</v>
      </c>
      <c r="N41" s="11" t="s">
        <v>42</v>
      </c>
      <c r="O41" s="11" t="s">
        <v>82</v>
      </c>
      <c r="P41" s="11" t="s">
        <v>81</v>
      </c>
      <c r="Q41" s="11" t="s">
        <v>88</v>
      </c>
      <c r="R41" s="11" t="s">
        <v>91</v>
      </c>
      <c r="S41" s="15">
        <v>24400</v>
      </c>
      <c r="T41" s="16">
        <v>100000021594</v>
      </c>
      <c r="U41" s="17">
        <v>2201</v>
      </c>
      <c r="V41" s="18"/>
      <c r="W41" s="19" t="s">
        <v>203</v>
      </c>
    </row>
    <row r="42" spans="1:23" s="20" customFormat="1" ht="15">
      <c r="A42" s="11" t="s">
        <v>25</v>
      </c>
      <c r="B42" s="11" t="s">
        <v>251</v>
      </c>
      <c r="C42" s="11" t="s">
        <v>260</v>
      </c>
      <c r="D42" s="11" t="s">
        <v>253</v>
      </c>
      <c r="E42" s="11" t="s">
        <v>192</v>
      </c>
      <c r="F42" s="11" t="s">
        <v>192</v>
      </c>
      <c r="G42" s="11" t="s">
        <v>192</v>
      </c>
      <c r="H42" s="13" t="s">
        <v>56</v>
      </c>
      <c r="I42" s="11" t="s">
        <v>57</v>
      </c>
      <c r="J42" s="11" t="s">
        <v>58</v>
      </c>
      <c r="K42" s="14">
        <v>8</v>
      </c>
      <c r="L42" s="13" t="s">
        <v>261</v>
      </c>
      <c r="M42" s="13" t="s">
        <v>255</v>
      </c>
      <c r="N42" s="11" t="s">
        <v>42</v>
      </c>
      <c r="O42" s="11" t="s">
        <v>82</v>
      </c>
      <c r="P42" s="11" t="s">
        <v>81</v>
      </c>
      <c r="Q42" s="11" t="s">
        <v>88</v>
      </c>
      <c r="R42" s="11" t="s">
        <v>92</v>
      </c>
      <c r="S42" s="15">
        <v>24400</v>
      </c>
      <c r="T42" s="16">
        <v>100000021595</v>
      </c>
      <c r="U42" s="17">
        <v>2301</v>
      </c>
      <c r="V42" s="18"/>
      <c r="W42" s="19" t="s">
        <v>203</v>
      </c>
    </row>
    <row r="43" spans="1:23" s="20" customFormat="1" ht="15">
      <c r="A43" s="11" t="s">
        <v>25</v>
      </c>
      <c r="B43" s="11" t="s">
        <v>251</v>
      </c>
      <c r="C43" s="11" t="s">
        <v>260</v>
      </c>
      <c r="D43" s="11" t="s">
        <v>253</v>
      </c>
      <c r="E43" s="11" t="s">
        <v>192</v>
      </c>
      <c r="F43" s="11" t="s">
        <v>192</v>
      </c>
      <c r="G43" s="11" t="s">
        <v>192</v>
      </c>
      <c r="H43" s="13" t="s">
        <v>56</v>
      </c>
      <c r="I43" s="11" t="s">
        <v>57</v>
      </c>
      <c r="J43" s="11" t="s">
        <v>58</v>
      </c>
      <c r="K43" s="14">
        <v>8</v>
      </c>
      <c r="L43" s="13" t="s">
        <v>261</v>
      </c>
      <c r="M43" s="13" t="s">
        <v>255</v>
      </c>
      <c r="N43" s="11" t="s">
        <v>42</v>
      </c>
      <c r="O43" s="11" t="s">
        <v>82</v>
      </c>
      <c r="P43" s="11" t="s">
        <v>81</v>
      </c>
      <c r="Q43" s="11" t="s">
        <v>88</v>
      </c>
      <c r="R43" s="11" t="s">
        <v>92</v>
      </c>
      <c r="S43" s="15">
        <v>24400</v>
      </c>
      <c r="T43" s="16">
        <v>100000021596</v>
      </c>
      <c r="U43" s="17">
        <v>2301</v>
      </c>
      <c r="V43" s="18"/>
      <c r="W43" s="19" t="s">
        <v>203</v>
      </c>
    </row>
    <row r="44" spans="1:23" s="20" customFormat="1" ht="15">
      <c r="A44" s="11" t="s">
        <v>25</v>
      </c>
      <c r="B44" s="11" t="s">
        <v>251</v>
      </c>
      <c r="C44" s="11" t="s">
        <v>260</v>
      </c>
      <c r="D44" s="11" t="s">
        <v>253</v>
      </c>
      <c r="E44" s="11" t="s">
        <v>192</v>
      </c>
      <c r="F44" s="11" t="s">
        <v>192</v>
      </c>
      <c r="G44" s="11" t="s">
        <v>192</v>
      </c>
      <c r="H44" s="13" t="s">
        <v>56</v>
      </c>
      <c r="I44" s="11" t="s">
        <v>57</v>
      </c>
      <c r="J44" s="11" t="s">
        <v>58</v>
      </c>
      <c r="K44" s="14">
        <v>8</v>
      </c>
      <c r="L44" s="13" t="s">
        <v>261</v>
      </c>
      <c r="M44" s="13" t="s">
        <v>255</v>
      </c>
      <c r="N44" s="11" t="s">
        <v>42</v>
      </c>
      <c r="O44" s="11" t="s">
        <v>82</v>
      </c>
      <c r="P44" s="11" t="s">
        <v>81</v>
      </c>
      <c r="Q44" s="11" t="s">
        <v>88</v>
      </c>
      <c r="R44" s="11" t="s">
        <v>92</v>
      </c>
      <c r="S44" s="15">
        <v>24400</v>
      </c>
      <c r="T44" s="16">
        <v>100000021597</v>
      </c>
      <c r="U44" s="17">
        <v>2301</v>
      </c>
      <c r="V44" s="18"/>
      <c r="W44" s="19" t="s">
        <v>203</v>
      </c>
    </row>
    <row r="45" spans="1:23" s="20" customFormat="1" ht="15">
      <c r="A45" s="11" t="s">
        <v>25</v>
      </c>
      <c r="B45" s="11" t="s">
        <v>251</v>
      </c>
      <c r="C45" s="11" t="s">
        <v>260</v>
      </c>
      <c r="D45" s="11" t="s">
        <v>253</v>
      </c>
      <c r="E45" s="11" t="s">
        <v>192</v>
      </c>
      <c r="F45" s="11" t="s">
        <v>192</v>
      </c>
      <c r="G45" s="11" t="s">
        <v>192</v>
      </c>
      <c r="H45" s="13" t="s">
        <v>56</v>
      </c>
      <c r="I45" s="11" t="s">
        <v>57</v>
      </c>
      <c r="J45" s="11" t="s">
        <v>58</v>
      </c>
      <c r="K45" s="14">
        <v>8</v>
      </c>
      <c r="L45" s="13" t="s">
        <v>261</v>
      </c>
      <c r="M45" s="13" t="s">
        <v>255</v>
      </c>
      <c r="N45" s="11" t="s">
        <v>42</v>
      </c>
      <c r="O45" s="11" t="s">
        <v>82</v>
      </c>
      <c r="P45" s="11" t="s">
        <v>81</v>
      </c>
      <c r="Q45" s="11" t="s">
        <v>88</v>
      </c>
      <c r="R45" s="11" t="s">
        <v>92</v>
      </c>
      <c r="S45" s="15">
        <v>24400</v>
      </c>
      <c r="T45" s="16">
        <v>100000021598</v>
      </c>
      <c r="U45" s="17">
        <v>2301</v>
      </c>
      <c r="V45" s="18"/>
      <c r="W45" s="19" t="s">
        <v>203</v>
      </c>
    </row>
    <row r="46" spans="1:23" s="20" customFormat="1" ht="15">
      <c r="A46" s="11" t="s">
        <v>25</v>
      </c>
      <c r="B46" s="11" t="s">
        <v>251</v>
      </c>
      <c r="C46" s="11" t="s">
        <v>260</v>
      </c>
      <c r="D46" s="11" t="s">
        <v>253</v>
      </c>
      <c r="E46" s="11" t="s">
        <v>192</v>
      </c>
      <c r="F46" s="11" t="s">
        <v>192</v>
      </c>
      <c r="G46" s="11" t="s">
        <v>192</v>
      </c>
      <c r="H46" s="13" t="s">
        <v>56</v>
      </c>
      <c r="I46" s="11" t="s">
        <v>57</v>
      </c>
      <c r="J46" s="11" t="s">
        <v>58</v>
      </c>
      <c r="K46" s="14">
        <v>8</v>
      </c>
      <c r="L46" s="13" t="s">
        <v>261</v>
      </c>
      <c r="M46" s="13" t="s">
        <v>255</v>
      </c>
      <c r="N46" s="11" t="s">
        <v>42</v>
      </c>
      <c r="O46" s="11" t="s">
        <v>82</v>
      </c>
      <c r="P46" s="11" t="s">
        <v>81</v>
      </c>
      <c r="Q46" s="11" t="s">
        <v>88</v>
      </c>
      <c r="R46" s="11" t="s">
        <v>92</v>
      </c>
      <c r="S46" s="15">
        <v>24400</v>
      </c>
      <c r="T46" s="16">
        <v>100000021599</v>
      </c>
      <c r="U46" s="17">
        <v>2301</v>
      </c>
      <c r="V46" s="18"/>
      <c r="W46" s="19" t="s">
        <v>203</v>
      </c>
    </row>
    <row r="47" spans="1:23" s="20" customFormat="1" ht="15">
      <c r="A47" s="11" t="s">
        <v>25</v>
      </c>
      <c r="B47" s="11" t="s">
        <v>251</v>
      </c>
      <c r="C47" s="11" t="s">
        <v>262</v>
      </c>
      <c r="D47" s="11" t="s">
        <v>253</v>
      </c>
      <c r="E47" s="11" t="s">
        <v>192</v>
      </c>
      <c r="F47" s="11" t="s">
        <v>192</v>
      </c>
      <c r="G47" s="11" t="s">
        <v>192</v>
      </c>
      <c r="H47" s="13" t="s">
        <v>56</v>
      </c>
      <c r="I47" s="11" t="s">
        <v>57</v>
      </c>
      <c r="J47" s="11" t="s">
        <v>58</v>
      </c>
      <c r="K47" s="14">
        <v>8</v>
      </c>
      <c r="L47" s="13" t="s">
        <v>263</v>
      </c>
      <c r="M47" s="13" t="s">
        <v>255</v>
      </c>
      <c r="N47" s="11" t="s">
        <v>42</v>
      </c>
      <c r="O47" s="11" t="s">
        <v>82</v>
      </c>
      <c r="P47" s="11" t="s">
        <v>81</v>
      </c>
      <c r="Q47" s="11" t="s">
        <v>88</v>
      </c>
      <c r="R47" s="11" t="s">
        <v>93</v>
      </c>
      <c r="S47" s="15">
        <v>24400</v>
      </c>
      <c r="T47" s="16">
        <v>100000021600</v>
      </c>
      <c r="U47" s="17">
        <v>21202</v>
      </c>
      <c r="V47" s="18"/>
      <c r="W47" s="19" t="s">
        <v>203</v>
      </c>
    </row>
    <row r="48" spans="1:23" s="20" customFormat="1" ht="15">
      <c r="A48" s="11" t="s">
        <v>25</v>
      </c>
      <c r="B48" s="11" t="s">
        <v>251</v>
      </c>
      <c r="C48" s="11" t="s">
        <v>262</v>
      </c>
      <c r="D48" s="11" t="s">
        <v>253</v>
      </c>
      <c r="E48" s="11" t="s">
        <v>192</v>
      </c>
      <c r="F48" s="11" t="s">
        <v>192</v>
      </c>
      <c r="G48" s="11" t="s">
        <v>192</v>
      </c>
      <c r="H48" s="13" t="s">
        <v>56</v>
      </c>
      <c r="I48" s="11" t="s">
        <v>57</v>
      </c>
      <c r="J48" s="11" t="s">
        <v>58</v>
      </c>
      <c r="K48" s="14">
        <v>8</v>
      </c>
      <c r="L48" s="13" t="s">
        <v>263</v>
      </c>
      <c r="M48" s="13" t="s">
        <v>255</v>
      </c>
      <c r="N48" s="11" t="s">
        <v>42</v>
      </c>
      <c r="O48" s="11" t="s">
        <v>82</v>
      </c>
      <c r="P48" s="11" t="s">
        <v>81</v>
      </c>
      <c r="Q48" s="11" t="s">
        <v>88</v>
      </c>
      <c r="R48" s="11" t="s">
        <v>93</v>
      </c>
      <c r="S48" s="15">
        <v>24400</v>
      </c>
      <c r="T48" s="16">
        <v>100000021601</v>
      </c>
      <c r="U48" s="17">
        <v>21202</v>
      </c>
      <c r="V48" s="18"/>
      <c r="W48" s="19" t="s">
        <v>203</v>
      </c>
    </row>
    <row r="49" spans="1:23" s="20" customFormat="1" ht="15">
      <c r="A49" s="11" t="s">
        <v>25</v>
      </c>
      <c r="B49" s="11" t="s">
        <v>251</v>
      </c>
      <c r="C49" s="11" t="s">
        <v>262</v>
      </c>
      <c r="D49" s="11" t="s">
        <v>253</v>
      </c>
      <c r="E49" s="11" t="s">
        <v>192</v>
      </c>
      <c r="F49" s="11" t="s">
        <v>192</v>
      </c>
      <c r="G49" s="11" t="s">
        <v>192</v>
      </c>
      <c r="H49" s="13" t="s">
        <v>56</v>
      </c>
      <c r="I49" s="11" t="s">
        <v>57</v>
      </c>
      <c r="J49" s="11" t="s">
        <v>58</v>
      </c>
      <c r="K49" s="14">
        <v>8</v>
      </c>
      <c r="L49" s="13" t="s">
        <v>263</v>
      </c>
      <c r="M49" s="13" t="s">
        <v>255</v>
      </c>
      <c r="N49" s="11" t="s">
        <v>42</v>
      </c>
      <c r="O49" s="11" t="s">
        <v>82</v>
      </c>
      <c r="P49" s="11" t="s">
        <v>81</v>
      </c>
      <c r="Q49" s="11" t="s">
        <v>88</v>
      </c>
      <c r="R49" s="11" t="s">
        <v>93</v>
      </c>
      <c r="S49" s="15">
        <v>24400</v>
      </c>
      <c r="T49" s="16">
        <v>100000021602</v>
      </c>
      <c r="U49" s="17">
        <v>21202</v>
      </c>
      <c r="V49" s="18"/>
      <c r="W49" s="19" t="s">
        <v>203</v>
      </c>
    </row>
    <row r="50" spans="1:23" s="20" customFormat="1" ht="15">
      <c r="A50" s="11" t="s">
        <v>25</v>
      </c>
      <c r="B50" s="11" t="s">
        <v>251</v>
      </c>
      <c r="C50" s="11" t="s">
        <v>262</v>
      </c>
      <c r="D50" s="11" t="s">
        <v>253</v>
      </c>
      <c r="E50" s="11" t="s">
        <v>192</v>
      </c>
      <c r="F50" s="11" t="s">
        <v>192</v>
      </c>
      <c r="G50" s="11" t="s">
        <v>192</v>
      </c>
      <c r="H50" s="13" t="s">
        <v>56</v>
      </c>
      <c r="I50" s="11" t="s">
        <v>57</v>
      </c>
      <c r="J50" s="11" t="s">
        <v>58</v>
      </c>
      <c r="K50" s="14">
        <v>8</v>
      </c>
      <c r="L50" s="13" t="s">
        <v>263</v>
      </c>
      <c r="M50" s="13" t="s">
        <v>255</v>
      </c>
      <c r="N50" s="11" t="s">
        <v>42</v>
      </c>
      <c r="O50" s="11" t="s">
        <v>82</v>
      </c>
      <c r="P50" s="11" t="s">
        <v>81</v>
      </c>
      <c r="Q50" s="11" t="s">
        <v>88</v>
      </c>
      <c r="R50" s="11" t="s">
        <v>93</v>
      </c>
      <c r="S50" s="15">
        <v>24400</v>
      </c>
      <c r="T50" s="16">
        <v>100000021603</v>
      </c>
      <c r="U50" s="17">
        <v>21202</v>
      </c>
      <c r="V50" s="18"/>
      <c r="W50" s="19" t="s">
        <v>203</v>
      </c>
    </row>
    <row r="51" spans="1:23" s="20" customFormat="1" ht="15">
      <c r="A51" s="11" t="s">
        <v>25</v>
      </c>
      <c r="B51" s="11" t="s">
        <v>251</v>
      </c>
      <c r="C51" s="11" t="s">
        <v>262</v>
      </c>
      <c r="D51" s="11" t="s">
        <v>253</v>
      </c>
      <c r="E51" s="11" t="s">
        <v>192</v>
      </c>
      <c r="F51" s="11" t="s">
        <v>192</v>
      </c>
      <c r="G51" s="11" t="s">
        <v>192</v>
      </c>
      <c r="H51" s="13" t="s">
        <v>56</v>
      </c>
      <c r="I51" s="11" t="s">
        <v>57</v>
      </c>
      <c r="J51" s="11" t="s">
        <v>58</v>
      </c>
      <c r="K51" s="14">
        <v>8</v>
      </c>
      <c r="L51" s="13" t="s">
        <v>263</v>
      </c>
      <c r="M51" s="13" t="s">
        <v>255</v>
      </c>
      <c r="N51" s="11" t="s">
        <v>42</v>
      </c>
      <c r="O51" s="11" t="s">
        <v>82</v>
      </c>
      <c r="P51" s="11" t="s">
        <v>81</v>
      </c>
      <c r="Q51" s="11" t="s">
        <v>88</v>
      </c>
      <c r="R51" s="11" t="s">
        <v>93</v>
      </c>
      <c r="S51" s="15">
        <v>24400</v>
      </c>
      <c r="T51" s="16">
        <v>100000021604</v>
      </c>
      <c r="U51" s="17">
        <v>21202</v>
      </c>
      <c r="V51" s="18"/>
      <c r="W51" s="19" t="s">
        <v>203</v>
      </c>
    </row>
    <row r="52" spans="1:23" s="20" customFormat="1" ht="15">
      <c r="A52" s="11" t="s">
        <v>25</v>
      </c>
      <c r="B52" s="11" t="s">
        <v>251</v>
      </c>
      <c r="C52" s="11" t="s">
        <v>264</v>
      </c>
      <c r="D52" s="11" t="s">
        <v>253</v>
      </c>
      <c r="E52" s="11" t="s">
        <v>192</v>
      </c>
      <c r="F52" s="11" t="s">
        <v>192</v>
      </c>
      <c r="G52" s="11" t="s">
        <v>192</v>
      </c>
      <c r="H52" s="13" t="s">
        <v>56</v>
      </c>
      <c r="I52" s="11" t="s">
        <v>57</v>
      </c>
      <c r="J52" s="11" t="s">
        <v>58</v>
      </c>
      <c r="K52" s="14">
        <v>8</v>
      </c>
      <c r="L52" s="13" t="s">
        <v>265</v>
      </c>
      <c r="M52" s="13" t="s">
        <v>255</v>
      </c>
      <c r="N52" s="11" t="s">
        <v>42</v>
      </c>
      <c r="O52" s="11" t="s">
        <v>82</v>
      </c>
      <c r="P52" s="11" t="s">
        <v>81</v>
      </c>
      <c r="Q52" s="11" t="s">
        <v>88</v>
      </c>
      <c r="R52" s="11" t="s">
        <v>94</v>
      </c>
      <c r="S52" s="15">
        <v>24400</v>
      </c>
      <c r="T52" s="16">
        <v>100000021605</v>
      </c>
      <c r="U52" s="17">
        <v>2103</v>
      </c>
      <c r="V52" s="18"/>
      <c r="W52" s="19" t="s">
        <v>203</v>
      </c>
    </row>
    <row r="53" spans="1:23" s="20" customFormat="1" ht="15">
      <c r="A53" s="11" t="s">
        <v>25</v>
      </c>
      <c r="B53" s="11" t="s">
        <v>251</v>
      </c>
      <c r="C53" s="11" t="s">
        <v>264</v>
      </c>
      <c r="D53" s="11" t="s">
        <v>253</v>
      </c>
      <c r="E53" s="11" t="s">
        <v>192</v>
      </c>
      <c r="F53" s="11" t="s">
        <v>192</v>
      </c>
      <c r="G53" s="11" t="s">
        <v>192</v>
      </c>
      <c r="H53" s="13" t="s">
        <v>56</v>
      </c>
      <c r="I53" s="11" t="s">
        <v>57</v>
      </c>
      <c r="J53" s="11" t="s">
        <v>58</v>
      </c>
      <c r="K53" s="14">
        <v>8</v>
      </c>
      <c r="L53" s="13" t="s">
        <v>265</v>
      </c>
      <c r="M53" s="13" t="s">
        <v>255</v>
      </c>
      <c r="N53" s="11" t="s">
        <v>42</v>
      </c>
      <c r="O53" s="11" t="s">
        <v>82</v>
      </c>
      <c r="P53" s="11" t="s">
        <v>81</v>
      </c>
      <c r="Q53" s="11" t="s">
        <v>88</v>
      </c>
      <c r="R53" s="11" t="s">
        <v>94</v>
      </c>
      <c r="S53" s="15">
        <v>24400</v>
      </c>
      <c r="T53" s="16">
        <v>100000021606</v>
      </c>
      <c r="U53" s="17">
        <v>2103</v>
      </c>
      <c r="V53" s="18"/>
      <c r="W53" s="19" t="s">
        <v>203</v>
      </c>
    </row>
    <row r="54" spans="1:23" s="20" customFormat="1" ht="15">
      <c r="A54" s="11" t="s">
        <v>25</v>
      </c>
      <c r="B54" s="11" t="s">
        <v>251</v>
      </c>
      <c r="C54" s="11" t="s">
        <v>264</v>
      </c>
      <c r="D54" s="11" t="s">
        <v>253</v>
      </c>
      <c r="E54" s="11" t="s">
        <v>192</v>
      </c>
      <c r="F54" s="11" t="s">
        <v>192</v>
      </c>
      <c r="G54" s="11" t="s">
        <v>192</v>
      </c>
      <c r="H54" s="13" t="s">
        <v>56</v>
      </c>
      <c r="I54" s="11" t="s">
        <v>57</v>
      </c>
      <c r="J54" s="11" t="s">
        <v>58</v>
      </c>
      <c r="K54" s="14">
        <v>8</v>
      </c>
      <c r="L54" s="13" t="s">
        <v>265</v>
      </c>
      <c r="M54" s="13" t="s">
        <v>255</v>
      </c>
      <c r="N54" s="11" t="s">
        <v>42</v>
      </c>
      <c r="O54" s="11" t="s">
        <v>82</v>
      </c>
      <c r="P54" s="11" t="s">
        <v>81</v>
      </c>
      <c r="Q54" s="11" t="s">
        <v>88</v>
      </c>
      <c r="R54" s="11" t="s">
        <v>94</v>
      </c>
      <c r="S54" s="15">
        <v>24400</v>
      </c>
      <c r="T54" s="16">
        <v>100000021607</v>
      </c>
      <c r="U54" s="17">
        <v>2103</v>
      </c>
      <c r="V54" s="18"/>
      <c r="W54" s="19" t="s">
        <v>203</v>
      </c>
    </row>
    <row r="55" spans="1:23" s="20" customFormat="1" ht="15">
      <c r="A55" s="11" t="s">
        <v>25</v>
      </c>
      <c r="B55" s="11" t="s">
        <v>251</v>
      </c>
      <c r="C55" s="11" t="s">
        <v>264</v>
      </c>
      <c r="D55" s="11" t="s">
        <v>253</v>
      </c>
      <c r="E55" s="11" t="s">
        <v>192</v>
      </c>
      <c r="F55" s="11" t="s">
        <v>192</v>
      </c>
      <c r="G55" s="11" t="s">
        <v>192</v>
      </c>
      <c r="H55" s="13" t="s">
        <v>56</v>
      </c>
      <c r="I55" s="11" t="s">
        <v>57</v>
      </c>
      <c r="J55" s="11" t="s">
        <v>58</v>
      </c>
      <c r="K55" s="14">
        <v>8</v>
      </c>
      <c r="L55" s="13" t="s">
        <v>265</v>
      </c>
      <c r="M55" s="13" t="s">
        <v>255</v>
      </c>
      <c r="N55" s="11" t="s">
        <v>42</v>
      </c>
      <c r="O55" s="11" t="s">
        <v>82</v>
      </c>
      <c r="P55" s="11" t="s">
        <v>81</v>
      </c>
      <c r="Q55" s="11" t="s">
        <v>88</v>
      </c>
      <c r="R55" s="11" t="s">
        <v>94</v>
      </c>
      <c r="S55" s="15">
        <v>24400</v>
      </c>
      <c r="T55" s="16">
        <v>100000021608</v>
      </c>
      <c r="U55" s="17">
        <v>2103</v>
      </c>
      <c r="V55" s="18"/>
      <c r="W55" s="19" t="s">
        <v>203</v>
      </c>
    </row>
    <row r="56" spans="1:23" s="20" customFormat="1" ht="15">
      <c r="A56" s="11" t="s">
        <v>25</v>
      </c>
      <c r="B56" s="11" t="s">
        <v>251</v>
      </c>
      <c r="C56" s="11" t="s">
        <v>264</v>
      </c>
      <c r="D56" s="11" t="s">
        <v>253</v>
      </c>
      <c r="E56" s="11" t="s">
        <v>192</v>
      </c>
      <c r="F56" s="11" t="s">
        <v>192</v>
      </c>
      <c r="G56" s="11" t="s">
        <v>192</v>
      </c>
      <c r="H56" s="13" t="s">
        <v>56</v>
      </c>
      <c r="I56" s="11" t="s">
        <v>57</v>
      </c>
      <c r="J56" s="11" t="s">
        <v>58</v>
      </c>
      <c r="K56" s="14">
        <v>8</v>
      </c>
      <c r="L56" s="13" t="s">
        <v>265</v>
      </c>
      <c r="M56" s="13" t="s">
        <v>255</v>
      </c>
      <c r="N56" s="11" t="s">
        <v>42</v>
      </c>
      <c r="O56" s="11" t="s">
        <v>82</v>
      </c>
      <c r="P56" s="11" t="s">
        <v>81</v>
      </c>
      <c r="Q56" s="11" t="s">
        <v>88</v>
      </c>
      <c r="R56" s="11" t="s">
        <v>94</v>
      </c>
      <c r="S56" s="15">
        <v>24400</v>
      </c>
      <c r="T56" s="16">
        <v>100000021609</v>
      </c>
      <c r="U56" s="17">
        <v>2103</v>
      </c>
      <c r="V56" s="18"/>
      <c r="W56" s="19" t="s">
        <v>203</v>
      </c>
    </row>
    <row r="57" spans="1:23" s="20" customFormat="1" ht="15">
      <c r="A57" s="11" t="s">
        <v>25</v>
      </c>
      <c r="B57" s="11" t="s">
        <v>251</v>
      </c>
      <c r="C57" s="11" t="s">
        <v>266</v>
      </c>
      <c r="D57" s="11" t="s">
        <v>253</v>
      </c>
      <c r="E57" s="11" t="s">
        <v>192</v>
      </c>
      <c r="F57" s="11" t="s">
        <v>192</v>
      </c>
      <c r="G57" s="11" t="s">
        <v>192</v>
      </c>
      <c r="H57" s="13" t="s">
        <v>56</v>
      </c>
      <c r="I57" s="11" t="s">
        <v>57</v>
      </c>
      <c r="J57" s="11" t="s">
        <v>58</v>
      </c>
      <c r="K57" s="14">
        <v>8</v>
      </c>
      <c r="L57" s="13" t="s">
        <v>267</v>
      </c>
      <c r="M57" s="13" t="s">
        <v>255</v>
      </c>
      <c r="N57" s="11" t="s">
        <v>42</v>
      </c>
      <c r="O57" s="11" t="s">
        <v>82</v>
      </c>
      <c r="P57" s="11" t="s">
        <v>81</v>
      </c>
      <c r="Q57" s="11" t="s">
        <v>88</v>
      </c>
      <c r="R57" s="11" t="s">
        <v>95</v>
      </c>
      <c r="S57" s="15">
        <v>24400</v>
      </c>
      <c r="T57" s="16">
        <v>100000021610</v>
      </c>
      <c r="U57" s="17">
        <v>2202</v>
      </c>
      <c r="V57" s="18"/>
      <c r="W57" s="19" t="s">
        <v>203</v>
      </c>
    </row>
    <row r="58" spans="1:23" s="20" customFormat="1" ht="15">
      <c r="A58" s="11" t="s">
        <v>25</v>
      </c>
      <c r="B58" s="11" t="s">
        <v>251</v>
      </c>
      <c r="C58" s="11" t="s">
        <v>266</v>
      </c>
      <c r="D58" s="11" t="s">
        <v>253</v>
      </c>
      <c r="E58" s="11" t="s">
        <v>192</v>
      </c>
      <c r="F58" s="11" t="s">
        <v>192</v>
      </c>
      <c r="G58" s="11" t="s">
        <v>192</v>
      </c>
      <c r="H58" s="13" t="s">
        <v>56</v>
      </c>
      <c r="I58" s="11" t="s">
        <v>57</v>
      </c>
      <c r="J58" s="11" t="s">
        <v>58</v>
      </c>
      <c r="K58" s="14">
        <v>8</v>
      </c>
      <c r="L58" s="13" t="s">
        <v>267</v>
      </c>
      <c r="M58" s="13" t="s">
        <v>255</v>
      </c>
      <c r="N58" s="11" t="s">
        <v>42</v>
      </c>
      <c r="O58" s="11" t="s">
        <v>82</v>
      </c>
      <c r="P58" s="11" t="s">
        <v>81</v>
      </c>
      <c r="Q58" s="11" t="s">
        <v>88</v>
      </c>
      <c r="R58" s="11" t="s">
        <v>95</v>
      </c>
      <c r="S58" s="15">
        <v>24400</v>
      </c>
      <c r="T58" s="16">
        <v>100000021611</v>
      </c>
      <c r="U58" s="17">
        <v>2202</v>
      </c>
      <c r="V58" s="18"/>
      <c r="W58" s="19" t="s">
        <v>203</v>
      </c>
    </row>
    <row r="59" spans="1:23" s="20" customFormat="1" ht="15">
      <c r="A59" s="11" t="s">
        <v>25</v>
      </c>
      <c r="B59" s="11" t="s">
        <v>251</v>
      </c>
      <c r="C59" s="11" t="s">
        <v>266</v>
      </c>
      <c r="D59" s="11" t="s">
        <v>253</v>
      </c>
      <c r="E59" s="11" t="s">
        <v>192</v>
      </c>
      <c r="F59" s="11" t="s">
        <v>192</v>
      </c>
      <c r="G59" s="11" t="s">
        <v>192</v>
      </c>
      <c r="H59" s="13" t="s">
        <v>56</v>
      </c>
      <c r="I59" s="11" t="s">
        <v>57</v>
      </c>
      <c r="J59" s="11" t="s">
        <v>58</v>
      </c>
      <c r="K59" s="14">
        <v>8</v>
      </c>
      <c r="L59" s="13" t="s">
        <v>267</v>
      </c>
      <c r="M59" s="13" t="s">
        <v>255</v>
      </c>
      <c r="N59" s="11" t="s">
        <v>42</v>
      </c>
      <c r="O59" s="11" t="s">
        <v>82</v>
      </c>
      <c r="P59" s="11" t="s">
        <v>81</v>
      </c>
      <c r="Q59" s="11" t="s">
        <v>88</v>
      </c>
      <c r="R59" s="11" t="s">
        <v>95</v>
      </c>
      <c r="S59" s="15">
        <v>24400</v>
      </c>
      <c r="T59" s="16">
        <v>100000021612</v>
      </c>
      <c r="U59" s="17">
        <v>2202</v>
      </c>
      <c r="V59" s="18"/>
      <c r="W59" s="19" t="s">
        <v>203</v>
      </c>
    </row>
    <row r="60" spans="1:23" s="20" customFormat="1" ht="15">
      <c r="A60" s="11" t="s">
        <v>25</v>
      </c>
      <c r="B60" s="11" t="s">
        <v>251</v>
      </c>
      <c r="C60" s="11" t="s">
        <v>266</v>
      </c>
      <c r="D60" s="11" t="s">
        <v>253</v>
      </c>
      <c r="E60" s="11" t="s">
        <v>192</v>
      </c>
      <c r="F60" s="11" t="s">
        <v>192</v>
      </c>
      <c r="G60" s="11" t="s">
        <v>192</v>
      </c>
      <c r="H60" s="13" t="s">
        <v>56</v>
      </c>
      <c r="I60" s="11" t="s">
        <v>57</v>
      </c>
      <c r="J60" s="11" t="s">
        <v>58</v>
      </c>
      <c r="K60" s="14">
        <v>8</v>
      </c>
      <c r="L60" s="13" t="s">
        <v>267</v>
      </c>
      <c r="M60" s="13" t="s">
        <v>255</v>
      </c>
      <c r="N60" s="11" t="s">
        <v>42</v>
      </c>
      <c r="O60" s="11" t="s">
        <v>82</v>
      </c>
      <c r="P60" s="11" t="s">
        <v>81</v>
      </c>
      <c r="Q60" s="11" t="s">
        <v>88</v>
      </c>
      <c r="R60" s="11" t="s">
        <v>95</v>
      </c>
      <c r="S60" s="15">
        <v>24400</v>
      </c>
      <c r="T60" s="16">
        <v>100000021613</v>
      </c>
      <c r="U60" s="17">
        <v>2202</v>
      </c>
      <c r="V60" s="18"/>
      <c r="W60" s="19" t="s">
        <v>203</v>
      </c>
    </row>
    <row r="61" spans="1:23" s="20" customFormat="1" ht="15">
      <c r="A61" s="11" t="s">
        <v>25</v>
      </c>
      <c r="B61" s="11" t="s">
        <v>251</v>
      </c>
      <c r="C61" s="11" t="s">
        <v>266</v>
      </c>
      <c r="D61" s="11" t="s">
        <v>253</v>
      </c>
      <c r="E61" s="11" t="s">
        <v>192</v>
      </c>
      <c r="F61" s="11" t="s">
        <v>192</v>
      </c>
      <c r="G61" s="11" t="s">
        <v>192</v>
      </c>
      <c r="H61" s="13" t="s">
        <v>56</v>
      </c>
      <c r="I61" s="11" t="s">
        <v>57</v>
      </c>
      <c r="J61" s="11" t="s">
        <v>58</v>
      </c>
      <c r="K61" s="14">
        <v>8</v>
      </c>
      <c r="L61" s="13" t="s">
        <v>267</v>
      </c>
      <c r="M61" s="13" t="s">
        <v>255</v>
      </c>
      <c r="N61" s="11" t="s">
        <v>42</v>
      </c>
      <c r="O61" s="11" t="s">
        <v>82</v>
      </c>
      <c r="P61" s="11" t="s">
        <v>81</v>
      </c>
      <c r="Q61" s="11" t="s">
        <v>88</v>
      </c>
      <c r="R61" s="11" t="s">
        <v>95</v>
      </c>
      <c r="S61" s="15">
        <v>24400</v>
      </c>
      <c r="T61" s="16">
        <v>100000021614</v>
      </c>
      <c r="U61" s="17">
        <v>2202</v>
      </c>
      <c r="V61" s="18"/>
      <c r="W61" s="19" t="s">
        <v>203</v>
      </c>
    </row>
    <row r="62" spans="1:23" s="20" customFormat="1" ht="15">
      <c r="A62" s="11" t="s">
        <v>25</v>
      </c>
      <c r="B62" s="11" t="s">
        <v>251</v>
      </c>
      <c r="C62" s="11" t="s">
        <v>268</v>
      </c>
      <c r="D62" s="11" t="s">
        <v>253</v>
      </c>
      <c r="E62" s="11" t="s">
        <v>192</v>
      </c>
      <c r="F62" s="11" t="s">
        <v>192</v>
      </c>
      <c r="G62" s="11" t="s">
        <v>192</v>
      </c>
      <c r="H62" s="13" t="s">
        <v>56</v>
      </c>
      <c r="I62" s="11" t="s">
        <v>57</v>
      </c>
      <c r="J62" s="11" t="s">
        <v>58</v>
      </c>
      <c r="K62" s="14">
        <v>8</v>
      </c>
      <c r="L62" s="13" t="s">
        <v>269</v>
      </c>
      <c r="M62" s="13" t="s">
        <v>255</v>
      </c>
      <c r="N62" s="11" t="s">
        <v>42</v>
      </c>
      <c r="O62" s="11" t="s">
        <v>82</v>
      </c>
      <c r="P62" s="11" t="s">
        <v>81</v>
      </c>
      <c r="Q62" s="11" t="s">
        <v>88</v>
      </c>
      <c r="R62" s="11" t="s">
        <v>270</v>
      </c>
      <c r="S62" s="15">
        <v>24400</v>
      </c>
      <c r="T62" s="16">
        <v>100000021615</v>
      </c>
      <c r="U62" s="17">
        <v>1504</v>
      </c>
      <c r="V62" s="18"/>
      <c r="W62" s="19" t="s">
        <v>203</v>
      </c>
    </row>
    <row r="63" spans="1:23" s="20" customFormat="1" ht="15">
      <c r="A63" s="11" t="s">
        <v>25</v>
      </c>
      <c r="B63" s="11" t="s">
        <v>251</v>
      </c>
      <c r="C63" s="11" t="s">
        <v>268</v>
      </c>
      <c r="D63" s="11" t="s">
        <v>253</v>
      </c>
      <c r="E63" s="11" t="s">
        <v>192</v>
      </c>
      <c r="F63" s="11" t="s">
        <v>192</v>
      </c>
      <c r="G63" s="11" t="s">
        <v>192</v>
      </c>
      <c r="H63" s="13" t="s">
        <v>56</v>
      </c>
      <c r="I63" s="11" t="s">
        <v>57</v>
      </c>
      <c r="J63" s="11" t="s">
        <v>58</v>
      </c>
      <c r="K63" s="14">
        <v>8</v>
      </c>
      <c r="L63" s="13" t="s">
        <v>269</v>
      </c>
      <c r="M63" s="13" t="s">
        <v>255</v>
      </c>
      <c r="N63" s="11" t="s">
        <v>42</v>
      </c>
      <c r="O63" s="11" t="s">
        <v>82</v>
      </c>
      <c r="P63" s="11" t="s">
        <v>81</v>
      </c>
      <c r="Q63" s="11" t="s">
        <v>88</v>
      </c>
      <c r="R63" s="11" t="s">
        <v>270</v>
      </c>
      <c r="S63" s="15">
        <v>24400</v>
      </c>
      <c r="T63" s="16">
        <v>100000021616</v>
      </c>
      <c r="U63" s="17">
        <v>1504</v>
      </c>
      <c r="V63" s="18"/>
      <c r="W63" s="19" t="s">
        <v>203</v>
      </c>
    </row>
    <row r="64" spans="1:23" s="20" customFormat="1" ht="15">
      <c r="A64" s="11" t="s">
        <v>25</v>
      </c>
      <c r="B64" s="11" t="s">
        <v>251</v>
      </c>
      <c r="C64" s="11" t="s">
        <v>268</v>
      </c>
      <c r="D64" s="11" t="s">
        <v>253</v>
      </c>
      <c r="E64" s="11" t="s">
        <v>192</v>
      </c>
      <c r="F64" s="11" t="s">
        <v>192</v>
      </c>
      <c r="G64" s="11" t="s">
        <v>192</v>
      </c>
      <c r="H64" s="13" t="s">
        <v>56</v>
      </c>
      <c r="I64" s="11" t="s">
        <v>57</v>
      </c>
      <c r="J64" s="11" t="s">
        <v>58</v>
      </c>
      <c r="K64" s="14">
        <v>8</v>
      </c>
      <c r="L64" s="13" t="s">
        <v>269</v>
      </c>
      <c r="M64" s="13" t="s">
        <v>255</v>
      </c>
      <c r="N64" s="11" t="s">
        <v>42</v>
      </c>
      <c r="O64" s="11" t="s">
        <v>82</v>
      </c>
      <c r="P64" s="11" t="s">
        <v>81</v>
      </c>
      <c r="Q64" s="11" t="s">
        <v>88</v>
      </c>
      <c r="R64" s="11" t="s">
        <v>270</v>
      </c>
      <c r="S64" s="15">
        <v>24400</v>
      </c>
      <c r="T64" s="16">
        <v>100000021617</v>
      </c>
      <c r="U64" s="17">
        <v>1504</v>
      </c>
      <c r="V64" s="18"/>
      <c r="W64" s="19" t="s">
        <v>203</v>
      </c>
    </row>
    <row r="65" spans="1:23" s="20" customFormat="1" ht="15">
      <c r="A65" s="11" t="s">
        <v>25</v>
      </c>
      <c r="B65" s="11" t="s">
        <v>251</v>
      </c>
      <c r="C65" s="11" t="s">
        <v>268</v>
      </c>
      <c r="D65" s="11" t="s">
        <v>253</v>
      </c>
      <c r="E65" s="11" t="s">
        <v>192</v>
      </c>
      <c r="F65" s="11" t="s">
        <v>192</v>
      </c>
      <c r="G65" s="11" t="s">
        <v>192</v>
      </c>
      <c r="H65" s="13" t="s">
        <v>56</v>
      </c>
      <c r="I65" s="11" t="s">
        <v>57</v>
      </c>
      <c r="J65" s="11" t="s">
        <v>58</v>
      </c>
      <c r="K65" s="14">
        <v>8</v>
      </c>
      <c r="L65" s="13" t="s">
        <v>269</v>
      </c>
      <c r="M65" s="13" t="s">
        <v>255</v>
      </c>
      <c r="N65" s="11" t="s">
        <v>42</v>
      </c>
      <c r="O65" s="11" t="s">
        <v>82</v>
      </c>
      <c r="P65" s="11" t="s">
        <v>81</v>
      </c>
      <c r="Q65" s="11" t="s">
        <v>88</v>
      </c>
      <c r="R65" s="11" t="s">
        <v>270</v>
      </c>
      <c r="S65" s="15">
        <v>24400</v>
      </c>
      <c r="T65" s="16">
        <v>100000021618</v>
      </c>
      <c r="U65" s="17">
        <v>1504</v>
      </c>
      <c r="V65" s="18"/>
      <c r="W65" s="19" t="s">
        <v>203</v>
      </c>
    </row>
    <row r="66" spans="1:23" s="20" customFormat="1" ht="15">
      <c r="A66" s="11" t="s">
        <v>25</v>
      </c>
      <c r="B66" s="11" t="s">
        <v>251</v>
      </c>
      <c r="C66" s="11" t="s">
        <v>268</v>
      </c>
      <c r="D66" s="11" t="s">
        <v>253</v>
      </c>
      <c r="E66" s="11" t="s">
        <v>192</v>
      </c>
      <c r="F66" s="11" t="s">
        <v>192</v>
      </c>
      <c r="G66" s="11" t="s">
        <v>192</v>
      </c>
      <c r="H66" s="13" t="s">
        <v>56</v>
      </c>
      <c r="I66" s="11" t="s">
        <v>57</v>
      </c>
      <c r="J66" s="11" t="s">
        <v>58</v>
      </c>
      <c r="K66" s="14">
        <v>8</v>
      </c>
      <c r="L66" s="13" t="s">
        <v>269</v>
      </c>
      <c r="M66" s="13" t="s">
        <v>255</v>
      </c>
      <c r="N66" s="11" t="s">
        <v>42</v>
      </c>
      <c r="O66" s="11" t="s">
        <v>82</v>
      </c>
      <c r="P66" s="11" t="s">
        <v>81</v>
      </c>
      <c r="Q66" s="11" t="s">
        <v>88</v>
      </c>
      <c r="R66" s="11" t="s">
        <v>270</v>
      </c>
      <c r="S66" s="15">
        <v>24400</v>
      </c>
      <c r="T66" s="16">
        <v>100000021619</v>
      </c>
      <c r="U66" s="17">
        <v>1504</v>
      </c>
      <c r="V66" s="18"/>
      <c r="W66" s="19" t="s">
        <v>203</v>
      </c>
    </row>
    <row r="67" spans="1:23" s="20" customFormat="1" ht="15">
      <c r="A67" s="11" t="s">
        <v>25</v>
      </c>
      <c r="B67" s="11" t="s">
        <v>251</v>
      </c>
      <c r="C67" s="11" t="s">
        <v>271</v>
      </c>
      <c r="D67" s="11" t="s">
        <v>253</v>
      </c>
      <c r="E67" s="11" t="s">
        <v>192</v>
      </c>
      <c r="F67" s="11" t="s">
        <v>192</v>
      </c>
      <c r="G67" s="11" t="s">
        <v>192</v>
      </c>
      <c r="H67" s="13" t="s">
        <v>56</v>
      </c>
      <c r="I67" s="11" t="s">
        <v>57</v>
      </c>
      <c r="J67" s="11" t="s">
        <v>58</v>
      </c>
      <c r="K67" s="14">
        <v>8</v>
      </c>
      <c r="L67" s="13" t="s">
        <v>272</v>
      </c>
      <c r="M67" s="13" t="s">
        <v>255</v>
      </c>
      <c r="N67" s="11" t="s">
        <v>42</v>
      </c>
      <c r="O67" s="11" t="s">
        <v>82</v>
      </c>
      <c r="P67" s="11" t="s">
        <v>81</v>
      </c>
      <c r="Q67" s="11" t="s">
        <v>88</v>
      </c>
      <c r="R67" s="11" t="s">
        <v>273</v>
      </c>
      <c r="S67" s="15">
        <v>24400</v>
      </c>
      <c r="T67" s="16">
        <v>100000021620</v>
      </c>
      <c r="U67" s="17">
        <v>2401</v>
      </c>
      <c r="V67" s="18"/>
      <c r="W67" s="19" t="s">
        <v>274</v>
      </c>
    </row>
    <row r="68" spans="1:23" s="20" customFormat="1" ht="15">
      <c r="A68" s="11" t="s">
        <v>25</v>
      </c>
      <c r="B68" s="11" t="s">
        <v>251</v>
      </c>
      <c r="C68" s="11" t="s">
        <v>271</v>
      </c>
      <c r="D68" s="11" t="s">
        <v>253</v>
      </c>
      <c r="E68" s="11" t="s">
        <v>192</v>
      </c>
      <c r="F68" s="11" t="s">
        <v>192</v>
      </c>
      <c r="G68" s="11" t="s">
        <v>192</v>
      </c>
      <c r="H68" s="13" t="s">
        <v>56</v>
      </c>
      <c r="I68" s="11" t="s">
        <v>57</v>
      </c>
      <c r="J68" s="11" t="s">
        <v>58</v>
      </c>
      <c r="K68" s="14">
        <v>8</v>
      </c>
      <c r="L68" s="13" t="s">
        <v>272</v>
      </c>
      <c r="M68" s="13" t="s">
        <v>255</v>
      </c>
      <c r="N68" s="11" t="s">
        <v>42</v>
      </c>
      <c r="O68" s="11" t="s">
        <v>82</v>
      </c>
      <c r="P68" s="11" t="s">
        <v>81</v>
      </c>
      <c r="Q68" s="11" t="s">
        <v>88</v>
      </c>
      <c r="R68" s="11" t="s">
        <v>273</v>
      </c>
      <c r="S68" s="15">
        <v>24400</v>
      </c>
      <c r="T68" s="16">
        <v>100000021621</v>
      </c>
      <c r="U68" s="17">
        <v>2401</v>
      </c>
      <c r="V68" s="18"/>
      <c r="W68" s="19" t="s">
        <v>274</v>
      </c>
    </row>
    <row r="69" spans="1:23" s="20" customFormat="1" ht="15">
      <c r="A69" s="11" t="s">
        <v>25</v>
      </c>
      <c r="B69" s="11" t="s">
        <v>251</v>
      </c>
      <c r="C69" s="11" t="s">
        <v>271</v>
      </c>
      <c r="D69" s="11" t="s">
        <v>253</v>
      </c>
      <c r="E69" s="11" t="s">
        <v>192</v>
      </c>
      <c r="F69" s="11" t="s">
        <v>192</v>
      </c>
      <c r="G69" s="11" t="s">
        <v>192</v>
      </c>
      <c r="H69" s="13" t="s">
        <v>56</v>
      </c>
      <c r="I69" s="11" t="s">
        <v>57</v>
      </c>
      <c r="J69" s="11" t="s">
        <v>58</v>
      </c>
      <c r="K69" s="14">
        <v>8</v>
      </c>
      <c r="L69" s="13" t="s">
        <v>272</v>
      </c>
      <c r="M69" s="13" t="s">
        <v>255</v>
      </c>
      <c r="N69" s="11" t="s">
        <v>42</v>
      </c>
      <c r="O69" s="11" t="s">
        <v>82</v>
      </c>
      <c r="P69" s="11" t="s">
        <v>81</v>
      </c>
      <c r="Q69" s="11" t="s">
        <v>88</v>
      </c>
      <c r="R69" s="11" t="s">
        <v>273</v>
      </c>
      <c r="S69" s="15">
        <v>24400</v>
      </c>
      <c r="T69" s="16">
        <v>100000021622</v>
      </c>
      <c r="U69" s="17">
        <v>2401</v>
      </c>
      <c r="V69" s="18"/>
      <c r="W69" s="19" t="s">
        <v>274</v>
      </c>
    </row>
    <row r="70" spans="1:23" s="20" customFormat="1" ht="15">
      <c r="A70" s="11" t="s">
        <v>25</v>
      </c>
      <c r="B70" s="11" t="s">
        <v>251</v>
      </c>
      <c r="C70" s="11" t="s">
        <v>271</v>
      </c>
      <c r="D70" s="11" t="s">
        <v>253</v>
      </c>
      <c r="E70" s="11" t="s">
        <v>192</v>
      </c>
      <c r="F70" s="11" t="s">
        <v>192</v>
      </c>
      <c r="G70" s="11" t="s">
        <v>192</v>
      </c>
      <c r="H70" s="13" t="s">
        <v>56</v>
      </c>
      <c r="I70" s="11" t="s">
        <v>57</v>
      </c>
      <c r="J70" s="11" t="s">
        <v>58</v>
      </c>
      <c r="K70" s="14">
        <v>8</v>
      </c>
      <c r="L70" s="13" t="s">
        <v>272</v>
      </c>
      <c r="M70" s="13" t="s">
        <v>255</v>
      </c>
      <c r="N70" s="11" t="s">
        <v>42</v>
      </c>
      <c r="O70" s="11" t="s">
        <v>82</v>
      </c>
      <c r="P70" s="11" t="s">
        <v>81</v>
      </c>
      <c r="Q70" s="11" t="s">
        <v>88</v>
      </c>
      <c r="R70" s="11" t="s">
        <v>273</v>
      </c>
      <c r="S70" s="15">
        <v>24400</v>
      </c>
      <c r="T70" s="16">
        <v>100000021623</v>
      </c>
      <c r="U70" s="17">
        <v>2401</v>
      </c>
      <c r="V70" s="18"/>
      <c r="W70" s="19" t="s">
        <v>274</v>
      </c>
    </row>
    <row r="71" spans="1:23" s="20" customFormat="1" ht="15">
      <c r="A71" s="11" t="s">
        <v>25</v>
      </c>
      <c r="B71" s="11" t="s">
        <v>251</v>
      </c>
      <c r="C71" s="11" t="s">
        <v>271</v>
      </c>
      <c r="D71" s="11" t="s">
        <v>253</v>
      </c>
      <c r="E71" s="11" t="s">
        <v>192</v>
      </c>
      <c r="F71" s="11" t="s">
        <v>192</v>
      </c>
      <c r="G71" s="11" t="s">
        <v>192</v>
      </c>
      <c r="H71" s="13" t="s">
        <v>56</v>
      </c>
      <c r="I71" s="11" t="s">
        <v>57</v>
      </c>
      <c r="J71" s="11" t="s">
        <v>58</v>
      </c>
      <c r="K71" s="14">
        <v>8</v>
      </c>
      <c r="L71" s="13" t="s">
        <v>272</v>
      </c>
      <c r="M71" s="13" t="s">
        <v>255</v>
      </c>
      <c r="N71" s="11" t="s">
        <v>42</v>
      </c>
      <c r="O71" s="11" t="s">
        <v>82</v>
      </c>
      <c r="P71" s="11" t="s">
        <v>81</v>
      </c>
      <c r="Q71" s="11" t="s">
        <v>88</v>
      </c>
      <c r="R71" s="11" t="s">
        <v>273</v>
      </c>
      <c r="S71" s="15">
        <v>24400</v>
      </c>
      <c r="T71" s="16">
        <v>100000021624</v>
      </c>
      <c r="U71" s="17">
        <v>2401</v>
      </c>
      <c r="V71" s="18"/>
      <c r="W71" s="19" t="s">
        <v>274</v>
      </c>
    </row>
    <row r="72" spans="1:23" s="20" customFormat="1" ht="15">
      <c r="A72" s="11" t="s">
        <v>25</v>
      </c>
      <c r="B72" s="11" t="s">
        <v>251</v>
      </c>
      <c r="C72" s="11" t="s">
        <v>275</v>
      </c>
      <c r="D72" s="11" t="s">
        <v>253</v>
      </c>
      <c r="E72" s="11" t="s">
        <v>192</v>
      </c>
      <c r="F72" s="11" t="s">
        <v>192</v>
      </c>
      <c r="G72" s="11" t="s">
        <v>192</v>
      </c>
      <c r="H72" s="13" t="s">
        <v>56</v>
      </c>
      <c r="I72" s="11" t="s">
        <v>57</v>
      </c>
      <c r="J72" s="11" t="s">
        <v>58</v>
      </c>
      <c r="K72" s="14">
        <v>8</v>
      </c>
      <c r="L72" s="13" t="s">
        <v>276</v>
      </c>
      <c r="M72" s="13" t="s">
        <v>255</v>
      </c>
      <c r="N72" s="11" t="s">
        <v>42</v>
      </c>
      <c r="O72" s="11" t="s">
        <v>82</v>
      </c>
      <c r="P72" s="11" t="s">
        <v>81</v>
      </c>
      <c r="Q72" s="11" t="s">
        <v>88</v>
      </c>
      <c r="R72" s="11" t="s">
        <v>277</v>
      </c>
      <c r="S72" s="15">
        <v>24400</v>
      </c>
      <c r="T72" s="16">
        <v>100000021625</v>
      </c>
      <c r="U72" s="17">
        <v>2501</v>
      </c>
      <c r="V72" s="18"/>
      <c r="W72" s="19" t="s">
        <v>274</v>
      </c>
    </row>
    <row r="73" spans="1:23" s="20" customFormat="1" ht="15">
      <c r="A73" s="11" t="s">
        <v>25</v>
      </c>
      <c r="B73" s="11" t="s">
        <v>251</v>
      </c>
      <c r="C73" s="11" t="s">
        <v>275</v>
      </c>
      <c r="D73" s="11" t="s">
        <v>253</v>
      </c>
      <c r="E73" s="11" t="s">
        <v>192</v>
      </c>
      <c r="F73" s="11" t="s">
        <v>192</v>
      </c>
      <c r="G73" s="11" t="s">
        <v>192</v>
      </c>
      <c r="H73" s="13" t="s">
        <v>56</v>
      </c>
      <c r="I73" s="11" t="s">
        <v>57</v>
      </c>
      <c r="J73" s="11" t="s">
        <v>58</v>
      </c>
      <c r="K73" s="14">
        <v>8</v>
      </c>
      <c r="L73" s="13" t="s">
        <v>276</v>
      </c>
      <c r="M73" s="13" t="s">
        <v>255</v>
      </c>
      <c r="N73" s="11" t="s">
        <v>42</v>
      </c>
      <c r="O73" s="11" t="s">
        <v>82</v>
      </c>
      <c r="P73" s="11" t="s">
        <v>81</v>
      </c>
      <c r="Q73" s="11" t="s">
        <v>88</v>
      </c>
      <c r="R73" s="11" t="s">
        <v>277</v>
      </c>
      <c r="S73" s="15">
        <v>24400</v>
      </c>
      <c r="T73" s="16">
        <v>100000021626</v>
      </c>
      <c r="U73" s="17">
        <v>2501</v>
      </c>
      <c r="V73" s="18"/>
      <c r="W73" s="19" t="s">
        <v>274</v>
      </c>
    </row>
    <row r="74" spans="1:23" s="20" customFormat="1" ht="15">
      <c r="A74" s="11" t="s">
        <v>25</v>
      </c>
      <c r="B74" s="11" t="s">
        <v>251</v>
      </c>
      <c r="C74" s="11" t="s">
        <v>275</v>
      </c>
      <c r="D74" s="11" t="s">
        <v>253</v>
      </c>
      <c r="E74" s="11" t="s">
        <v>192</v>
      </c>
      <c r="F74" s="11" t="s">
        <v>192</v>
      </c>
      <c r="G74" s="11" t="s">
        <v>192</v>
      </c>
      <c r="H74" s="13" t="s">
        <v>56</v>
      </c>
      <c r="I74" s="11" t="s">
        <v>57</v>
      </c>
      <c r="J74" s="11" t="s">
        <v>58</v>
      </c>
      <c r="K74" s="14">
        <v>8</v>
      </c>
      <c r="L74" s="13" t="s">
        <v>276</v>
      </c>
      <c r="M74" s="13" t="s">
        <v>255</v>
      </c>
      <c r="N74" s="11" t="s">
        <v>42</v>
      </c>
      <c r="O74" s="11" t="s">
        <v>82</v>
      </c>
      <c r="P74" s="11" t="s">
        <v>81</v>
      </c>
      <c r="Q74" s="11" t="s">
        <v>88</v>
      </c>
      <c r="R74" s="11" t="s">
        <v>277</v>
      </c>
      <c r="S74" s="15">
        <v>24400</v>
      </c>
      <c r="T74" s="16">
        <v>100000021627</v>
      </c>
      <c r="U74" s="17">
        <v>2501</v>
      </c>
      <c r="V74" s="18"/>
      <c r="W74" s="19" t="s">
        <v>274</v>
      </c>
    </row>
    <row r="75" spans="1:23" s="20" customFormat="1" ht="15">
      <c r="A75" s="11" t="s">
        <v>25</v>
      </c>
      <c r="B75" s="11" t="s">
        <v>251</v>
      </c>
      <c r="C75" s="11" t="s">
        <v>275</v>
      </c>
      <c r="D75" s="11" t="s">
        <v>253</v>
      </c>
      <c r="E75" s="11" t="s">
        <v>192</v>
      </c>
      <c r="F75" s="11" t="s">
        <v>192</v>
      </c>
      <c r="G75" s="11" t="s">
        <v>192</v>
      </c>
      <c r="H75" s="13" t="s">
        <v>56</v>
      </c>
      <c r="I75" s="11" t="s">
        <v>57</v>
      </c>
      <c r="J75" s="11" t="s">
        <v>58</v>
      </c>
      <c r="K75" s="14">
        <v>8</v>
      </c>
      <c r="L75" s="13" t="s">
        <v>276</v>
      </c>
      <c r="M75" s="13" t="s">
        <v>255</v>
      </c>
      <c r="N75" s="11" t="s">
        <v>42</v>
      </c>
      <c r="O75" s="11" t="s">
        <v>82</v>
      </c>
      <c r="P75" s="11" t="s">
        <v>81</v>
      </c>
      <c r="Q75" s="11" t="s">
        <v>88</v>
      </c>
      <c r="R75" s="11" t="s">
        <v>277</v>
      </c>
      <c r="S75" s="15">
        <v>24400</v>
      </c>
      <c r="T75" s="16">
        <v>100000021628</v>
      </c>
      <c r="U75" s="17">
        <v>2501</v>
      </c>
      <c r="V75" s="18"/>
      <c r="W75" s="19" t="s">
        <v>274</v>
      </c>
    </row>
    <row r="76" spans="1:23" s="20" customFormat="1" ht="15">
      <c r="A76" s="11" t="s">
        <v>25</v>
      </c>
      <c r="B76" s="11" t="s">
        <v>251</v>
      </c>
      <c r="C76" s="11" t="s">
        <v>275</v>
      </c>
      <c r="D76" s="11" t="s">
        <v>253</v>
      </c>
      <c r="E76" s="11" t="s">
        <v>192</v>
      </c>
      <c r="F76" s="11" t="s">
        <v>192</v>
      </c>
      <c r="G76" s="11" t="s">
        <v>192</v>
      </c>
      <c r="H76" s="13" t="s">
        <v>56</v>
      </c>
      <c r="I76" s="11" t="s">
        <v>57</v>
      </c>
      <c r="J76" s="11" t="s">
        <v>58</v>
      </c>
      <c r="K76" s="14">
        <v>8</v>
      </c>
      <c r="L76" s="13" t="s">
        <v>276</v>
      </c>
      <c r="M76" s="13" t="s">
        <v>255</v>
      </c>
      <c r="N76" s="11" t="s">
        <v>42</v>
      </c>
      <c r="O76" s="11" t="s">
        <v>82</v>
      </c>
      <c r="P76" s="11" t="s">
        <v>81</v>
      </c>
      <c r="Q76" s="11" t="s">
        <v>88</v>
      </c>
      <c r="R76" s="11" t="s">
        <v>277</v>
      </c>
      <c r="S76" s="15">
        <v>24400</v>
      </c>
      <c r="T76" s="16">
        <v>100000021629</v>
      </c>
      <c r="U76" s="17">
        <v>2501</v>
      </c>
      <c r="V76" s="18"/>
      <c r="W76" s="19" t="s">
        <v>274</v>
      </c>
    </row>
    <row r="77" spans="1:23" s="20" customFormat="1" ht="15">
      <c r="A77" s="11" t="s">
        <v>25</v>
      </c>
      <c r="B77" s="11" t="s">
        <v>251</v>
      </c>
      <c r="C77" s="11" t="s">
        <v>278</v>
      </c>
      <c r="D77" s="11" t="s">
        <v>253</v>
      </c>
      <c r="E77" s="11" t="s">
        <v>192</v>
      </c>
      <c r="F77" s="11" t="s">
        <v>192</v>
      </c>
      <c r="G77" s="11" t="s">
        <v>192</v>
      </c>
      <c r="H77" s="13" t="s">
        <v>56</v>
      </c>
      <c r="I77" s="11" t="s">
        <v>57</v>
      </c>
      <c r="J77" s="11" t="s">
        <v>58</v>
      </c>
      <c r="K77" s="14">
        <v>8</v>
      </c>
      <c r="L77" s="13" t="s">
        <v>279</v>
      </c>
      <c r="M77" s="13" t="s">
        <v>255</v>
      </c>
      <c r="N77" s="11" t="s">
        <v>42</v>
      </c>
      <c r="O77" s="11" t="s">
        <v>82</v>
      </c>
      <c r="P77" s="11" t="s">
        <v>81</v>
      </c>
      <c r="Q77" s="11" t="s">
        <v>88</v>
      </c>
      <c r="R77" s="11" t="s">
        <v>280</v>
      </c>
      <c r="S77" s="15">
        <v>24400</v>
      </c>
      <c r="T77" s="16">
        <v>100000021630</v>
      </c>
      <c r="U77" s="17">
        <v>2601</v>
      </c>
      <c r="V77" s="18"/>
      <c r="W77" s="19" t="s">
        <v>274</v>
      </c>
    </row>
    <row r="78" spans="1:23" s="20" customFormat="1" ht="15">
      <c r="A78" s="11" t="s">
        <v>25</v>
      </c>
      <c r="B78" s="11" t="s">
        <v>251</v>
      </c>
      <c r="C78" s="11" t="s">
        <v>278</v>
      </c>
      <c r="D78" s="11" t="s">
        <v>253</v>
      </c>
      <c r="E78" s="11" t="s">
        <v>192</v>
      </c>
      <c r="F78" s="11" t="s">
        <v>192</v>
      </c>
      <c r="G78" s="11" t="s">
        <v>192</v>
      </c>
      <c r="H78" s="13" t="s">
        <v>56</v>
      </c>
      <c r="I78" s="11" t="s">
        <v>57</v>
      </c>
      <c r="J78" s="11" t="s">
        <v>58</v>
      </c>
      <c r="K78" s="14">
        <v>8</v>
      </c>
      <c r="L78" s="13" t="s">
        <v>279</v>
      </c>
      <c r="M78" s="13" t="s">
        <v>255</v>
      </c>
      <c r="N78" s="11" t="s">
        <v>42</v>
      </c>
      <c r="O78" s="11" t="s">
        <v>82</v>
      </c>
      <c r="P78" s="11" t="s">
        <v>81</v>
      </c>
      <c r="Q78" s="11" t="s">
        <v>88</v>
      </c>
      <c r="R78" s="11" t="s">
        <v>280</v>
      </c>
      <c r="S78" s="15">
        <v>24400</v>
      </c>
      <c r="T78" s="16">
        <v>100000021631</v>
      </c>
      <c r="U78" s="17">
        <v>2601</v>
      </c>
      <c r="V78" s="18"/>
      <c r="W78" s="19" t="s">
        <v>274</v>
      </c>
    </row>
    <row r="79" spans="1:23" s="20" customFormat="1" ht="15">
      <c r="A79" s="11" t="s">
        <v>25</v>
      </c>
      <c r="B79" s="11" t="s">
        <v>251</v>
      </c>
      <c r="C79" s="11" t="s">
        <v>278</v>
      </c>
      <c r="D79" s="11" t="s">
        <v>253</v>
      </c>
      <c r="E79" s="11" t="s">
        <v>192</v>
      </c>
      <c r="F79" s="11" t="s">
        <v>192</v>
      </c>
      <c r="G79" s="11" t="s">
        <v>192</v>
      </c>
      <c r="H79" s="13" t="s">
        <v>56</v>
      </c>
      <c r="I79" s="11" t="s">
        <v>57</v>
      </c>
      <c r="J79" s="11" t="s">
        <v>58</v>
      </c>
      <c r="K79" s="14">
        <v>8</v>
      </c>
      <c r="L79" s="13" t="s">
        <v>279</v>
      </c>
      <c r="M79" s="13" t="s">
        <v>255</v>
      </c>
      <c r="N79" s="11" t="s">
        <v>42</v>
      </c>
      <c r="O79" s="11" t="s">
        <v>82</v>
      </c>
      <c r="P79" s="11" t="s">
        <v>81</v>
      </c>
      <c r="Q79" s="11" t="s">
        <v>88</v>
      </c>
      <c r="R79" s="11" t="s">
        <v>280</v>
      </c>
      <c r="S79" s="15">
        <v>24400</v>
      </c>
      <c r="T79" s="16">
        <v>100000021632</v>
      </c>
      <c r="U79" s="17">
        <v>2601</v>
      </c>
      <c r="V79" s="18"/>
      <c r="W79" s="19" t="s">
        <v>274</v>
      </c>
    </row>
    <row r="80" spans="1:23" s="20" customFormat="1" ht="15">
      <c r="A80" s="11" t="s">
        <v>25</v>
      </c>
      <c r="B80" s="11" t="s">
        <v>251</v>
      </c>
      <c r="C80" s="11" t="s">
        <v>278</v>
      </c>
      <c r="D80" s="11" t="s">
        <v>253</v>
      </c>
      <c r="E80" s="11" t="s">
        <v>192</v>
      </c>
      <c r="F80" s="11" t="s">
        <v>192</v>
      </c>
      <c r="G80" s="11" t="s">
        <v>192</v>
      </c>
      <c r="H80" s="13" t="s">
        <v>56</v>
      </c>
      <c r="I80" s="11" t="s">
        <v>57</v>
      </c>
      <c r="J80" s="11" t="s">
        <v>58</v>
      </c>
      <c r="K80" s="14">
        <v>8</v>
      </c>
      <c r="L80" s="13" t="s">
        <v>279</v>
      </c>
      <c r="M80" s="13" t="s">
        <v>255</v>
      </c>
      <c r="N80" s="11" t="s">
        <v>42</v>
      </c>
      <c r="O80" s="11" t="s">
        <v>82</v>
      </c>
      <c r="P80" s="11" t="s">
        <v>81</v>
      </c>
      <c r="Q80" s="11" t="s">
        <v>88</v>
      </c>
      <c r="R80" s="11" t="s">
        <v>280</v>
      </c>
      <c r="S80" s="15">
        <v>24400</v>
      </c>
      <c r="T80" s="16">
        <v>100000021633</v>
      </c>
      <c r="U80" s="17">
        <v>2601</v>
      </c>
      <c r="V80" s="18"/>
      <c r="W80" s="19" t="s">
        <v>274</v>
      </c>
    </row>
    <row r="81" spans="1:23" s="20" customFormat="1" ht="15">
      <c r="A81" s="11" t="s">
        <v>25</v>
      </c>
      <c r="B81" s="11" t="s">
        <v>251</v>
      </c>
      <c r="C81" s="11" t="s">
        <v>278</v>
      </c>
      <c r="D81" s="11" t="s">
        <v>253</v>
      </c>
      <c r="E81" s="11" t="s">
        <v>192</v>
      </c>
      <c r="F81" s="11" t="s">
        <v>192</v>
      </c>
      <c r="G81" s="11" t="s">
        <v>192</v>
      </c>
      <c r="H81" s="13" t="s">
        <v>56</v>
      </c>
      <c r="I81" s="11" t="s">
        <v>57</v>
      </c>
      <c r="J81" s="11" t="s">
        <v>58</v>
      </c>
      <c r="K81" s="14">
        <v>8</v>
      </c>
      <c r="L81" s="13" t="s">
        <v>279</v>
      </c>
      <c r="M81" s="13" t="s">
        <v>255</v>
      </c>
      <c r="N81" s="11" t="s">
        <v>42</v>
      </c>
      <c r="O81" s="11" t="s">
        <v>82</v>
      </c>
      <c r="P81" s="11" t="s">
        <v>81</v>
      </c>
      <c r="Q81" s="11" t="s">
        <v>88</v>
      </c>
      <c r="R81" s="11" t="s">
        <v>280</v>
      </c>
      <c r="S81" s="15">
        <v>24400</v>
      </c>
      <c r="T81" s="16">
        <v>100000021634</v>
      </c>
      <c r="U81" s="17">
        <v>2601</v>
      </c>
      <c r="V81" s="18"/>
      <c r="W81" s="19" t="s">
        <v>274</v>
      </c>
    </row>
    <row r="82" spans="1:23" s="20" customFormat="1" ht="15">
      <c r="A82" s="11" t="s">
        <v>25</v>
      </c>
      <c r="B82" s="11" t="s">
        <v>251</v>
      </c>
      <c r="C82" s="11" t="s">
        <v>281</v>
      </c>
      <c r="D82" s="11" t="s">
        <v>253</v>
      </c>
      <c r="E82" s="11" t="s">
        <v>192</v>
      </c>
      <c r="F82" s="11" t="s">
        <v>192</v>
      </c>
      <c r="G82" s="11" t="s">
        <v>192</v>
      </c>
      <c r="H82" s="13" t="s">
        <v>56</v>
      </c>
      <c r="I82" s="11" t="s">
        <v>57</v>
      </c>
      <c r="J82" s="11" t="s">
        <v>58</v>
      </c>
      <c r="K82" s="14">
        <v>8</v>
      </c>
      <c r="L82" s="13" t="s">
        <v>282</v>
      </c>
      <c r="M82" s="13" t="s">
        <v>255</v>
      </c>
      <c r="N82" s="11" t="s">
        <v>42</v>
      </c>
      <c r="O82" s="11" t="s">
        <v>82</v>
      </c>
      <c r="P82" s="11" t="s">
        <v>81</v>
      </c>
      <c r="Q82" s="11" t="s">
        <v>88</v>
      </c>
      <c r="R82" s="11" t="s">
        <v>283</v>
      </c>
      <c r="S82" s="15">
        <v>24400</v>
      </c>
      <c r="T82" s="16">
        <v>100000021635</v>
      </c>
      <c r="U82" s="17">
        <v>1301</v>
      </c>
      <c r="V82" s="18"/>
      <c r="W82" s="19" t="s">
        <v>274</v>
      </c>
    </row>
    <row r="83" spans="1:23" s="20" customFormat="1" ht="15">
      <c r="A83" s="11" t="s">
        <v>25</v>
      </c>
      <c r="B83" s="11" t="s">
        <v>251</v>
      </c>
      <c r="C83" s="11" t="s">
        <v>281</v>
      </c>
      <c r="D83" s="11" t="s">
        <v>253</v>
      </c>
      <c r="E83" s="11" t="s">
        <v>192</v>
      </c>
      <c r="F83" s="11" t="s">
        <v>192</v>
      </c>
      <c r="G83" s="11" t="s">
        <v>192</v>
      </c>
      <c r="H83" s="13" t="s">
        <v>56</v>
      </c>
      <c r="I83" s="11" t="s">
        <v>57</v>
      </c>
      <c r="J83" s="11" t="s">
        <v>58</v>
      </c>
      <c r="K83" s="14">
        <v>8</v>
      </c>
      <c r="L83" s="13" t="s">
        <v>282</v>
      </c>
      <c r="M83" s="13" t="s">
        <v>255</v>
      </c>
      <c r="N83" s="11" t="s">
        <v>42</v>
      </c>
      <c r="O83" s="11" t="s">
        <v>82</v>
      </c>
      <c r="P83" s="11" t="s">
        <v>81</v>
      </c>
      <c r="Q83" s="11" t="s">
        <v>88</v>
      </c>
      <c r="R83" s="11" t="s">
        <v>283</v>
      </c>
      <c r="S83" s="15">
        <v>24400</v>
      </c>
      <c r="T83" s="16">
        <v>100000021636</v>
      </c>
      <c r="U83" s="17">
        <v>1301</v>
      </c>
      <c r="V83" s="18"/>
      <c r="W83" s="19" t="s">
        <v>274</v>
      </c>
    </row>
    <row r="84" spans="1:23" s="20" customFormat="1" ht="15">
      <c r="A84" s="11" t="s">
        <v>25</v>
      </c>
      <c r="B84" s="11" t="s">
        <v>251</v>
      </c>
      <c r="C84" s="11" t="s">
        <v>281</v>
      </c>
      <c r="D84" s="11" t="s">
        <v>253</v>
      </c>
      <c r="E84" s="11" t="s">
        <v>192</v>
      </c>
      <c r="F84" s="11" t="s">
        <v>192</v>
      </c>
      <c r="G84" s="11" t="s">
        <v>192</v>
      </c>
      <c r="H84" s="13" t="s">
        <v>56</v>
      </c>
      <c r="I84" s="11" t="s">
        <v>57</v>
      </c>
      <c r="J84" s="11" t="s">
        <v>58</v>
      </c>
      <c r="K84" s="14">
        <v>8</v>
      </c>
      <c r="L84" s="13" t="s">
        <v>282</v>
      </c>
      <c r="M84" s="13" t="s">
        <v>255</v>
      </c>
      <c r="N84" s="11" t="s">
        <v>42</v>
      </c>
      <c r="O84" s="11" t="s">
        <v>82</v>
      </c>
      <c r="P84" s="11" t="s">
        <v>81</v>
      </c>
      <c r="Q84" s="11" t="s">
        <v>88</v>
      </c>
      <c r="R84" s="11" t="s">
        <v>283</v>
      </c>
      <c r="S84" s="15">
        <v>24400</v>
      </c>
      <c r="T84" s="16">
        <v>100000021637</v>
      </c>
      <c r="U84" s="17">
        <v>1301</v>
      </c>
      <c r="V84" s="18"/>
      <c r="W84" s="19" t="s">
        <v>274</v>
      </c>
    </row>
    <row r="85" spans="1:23" s="20" customFormat="1" ht="15">
      <c r="A85" s="11" t="s">
        <v>25</v>
      </c>
      <c r="B85" s="11" t="s">
        <v>251</v>
      </c>
      <c r="C85" s="11" t="s">
        <v>281</v>
      </c>
      <c r="D85" s="11" t="s">
        <v>253</v>
      </c>
      <c r="E85" s="11" t="s">
        <v>192</v>
      </c>
      <c r="F85" s="11" t="s">
        <v>192</v>
      </c>
      <c r="G85" s="11" t="s">
        <v>192</v>
      </c>
      <c r="H85" s="13" t="s">
        <v>56</v>
      </c>
      <c r="I85" s="11" t="s">
        <v>57</v>
      </c>
      <c r="J85" s="11" t="s">
        <v>58</v>
      </c>
      <c r="K85" s="14">
        <v>8</v>
      </c>
      <c r="L85" s="13" t="s">
        <v>282</v>
      </c>
      <c r="M85" s="13" t="s">
        <v>255</v>
      </c>
      <c r="N85" s="11" t="s">
        <v>42</v>
      </c>
      <c r="O85" s="11" t="s">
        <v>82</v>
      </c>
      <c r="P85" s="11" t="s">
        <v>81</v>
      </c>
      <c r="Q85" s="11" t="s">
        <v>88</v>
      </c>
      <c r="R85" s="11" t="s">
        <v>283</v>
      </c>
      <c r="S85" s="15">
        <v>24400</v>
      </c>
      <c r="T85" s="16">
        <v>100000021638</v>
      </c>
      <c r="U85" s="17">
        <v>1301</v>
      </c>
      <c r="V85" s="18"/>
      <c r="W85" s="19" t="s">
        <v>274</v>
      </c>
    </row>
    <row r="86" spans="1:23" s="20" customFormat="1" ht="15">
      <c r="A86" s="11" t="s">
        <v>25</v>
      </c>
      <c r="B86" s="11" t="s">
        <v>251</v>
      </c>
      <c r="C86" s="11" t="s">
        <v>281</v>
      </c>
      <c r="D86" s="11" t="s">
        <v>253</v>
      </c>
      <c r="E86" s="11" t="s">
        <v>192</v>
      </c>
      <c r="F86" s="11" t="s">
        <v>192</v>
      </c>
      <c r="G86" s="11" t="s">
        <v>192</v>
      </c>
      <c r="H86" s="13" t="s">
        <v>56</v>
      </c>
      <c r="I86" s="11" t="s">
        <v>57</v>
      </c>
      <c r="J86" s="11" t="s">
        <v>58</v>
      </c>
      <c r="K86" s="14">
        <v>8</v>
      </c>
      <c r="L86" s="13" t="s">
        <v>282</v>
      </c>
      <c r="M86" s="13" t="s">
        <v>255</v>
      </c>
      <c r="N86" s="11" t="s">
        <v>42</v>
      </c>
      <c r="O86" s="11" t="s">
        <v>82</v>
      </c>
      <c r="P86" s="11" t="s">
        <v>81</v>
      </c>
      <c r="Q86" s="11" t="s">
        <v>88</v>
      </c>
      <c r="R86" s="11" t="s">
        <v>283</v>
      </c>
      <c r="S86" s="15">
        <v>24400</v>
      </c>
      <c r="T86" s="16">
        <v>100000021639</v>
      </c>
      <c r="U86" s="17">
        <v>1301</v>
      </c>
      <c r="V86" s="18"/>
      <c r="W86" s="19" t="s">
        <v>274</v>
      </c>
    </row>
    <row r="87" spans="1:23" s="20" customFormat="1" ht="15">
      <c r="A87" s="11" t="s">
        <v>25</v>
      </c>
      <c r="B87" s="11" t="s">
        <v>251</v>
      </c>
      <c r="C87" s="11" t="s">
        <v>284</v>
      </c>
      <c r="D87" s="11" t="s">
        <v>253</v>
      </c>
      <c r="E87" s="11" t="s">
        <v>192</v>
      </c>
      <c r="F87" s="11" t="s">
        <v>192</v>
      </c>
      <c r="G87" s="11" t="s">
        <v>192</v>
      </c>
      <c r="H87" s="13" t="s">
        <v>56</v>
      </c>
      <c r="I87" s="11" t="s">
        <v>57</v>
      </c>
      <c r="J87" s="11" t="s">
        <v>58</v>
      </c>
      <c r="K87" s="14">
        <v>8</v>
      </c>
      <c r="L87" s="13" t="s">
        <v>285</v>
      </c>
      <c r="M87" s="13" t="s">
        <v>255</v>
      </c>
      <c r="N87" s="11" t="s">
        <v>42</v>
      </c>
      <c r="O87" s="11" t="s">
        <v>82</v>
      </c>
      <c r="P87" s="11" t="s">
        <v>81</v>
      </c>
      <c r="Q87" s="11" t="s">
        <v>88</v>
      </c>
      <c r="R87" s="11" t="s">
        <v>286</v>
      </c>
      <c r="S87" s="15">
        <v>24400</v>
      </c>
      <c r="T87" s="16">
        <v>100000021640</v>
      </c>
      <c r="U87" s="17">
        <v>2701</v>
      </c>
      <c r="V87" s="18"/>
      <c r="W87" s="19" t="s">
        <v>274</v>
      </c>
    </row>
    <row r="88" spans="1:23" s="20" customFormat="1" ht="15">
      <c r="A88" s="11" t="s">
        <v>25</v>
      </c>
      <c r="B88" s="11" t="s">
        <v>251</v>
      </c>
      <c r="C88" s="11" t="s">
        <v>284</v>
      </c>
      <c r="D88" s="11" t="s">
        <v>253</v>
      </c>
      <c r="E88" s="11" t="s">
        <v>192</v>
      </c>
      <c r="F88" s="11" t="s">
        <v>192</v>
      </c>
      <c r="G88" s="11" t="s">
        <v>192</v>
      </c>
      <c r="H88" s="13" t="s">
        <v>56</v>
      </c>
      <c r="I88" s="11" t="s">
        <v>57</v>
      </c>
      <c r="J88" s="11" t="s">
        <v>58</v>
      </c>
      <c r="K88" s="14">
        <v>8</v>
      </c>
      <c r="L88" s="13" t="s">
        <v>285</v>
      </c>
      <c r="M88" s="13" t="s">
        <v>255</v>
      </c>
      <c r="N88" s="11" t="s">
        <v>42</v>
      </c>
      <c r="O88" s="11" t="s">
        <v>82</v>
      </c>
      <c r="P88" s="11" t="s">
        <v>81</v>
      </c>
      <c r="Q88" s="11" t="s">
        <v>88</v>
      </c>
      <c r="R88" s="11" t="s">
        <v>286</v>
      </c>
      <c r="S88" s="15">
        <v>24400</v>
      </c>
      <c r="T88" s="16">
        <v>100000021641</v>
      </c>
      <c r="U88" s="17">
        <v>2701</v>
      </c>
      <c r="V88" s="18"/>
      <c r="W88" s="19" t="s">
        <v>274</v>
      </c>
    </row>
    <row r="89" spans="1:23" s="20" customFormat="1" ht="15">
      <c r="A89" s="11" t="s">
        <v>25</v>
      </c>
      <c r="B89" s="11" t="s">
        <v>251</v>
      </c>
      <c r="C89" s="11" t="s">
        <v>284</v>
      </c>
      <c r="D89" s="11" t="s">
        <v>253</v>
      </c>
      <c r="E89" s="11" t="s">
        <v>192</v>
      </c>
      <c r="F89" s="11" t="s">
        <v>192</v>
      </c>
      <c r="G89" s="11" t="s">
        <v>192</v>
      </c>
      <c r="H89" s="13" t="s">
        <v>56</v>
      </c>
      <c r="I89" s="11" t="s">
        <v>57</v>
      </c>
      <c r="J89" s="11" t="s">
        <v>58</v>
      </c>
      <c r="K89" s="14">
        <v>8</v>
      </c>
      <c r="L89" s="13" t="s">
        <v>285</v>
      </c>
      <c r="M89" s="13" t="s">
        <v>255</v>
      </c>
      <c r="N89" s="11" t="s">
        <v>42</v>
      </c>
      <c r="O89" s="11" t="s">
        <v>82</v>
      </c>
      <c r="P89" s="11" t="s">
        <v>81</v>
      </c>
      <c r="Q89" s="11" t="s">
        <v>88</v>
      </c>
      <c r="R89" s="11" t="s">
        <v>286</v>
      </c>
      <c r="S89" s="15">
        <v>24400</v>
      </c>
      <c r="T89" s="16">
        <v>100000021642</v>
      </c>
      <c r="U89" s="17">
        <v>2701</v>
      </c>
      <c r="V89" s="18"/>
      <c r="W89" s="19" t="s">
        <v>274</v>
      </c>
    </row>
    <row r="90" spans="1:23" s="20" customFormat="1" ht="15">
      <c r="A90" s="11" t="s">
        <v>25</v>
      </c>
      <c r="B90" s="11" t="s">
        <v>251</v>
      </c>
      <c r="C90" s="11" t="s">
        <v>284</v>
      </c>
      <c r="D90" s="11" t="s">
        <v>253</v>
      </c>
      <c r="E90" s="11" t="s">
        <v>192</v>
      </c>
      <c r="F90" s="11" t="s">
        <v>192</v>
      </c>
      <c r="G90" s="11" t="s">
        <v>192</v>
      </c>
      <c r="H90" s="13" t="s">
        <v>56</v>
      </c>
      <c r="I90" s="11" t="s">
        <v>57</v>
      </c>
      <c r="J90" s="11" t="s">
        <v>58</v>
      </c>
      <c r="K90" s="14">
        <v>8</v>
      </c>
      <c r="L90" s="13" t="s">
        <v>285</v>
      </c>
      <c r="M90" s="13" t="s">
        <v>255</v>
      </c>
      <c r="N90" s="11" t="s">
        <v>42</v>
      </c>
      <c r="O90" s="11" t="s">
        <v>82</v>
      </c>
      <c r="P90" s="11" t="s">
        <v>81</v>
      </c>
      <c r="Q90" s="11" t="s">
        <v>88</v>
      </c>
      <c r="R90" s="11" t="s">
        <v>286</v>
      </c>
      <c r="S90" s="15">
        <v>24400</v>
      </c>
      <c r="T90" s="16">
        <v>100000021643</v>
      </c>
      <c r="U90" s="17">
        <v>2701</v>
      </c>
      <c r="V90" s="18"/>
      <c r="W90" s="19" t="s">
        <v>274</v>
      </c>
    </row>
    <row r="91" spans="1:23" s="20" customFormat="1" ht="15">
      <c r="A91" s="11" t="s">
        <v>25</v>
      </c>
      <c r="B91" s="11" t="s">
        <v>251</v>
      </c>
      <c r="C91" s="11" t="s">
        <v>284</v>
      </c>
      <c r="D91" s="11" t="s">
        <v>253</v>
      </c>
      <c r="E91" s="11" t="s">
        <v>192</v>
      </c>
      <c r="F91" s="11" t="s">
        <v>192</v>
      </c>
      <c r="G91" s="11" t="s">
        <v>192</v>
      </c>
      <c r="H91" s="13" t="s">
        <v>56</v>
      </c>
      <c r="I91" s="11" t="s">
        <v>57</v>
      </c>
      <c r="J91" s="11" t="s">
        <v>58</v>
      </c>
      <c r="K91" s="14">
        <v>8</v>
      </c>
      <c r="L91" s="13" t="s">
        <v>285</v>
      </c>
      <c r="M91" s="13" t="s">
        <v>255</v>
      </c>
      <c r="N91" s="11" t="s">
        <v>42</v>
      </c>
      <c r="O91" s="11" t="s">
        <v>82</v>
      </c>
      <c r="P91" s="11" t="s">
        <v>81</v>
      </c>
      <c r="Q91" s="11" t="s">
        <v>88</v>
      </c>
      <c r="R91" s="11" t="s">
        <v>286</v>
      </c>
      <c r="S91" s="15">
        <v>24400</v>
      </c>
      <c r="T91" s="16">
        <v>100000021644</v>
      </c>
      <c r="U91" s="17">
        <v>2701</v>
      </c>
      <c r="V91" s="18"/>
      <c r="W91" s="19" t="s">
        <v>274</v>
      </c>
    </row>
    <row r="92" spans="1:23" s="20" customFormat="1" ht="15">
      <c r="A92" s="11" t="s">
        <v>25</v>
      </c>
      <c r="B92" s="11" t="s">
        <v>251</v>
      </c>
      <c r="C92" s="11" t="s">
        <v>287</v>
      </c>
      <c r="D92" s="11" t="s">
        <v>253</v>
      </c>
      <c r="E92" s="11" t="s">
        <v>192</v>
      </c>
      <c r="F92" s="11" t="s">
        <v>192</v>
      </c>
      <c r="G92" s="11" t="s">
        <v>192</v>
      </c>
      <c r="H92" s="13" t="s">
        <v>56</v>
      </c>
      <c r="I92" s="11" t="s">
        <v>57</v>
      </c>
      <c r="J92" s="11" t="s">
        <v>58</v>
      </c>
      <c r="K92" s="14">
        <v>8</v>
      </c>
      <c r="L92" s="13" t="s">
        <v>288</v>
      </c>
      <c r="M92" s="13" t="s">
        <v>255</v>
      </c>
      <c r="N92" s="11" t="s">
        <v>42</v>
      </c>
      <c r="O92" s="11" t="s">
        <v>82</v>
      </c>
      <c r="P92" s="11" t="s">
        <v>81</v>
      </c>
      <c r="Q92" s="11" t="s">
        <v>88</v>
      </c>
      <c r="R92" s="11" t="s">
        <v>289</v>
      </c>
      <c r="S92" s="15">
        <v>24400</v>
      </c>
      <c r="T92" s="16">
        <v>100000021645</v>
      </c>
      <c r="U92" s="17">
        <v>2801</v>
      </c>
      <c r="V92" s="18"/>
      <c r="W92" s="19" t="s">
        <v>274</v>
      </c>
    </row>
    <row r="93" spans="1:23" s="20" customFormat="1" ht="15">
      <c r="A93" s="11" t="s">
        <v>25</v>
      </c>
      <c r="B93" s="11" t="s">
        <v>251</v>
      </c>
      <c r="C93" s="11" t="s">
        <v>287</v>
      </c>
      <c r="D93" s="11" t="s">
        <v>253</v>
      </c>
      <c r="E93" s="11" t="s">
        <v>192</v>
      </c>
      <c r="F93" s="11" t="s">
        <v>192</v>
      </c>
      <c r="G93" s="11" t="s">
        <v>192</v>
      </c>
      <c r="H93" s="13" t="s">
        <v>56</v>
      </c>
      <c r="I93" s="11" t="s">
        <v>57</v>
      </c>
      <c r="J93" s="11" t="s">
        <v>58</v>
      </c>
      <c r="K93" s="14">
        <v>8</v>
      </c>
      <c r="L93" s="13" t="s">
        <v>288</v>
      </c>
      <c r="M93" s="13" t="s">
        <v>255</v>
      </c>
      <c r="N93" s="11" t="s">
        <v>42</v>
      </c>
      <c r="O93" s="11" t="s">
        <v>82</v>
      </c>
      <c r="P93" s="11" t="s">
        <v>81</v>
      </c>
      <c r="Q93" s="11" t="s">
        <v>88</v>
      </c>
      <c r="R93" s="11" t="s">
        <v>289</v>
      </c>
      <c r="S93" s="15">
        <v>24400</v>
      </c>
      <c r="T93" s="16">
        <v>100000021646</v>
      </c>
      <c r="U93" s="17">
        <v>2801</v>
      </c>
      <c r="V93" s="18"/>
      <c r="W93" s="19" t="s">
        <v>274</v>
      </c>
    </row>
    <row r="94" spans="1:23" s="20" customFormat="1" ht="15">
      <c r="A94" s="11" t="s">
        <v>25</v>
      </c>
      <c r="B94" s="11" t="s">
        <v>251</v>
      </c>
      <c r="C94" s="11" t="s">
        <v>287</v>
      </c>
      <c r="D94" s="11" t="s">
        <v>253</v>
      </c>
      <c r="E94" s="11" t="s">
        <v>192</v>
      </c>
      <c r="F94" s="11" t="s">
        <v>192</v>
      </c>
      <c r="G94" s="11" t="s">
        <v>192</v>
      </c>
      <c r="H94" s="13" t="s">
        <v>56</v>
      </c>
      <c r="I94" s="11" t="s">
        <v>57</v>
      </c>
      <c r="J94" s="11" t="s">
        <v>58</v>
      </c>
      <c r="K94" s="14">
        <v>8</v>
      </c>
      <c r="L94" s="13" t="s">
        <v>288</v>
      </c>
      <c r="M94" s="13" t="s">
        <v>255</v>
      </c>
      <c r="N94" s="11" t="s">
        <v>42</v>
      </c>
      <c r="O94" s="11" t="s">
        <v>82</v>
      </c>
      <c r="P94" s="11" t="s">
        <v>81</v>
      </c>
      <c r="Q94" s="11" t="s">
        <v>88</v>
      </c>
      <c r="R94" s="11" t="s">
        <v>289</v>
      </c>
      <c r="S94" s="15">
        <v>24400</v>
      </c>
      <c r="T94" s="16">
        <v>100000021647</v>
      </c>
      <c r="U94" s="17">
        <v>2801</v>
      </c>
      <c r="V94" s="18"/>
      <c r="W94" s="19" t="s">
        <v>274</v>
      </c>
    </row>
    <row r="95" spans="1:23" s="20" customFormat="1" ht="15">
      <c r="A95" s="11" t="s">
        <v>25</v>
      </c>
      <c r="B95" s="11" t="s">
        <v>251</v>
      </c>
      <c r="C95" s="11" t="s">
        <v>287</v>
      </c>
      <c r="D95" s="11" t="s">
        <v>253</v>
      </c>
      <c r="E95" s="11" t="s">
        <v>192</v>
      </c>
      <c r="F95" s="11" t="s">
        <v>192</v>
      </c>
      <c r="G95" s="11" t="s">
        <v>192</v>
      </c>
      <c r="H95" s="13" t="s">
        <v>56</v>
      </c>
      <c r="I95" s="11" t="s">
        <v>57</v>
      </c>
      <c r="J95" s="11" t="s">
        <v>58</v>
      </c>
      <c r="K95" s="14">
        <v>8</v>
      </c>
      <c r="L95" s="13" t="s">
        <v>288</v>
      </c>
      <c r="M95" s="13" t="s">
        <v>255</v>
      </c>
      <c r="N95" s="11" t="s">
        <v>42</v>
      </c>
      <c r="O95" s="11" t="s">
        <v>82</v>
      </c>
      <c r="P95" s="11" t="s">
        <v>81</v>
      </c>
      <c r="Q95" s="11" t="s">
        <v>88</v>
      </c>
      <c r="R95" s="11" t="s">
        <v>289</v>
      </c>
      <c r="S95" s="15">
        <v>24400</v>
      </c>
      <c r="T95" s="16">
        <v>100000021648</v>
      </c>
      <c r="U95" s="17">
        <v>2801</v>
      </c>
      <c r="V95" s="18"/>
      <c r="W95" s="19" t="s">
        <v>274</v>
      </c>
    </row>
    <row r="96" spans="1:23" s="20" customFormat="1" ht="15">
      <c r="A96" s="11" t="s">
        <v>25</v>
      </c>
      <c r="B96" s="11" t="s">
        <v>251</v>
      </c>
      <c r="C96" s="11" t="s">
        <v>287</v>
      </c>
      <c r="D96" s="11" t="s">
        <v>253</v>
      </c>
      <c r="E96" s="11" t="s">
        <v>192</v>
      </c>
      <c r="F96" s="11" t="s">
        <v>192</v>
      </c>
      <c r="G96" s="11" t="s">
        <v>192</v>
      </c>
      <c r="H96" s="13" t="s">
        <v>56</v>
      </c>
      <c r="I96" s="11" t="s">
        <v>57</v>
      </c>
      <c r="J96" s="11" t="s">
        <v>58</v>
      </c>
      <c r="K96" s="14">
        <v>8</v>
      </c>
      <c r="L96" s="13" t="s">
        <v>288</v>
      </c>
      <c r="M96" s="13" t="s">
        <v>255</v>
      </c>
      <c r="N96" s="11" t="s">
        <v>42</v>
      </c>
      <c r="O96" s="11" t="s">
        <v>82</v>
      </c>
      <c r="P96" s="11" t="s">
        <v>81</v>
      </c>
      <c r="Q96" s="11" t="s">
        <v>88</v>
      </c>
      <c r="R96" s="11" t="s">
        <v>289</v>
      </c>
      <c r="S96" s="15">
        <v>24400</v>
      </c>
      <c r="T96" s="16">
        <v>100000021649</v>
      </c>
      <c r="U96" s="17">
        <v>2801</v>
      </c>
      <c r="V96" s="18"/>
      <c r="W96" s="19" t="s">
        <v>274</v>
      </c>
    </row>
    <row r="97" spans="1:23" s="20" customFormat="1" ht="15">
      <c r="A97" s="11" t="s">
        <v>25</v>
      </c>
      <c r="B97" s="11" t="s">
        <v>251</v>
      </c>
      <c r="C97" s="11" t="s">
        <v>290</v>
      </c>
      <c r="D97" s="11" t="s">
        <v>253</v>
      </c>
      <c r="E97" s="11" t="s">
        <v>192</v>
      </c>
      <c r="F97" s="11" t="s">
        <v>192</v>
      </c>
      <c r="G97" s="11" t="s">
        <v>192</v>
      </c>
      <c r="H97" s="13" t="s">
        <v>56</v>
      </c>
      <c r="I97" s="11" t="s">
        <v>57</v>
      </c>
      <c r="J97" s="11" t="s">
        <v>58</v>
      </c>
      <c r="K97" s="14">
        <v>8</v>
      </c>
      <c r="L97" s="13" t="s">
        <v>291</v>
      </c>
      <c r="M97" s="13" t="s">
        <v>255</v>
      </c>
      <c r="N97" s="11" t="s">
        <v>42</v>
      </c>
      <c r="O97" s="11" t="s">
        <v>82</v>
      </c>
      <c r="P97" s="11" t="s">
        <v>81</v>
      </c>
      <c r="Q97" s="11" t="s">
        <v>88</v>
      </c>
      <c r="R97" s="11" t="s">
        <v>292</v>
      </c>
      <c r="S97" s="15">
        <v>24400</v>
      </c>
      <c r="T97" s="16">
        <v>100000021650</v>
      </c>
      <c r="U97" s="17">
        <v>2602</v>
      </c>
      <c r="V97" s="18"/>
      <c r="W97" s="19" t="s">
        <v>274</v>
      </c>
    </row>
    <row r="98" spans="1:23" s="20" customFormat="1" ht="15">
      <c r="A98" s="11" t="s">
        <v>25</v>
      </c>
      <c r="B98" s="11" t="s">
        <v>251</v>
      </c>
      <c r="C98" s="11" t="s">
        <v>290</v>
      </c>
      <c r="D98" s="11" t="s">
        <v>253</v>
      </c>
      <c r="E98" s="11" t="s">
        <v>192</v>
      </c>
      <c r="F98" s="11" t="s">
        <v>192</v>
      </c>
      <c r="G98" s="11" t="s">
        <v>192</v>
      </c>
      <c r="H98" s="13" t="s">
        <v>56</v>
      </c>
      <c r="I98" s="11" t="s">
        <v>57</v>
      </c>
      <c r="J98" s="11" t="s">
        <v>58</v>
      </c>
      <c r="K98" s="14">
        <v>8</v>
      </c>
      <c r="L98" s="13" t="s">
        <v>291</v>
      </c>
      <c r="M98" s="13" t="s">
        <v>255</v>
      </c>
      <c r="N98" s="11" t="s">
        <v>42</v>
      </c>
      <c r="O98" s="11" t="s">
        <v>82</v>
      </c>
      <c r="P98" s="11" t="s">
        <v>81</v>
      </c>
      <c r="Q98" s="11" t="s">
        <v>88</v>
      </c>
      <c r="R98" s="11" t="s">
        <v>292</v>
      </c>
      <c r="S98" s="15">
        <v>24400</v>
      </c>
      <c r="T98" s="16">
        <v>100000021651</v>
      </c>
      <c r="U98" s="17">
        <v>2602</v>
      </c>
      <c r="V98" s="18"/>
      <c r="W98" s="19" t="s">
        <v>274</v>
      </c>
    </row>
    <row r="99" spans="1:23" s="20" customFormat="1" ht="15">
      <c r="A99" s="11" t="s">
        <v>25</v>
      </c>
      <c r="B99" s="11" t="s">
        <v>251</v>
      </c>
      <c r="C99" s="11" t="s">
        <v>290</v>
      </c>
      <c r="D99" s="11" t="s">
        <v>253</v>
      </c>
      <c r="E99" s="11" t="s">
        <v>192</v>
      </c>
      <c r="F99" s="11" t="s">
        <v>192</v>
      </c>
      <c r="G99" s="11" t="s">
        <v>192</v>
      </c>
      <c r="H99" s="13" t="s">
        <v>56</v>
      </c>
      <c r="I99" s="11" t="s">
        <v>57</v>
      </c>
      <c r="J99" s="11" t="s">
        <v>58</v>
      </c>
      <c r="K99" s="14">
        <v>8</v>
      </c>
      <c r="L99" s="13" t="s">
        <v>291</v>
      </c>
      <c r="M99" s="13" t="s">
        <v>255</v>
      </c>
      <c r="N99" s="11" t="s">
        <v>42</v>
      </c>
      <c r="O99" s="11" t="s">
        <v>82</v>
      </c>
      <c r="P99" s="11" t="s">
        <v>81</v>
      </c>
      <c r="Q99" s="11" t="s">
        <v>88</v>
      </c>
      <c r="R99" s="11" t="s">
        <v>292</v>
      </c>
      <c r="S99" s="15">
        <v>24400</v>
      </c>
      <c r="T99" s="16">
        <v>100000021652</v>
      </c>
      <c r="U99" s="17">
        <v>2602</v>
      </c>
      <c r="V99" s="18"/>
      <c r="W99" s="19" t="s">
        <v>274</v>
      </c>
    </row>
    <row r="100" spans="1:23" s="20" customFormat="1" ht="15">
      <c r="A100" s="11" t="s">
        <v>25</v>
      </c>
      <c r="B100" s="11" t="s">
        <v>251</v>
      </c>
      <c r="C100" s="11" t="s">
        <v>290</v>
      </c>
      <c r="D100" s="11" t="s">
        <v>253</v>
      </c>
      <c r="E100" s="11" t="s">
        <v>192</v>
      </c>
      <c r="F100" s="11" t="s">
        <v>192</v>
      </c>
      <c r="G100" s="11" t="s">
        <v>192</v>
      </c>
      <c r="H100" s="13" t="s">
        <v>56</v>
      </c>
      <c r="I100" s="11" t="s">
        <v>57</v>
      </c>
      <c r="J100" s="11" t="s">
        <v>58</v>
      </c>
      <c r="K100" s="14">
        <v>8</v>
      </c>
      <c r="L100" s="13" t="s">
        <v>291</v>
      </c>
      <c r="M100" s="13" t="s">
        <v>255</v>
      </c>
      <c r="N100" s="11" t="s">
        <v>42</v>
      </c>
      <c r="O100" s="11" t="s">
        <v>82</v>
      </c>
      <c r="P100" s="11" t="s">
        <v>81</v>
      </c>
      <c r="Q100" s="11" t="s">
        <v>88</v>
      </c>
      <c r="R100" s="11" t="s">
        <v>292</v>
      </c>
      <c r="S100" s="15">
        <v>24400</v>
      </c>
      <c r="T100" s="16">
        <v>100000021653</v>
      </c>
      <c r="U100" s="17">
        <v>2602</v>
      </c>
      <c r="V100" s="18"/>
      <c r="W100" s="19" t="s">
        <v>274</v>
      </c>
    </row>
    <row r="101" spans="1:23" s="20" customFormat="1" ht="15">
      <c r="A101" s="11" t="s">
        <v>25</v>
      </c>
      <c r="B101" s="11" t="s">
        <v>251</v>
      </c>
      <c r="C101" s="11" t="s">
        <v>290</v>
      </c>
      <c r="D101" s="11" t="s">
        <v>253</v>
      </c>
      <c r="E101" s="11" t="s">
        <v>192</v>
      </c>
      <c r="F101" s="11" t="s">
        <v>192</v>
      </c>
      <c r="G101" s="11" t="s">
        <v>192</v>
      </c>
      <c r="H101" s="13" t="s">
        <v>56</v>
      </c>
      <c r="I101" s="11" t="s">
        <v>57</v>
      </c>
      <c r="J101" s="11" t="s">
        <v>58</v>
      </c>
      <c r="K101" s="14">
        <v>8</v>
      </c>
      <c r="L101" s="13" t="s">
        <v>291</v>
      </c>
      <c r="M101" s="13" t="s">
        <v>255</v>
      </c>
      <c r="N101" s="11" t="s">
        <v>42</v>
      </c>
      <c r="O101" s="11" t="s">
        <v>82</v>
      </c>
      <c r="P101" s="11" t="s">
        <v>81</v>
      </c>
      <c r="Q101" s="11" t="s">
        <v>88</v>
      </c>
      <c r="R101" s="11" t="s">
        <v>292</v>
      </c>
      <c r="S101" s="15">
        <v>24400</v>
      </c>
      <c r="T101" s="16">
        <v>100000021654</v>
      </c>
      <c r="U101" s="17">
        <v>2602</v>
      </c>
      <c r="V101" s="18"/>
      <c r="W101" s="19" t="s">
        <v>274</v>
      </c>
    </row>
    <row r="102" spans="1:23" s="20" customFormat="1" ht="15">
      <c r="A102" s="11" t="s">
        <v>25</v>
      </c>
      <c r="B102" s="11" t="s">
        <v>251</v>
      </c>
      <c r="C102" s="11" t="s">
        <v>293</v>
      </c>
      <c r="D102" s="11" t="s">
        <v>253</v>
      </c>
      <c r="E102" s="11" t="s">
        <v>192</v>
      </c>
      <c r="F102" s="11" t="s">
        <v>192</v>
      </c>
      <c r="G102" s="11" t="s">
        <v>192</v>
      </c>
      <c r="H102" s="13" t="s">
        <v>56</v>
      </c>
      <c r="I102" s="11" t="s">
        <v>57</v>
      </c>
      <c r="J102" s="11" t="s">
        <v>58</v>
      </c>
      <c r="K102" s="14">
        <v>8</v>
      </c>
      <c r="L102" s="13" t="s">
        <v>294</v>
      </c>
      <c r="M102" s="13" t="s">
        <v>255</v>
      </c>
      <c r="N102" s="11" t="s">
        <v>42</v>
      </c>
      <c r="O102" s="11" t="s">
        <v>82</v>
      </c>
      <c r="P102" s="11" t="s">
        <v>81</v>
      </c>
      <c r="Q102" s="11" t="s">
        <v>88</v>
      </c>
      <c r="R102" s="11" t="s">
        <v>295</v>
      </c>
      <c r="S102" s="15">
        <v>24400</v>
      </c>
      <c r="T102" s="16">
        <v>100000021655</v>
      </c>
      <c r="U102" s="17">
        <v>2901</v>
      </c>
      <c r="V102" s="18"/>
      <c r="W102" s="19" t="s">
        <v>274</v>
      </c>
    </row>
    <row r="103" spans="1:23" s="20" customFormat="1" ht="15">
      <c r="A103" s="11" t="s">
        <v>25</v>
      </c>
      <c r="B103" s="11" t="s">
        <v>251</v>
      </c>
      <c r="C103" s="11" t="s">
        <v>293</v>
      </c>
      <c r="D103" s="11" t="s">
        <v>253</v>
      </c>
      <c r="E103" s="11" t="s">
        <v>192</v>
      </c>
      <c r="F103" s="11" t="s">
        <v>192</v>
      </c>
      <c r="G103" s="11" t="s">
        <v>192</v>
      </c>
      <c r="H103" s="13" t="s">
        <v>56</v>
      </c>
      <c r="I103" s="11" t="s">
        <v>57</v>
      </c>
      <c r="J103" s="11" t="s">
        <v>58</v>
      </c>
      <c r="K103" s="14">
        <v>8</v>
      </c>
      <c r="L103" s="13" t="s">
        <v>294</v>
      </c>
      <c r="M103" s="13" t="s">
        <v>255</v>
      </c>
      <c r="N103" s="11" t="s">
        <v>42</v>
      </c>
      <c r="O103" s="11" t="s">
        <v>82</v>
      </c>
      <c r="P103" s="11" t="s">
        <v>81</v>
      </c>
      <c r="Q103" s="11" t="s">
        <v>88</v>
      </c>
      <c r="R103" s="11" t="s">
        <v>295</v>
      </c>
      <c r="S103" s="15">
        <v>24400</v>
      </c>
      <c r="T103" s="16">
        <v>100000021656</v>
      </c>
      <c r="U103" s="17">
        <v>2901</v>
      </c>
      <c r="V103" s="18"/>
      <c r="W103" s="19" t="s">
        <v>274</v>
      </c>
    </row>
    <row r="104" spans="1:23" s="20" customFormat="1" ht="15">
      <c r="A104" s="11" t="s">
        <v>25</v>
      </c>
      <c r="B104" s="11" t="s">
        <v>251</v>
      </c>
      <c r="C104" s="11" t="s">
        <v>293</v>
      </c>
      <c r="D104" s="11" t="s">
        <v>253</v>
      </c>
      <c r="E104" s="11" t="s">
        <v>192</v>
      </c>
      <c r="F104" s="11" t="s">
        <v>192</v>
      </c>
      <c r="G104" s="11" t="s">
        <v>192</v>
      </c>
      <c r="H104" s="13" t="s">
        <v>56</v>
      </c>
      <c r="I104" s="11" t="s">
        <v>57</v>
      </c>
      <c r="J104" s="11" t="s">
        <v>58</v>
      </c>
      <c r="K104" s="14">
        <v>8</v>
      </c>
      <c r="L104" s="13" t="s">
        <v>294</v>
      </c>
      <c r="M104" s="13" t="s">
        <v>255</v>
      </c>
      <c r="N104" s="11" t="s">
        <v>42</v>
      </c>
      <c r="O104" s="11" t="s">
        <v>82</v>
      </c>
      <c r="P104" s="11" t="s">
        <v>81</v>
      </c>
      <c r="Q104" s="11" t="s">
        <v>88</v>
      </c>
      <c r="R104" s="11" t="s">
        <v>295</v>
      </c>
      <c r="S104" s="15">
        <v>24400</v>
      </c>
      <c r="T104" s="16">
        <v>100000021657</v>
      </c>
      <c r="U104" s="17">
        <v>2901</v>
      </c>
      <c r="V104" s="18"/>
      <c r="W104" s="19" t="s">
        <v>274</v>
      </c>
    </row>
    <row r="105" spans="1:23" s="20" customFormat="1" ht="15">
      <c r="A105" s="11" t="s">
        <v>25</v>
      </c>
      <c r="B105" s="11" t="s">
        <v>251</v>
      </c>
      <c r="C105" s="11" t="s">
        <v>293</v>
      </c>
      <c r="D105" s="11" t="s">
        <v>253</v>
      </c>
      <c r="E105" s="11" t="s">
        <v>192</v>
      </c>
      <c r="F105" s="11" t="s">
        <v>192</v>
      </c>
      <c r="G105" s="11" t="s">
        <v>192</v>
      </c>
      <c r="H105" s="13" t="s">
        <v>56</v>
      </c>
      <c r="I105" s="11" t="s">
        <v>57</v>
      </c>
      <c r="J105" s="11" t="s">
        <v>58</v>
      </c>
      <c r="K105" s="14">
        <v>8</v>
      </c>
      <c r="L105" s="13" t="s">
        <v>294</v>
      </c>
      <c r="M105" s="13" t="s">
        <v>255</v>
      </c>
      <c r="N105" s="11" t="s">
        <v>42</v>
      </c>
      <c r="O105" s="11" t="s">
        <v>82</v>
      </c>
      <c r="P105" s="11" t="s">
        <v>81</v>
      </c>
      <c r="Q105" s="11" t="s">
        <v>88</v>
      </c>
      <c r="R105" s="11" t="s">
        <v>295</v>
      </c>
      <c r="S105" s="15">
        <v>24400</v>
      </c>
      <c r="T105" s="16">
        <v>100000021658</v>
      </c>
      <c r="U105" s="17">
        <v>2901</v>
      </c>
      <c r="V105" s="18"/>
      <c r="W105" s="19" t="s">
        <v>274</v>
      </c>
    </row>
    <row r="106" spans="1:23" s="20" customFormat="1" ht="15">
      <c r="A106" s="11" t="s">
        <v>25</v>
      </c>
      <c r="B106" s="11" t="s">
        <v>251</v>
      </c>
      <c r="C106" s="11" t="s">
        <v>293</v>
      </c>
      <c r="D106" s="11" t="s">
        <v>253</v>
      </c>
      <c r="E106" s="11" t="s">
        <v>192</v>
      </c>
      <c r="F106" s="11" t="s">
        <v>192</v>
      </c>
      <c r="G106" s="11" t="s">
        <v>192</v>
      </c>
      <c r="H106" s="13" t="s">
        <v>56</v>
      </c>
      <c r="I106" s="11" t="s">
        <v>57</v>
      </c>
      <c r="J106" s="11" t="s">
        <v>58</v>
      </c>
      <c r="K106" s="14">
        <v>8</v>
      </c>
      <c r="L106" s="13" t="s">
        <v>294</v>
      </c>
      <c r="M106" s="13" t="s">
        <v>255</v>
      </c>
      <c r="N106" s="11" t="s">
        <v>42</v>
      </c>
      <c r="O106" s="11" t="s">
        <v>82</v>
      </c>
      <c r="P106" s="11" t="s">
        <v>81</v>
      </c>
      <c r="Q106" s="11" t="s">
        <v>88</v>
      </c>
      <c r="R106" s="11" t="s">
        <v>295</v>
      </c>
      <c r="S106" s="15">
        <v>24400</v>
      </c>
      <c r="T106" s="16">
        <v>100000021659</v>
      </c>
      <c r="U106" s="17">
        <v>2901</v>
      </c>
      <c r="V106" s="18"/>
      <c r="W106" s="19" t="s">
        <v>274</v>
      </c>
    </row>
    <row r="107" spans="1:23" s="20" customFormat="1" ht="15">
      <c r="A107" s="11" t="s">
        <v>25</v>
      </c>
      <c r="B107" s="11" t="s">
        <v>251</v>
      </c>
      <c r="C107" s="11" t="s">
        <v>268</v>
      </c>
      <c r="D107" s="11" t="s">
        <v>253</v>
      </c>
      <c r="E107" s="11" t="s">
        <v>192</v>
      </c>
      <c r="F107" s="11" t="s">
        <v>192</v>
      </c>
      <c r="G107" s="11" t="s">
        <v>192</v>
      </c>
      <c r="H107" s="13" t="s">
        <v>56</v>
      </c>
      <c r="I107" s="11" t="s">
        <v>57</v>
      </c>
      <c r="J107" s="11" t="s">
        <v>58</v>
      </c>
      <c r="K107" s="14">
        <v>8</v>
      </c>
      <c r="L107" s="13" t="s">
        <v>269</v>
      </c>
      <c r="M107" s="13" t="s">
        <v>255</v>
      </c>
      <c r="N107" s="11" t="s">
        <v>42</v>
      </c>
      <c r="O107" s="11" t="s">
        <v>82</v>
      </c>
      <c r="P107" s="11" t="s">
        <v>81</v>
      </c>
      <c r="Q107" s="11" t="s">
        <v>88</v>
      </c>
      <c r="R107" s="11" t="s">
        <v>270</v>
      </c>
      <c r="S107" s="15">
        <v>24400</v>
      </c>
      <c r="T107" s="16">
        <v>100000021660</v>
      </c>
      <c r="U107" s="17">
        <v>1504</v>
      </c>
      <c r="V107" s="18"/>
      <c r="W107" s="19" t="s">
        <v>274</v>
      </c>
    </row>
    <row r="108" spans="1:23" s="20" customFormat="1" ht="15">
      <c r="A108" s="11" t="s">
        <v>25</v>
      </c>
      <c r="B108" s="11" t="s">
        <v>251</v>
      </c>
      <c r="C108" s="11" t="s">
        <v>268</v>
      </c>
      <c r="D108" s="11" t="s">
        <v>253</v>
      </c>
      <c r="E108" s="11" t="s">
        <v>192</v>
      </c>
      <c r="F108" s="11" t="s">
        <v>192</v>
      </c>
      <c r="G108" s="11" t="s">
        <v>192</v>
      </c>
      <c r="H108" s="13" t="s">
        <v>56</v>
      </c>
      <c r="I108" s="11" t="s">
        <v>57</v>
      </c>
      <c r="J108" s="11" t="s">
        <v>58</v>
      </c>
      <c r="K108" s="14">
        <v>8</v>
      </c>
      <c r="L108" s="13" t="s">
        <v>269</v>
      </c>
      <c r="M108" s="13" t="s">
        <v>255</v>
      </c>
      <c r="N108" s="11" t="s">
        <v>42</v>
      </c>
      <c r="O108" s="11" t="s">
        <v>82</v>
      </c>
      <c r="P108" s="11" t="s">
        <v>81</v>
      </c>
      <c r="Q108" s="11" t="s">
        <v>88</v>
      </c>
      <c r="R108" s="11" t="s">
        <v>270</v>
      </c>
      <c r="S108" s="15">
        <v>24400</v>
      </c>
      <c r="T108" s="16">
        <v>100000021661</v>
      </c>
      <c r="U108" s="17">
        <v>1504</v>
      </c>
      <c r="V108" s="18"/>
      <c r="W108" s="19" t="s">
        <v>274</v>
      </c>
    </row>
    <row r="109" spans="1:23" s="20" customFormat="1" ht="15">
      <c r="A109" s="11" t="s">
        <v>25</v>
      </c>
      <c r="B109" s="11" t="s">
        <v>251</v>
      </c>
      <c r="C109" s="11" t="s">
        <v>268</v>
      </c>
      <c r="D109" s="11" t="s">
        <v>253</v>
      </c>
      <c r="E109" s="11" t="s">
        <v>192</v>
      </c>
      <c r="F109" s="11" t="s">
        <v>192</v>
      </c>
      <c r="G109" s="11" t="s">
        <v>192</v>
      </c>
      <c r="H109" s="13" t="s">
        <v>56</v>
      </c>
      <c r="I109" s="11" t="s">
        <v>57</v>
      </c>
      <c r="J109" s="11" t="s">
        <v>58</v>
      </c>
      <c r="K109" s="14">
        <v>8</v>
      </c>
      <c r="L109" s="13" t="s">
        <v>269</v>
      </c>
      <c r="M109" s="13" t="s">
        <v>255</v>
      </c>
      <c r="N109" s="11" t="s">
        <v>42</v>
      </c>
      <c r="O109" s="11" t="s">
        <v>82</v>
      </c>
      <c r="P109" s="11" t="s">
        <v>81</v>
      </c>
      <c r="Q109" s="11" t="s">
        <v>88</v>
      </c>
      <c r="R109" s="11" t="s">
        <v>270</v>
      </c>
      <c r="S109" s="15">
        <v>24400</v>
      </c>
      <c r="T109" s="16">
        <v>100000021662</v>
      </c>
      <c r="U109" s="17">
        <v>1504</v>
      </c>
      <c r="V109" s="18"/>
      <c r="W109" s="19" t="s">
        <v>274</v>
      </c>
    </row>
    <row r="110" spans="1:23" s="20" customFormat="1" ht="15">
      <c r="A110" s="11" t="s">
        <v>25</v>
      </c>
      <c r="B110" s="11" t="s">
        <v>251</v>
      </c>
      <c r="C110" s="11" t="s">
        <v>268</v>
      </c>
      <c r="D110" s="11" t="s">
        <v>253</v>
      </c>
      <c r="E110" s="11" t="s">
        <v>192</v>
      </c>
      <c r="F110" s="11" t="s">
        <v>192</v>
      </c>
      <c r="G110" s="11" t="s">
        <v>192</v>
      </c>
      <c r="H110" s="13" t="s">
        <v>56</v>
      </c>
      <c r="I110" s="11" t="s">
        <v>57</v>
      </c>
      <c r="J110" s="11" t="s">
        <v>58</v>
      </c>
      <c r="K110" s="14">
        <v>8</v>
      </c>
      <c r="L110" s="13" t="s">
        <v>269</v>
      </c>
      <c r="M110" s="13" t="s">
        <v>255</v>
      </c>
      <c r="N110" s="11" t="s">
        <v>42</v>
      </c>
      <c r="O110" s="11" t="s">
        <v>82</v>
      </c>
      <c r="P110" s="11" t="s">
        <v>81</v>
      </c>
      <c r="Q110" s="11" t="s">
        <v>88</v>
      </c>
      <c r="R110" s="11" t="s">
        <v>270</v>
      </c>
      <c r="S110" s="15">
        <v>24400</v>
      </c>
      <c r="T110" s="16">
        <v>100000021663</v>
      </c>
      <c r="U110" s="17">
        <v>1504</v>
      </c>
      <c r="V110" s="18"/>
      <c r="W110" s="19" t="s">
        <v>274</v>
      </c>
    </row>
    <row r="111" spans="1:23" s="20" customFormat="1" ht="15">
      <c r="A111" s="11" t="s">
        <v>25</v>
      </c>
      <c r="B111" s="11" t="s">
        <v>251</v>
      </c>
      <c r="C111" s="11" t="s">
        <v>268</v>
      </c>
      <c r="D111" s="11" t="s">
        <v>253</v>
      </c>
      <c r="E111" s="11" t="s">
        <v>192</v>
      </c>
      <c r="F111" s="11" t="s">
        <v>192</v>
      </c>
      <c r="G111" s="11" t="s">
        <v>192</v>
      </c>
      <c r="H111" s="13" t="s">
        <v>56</v>
      </c>
      <c r="I111" s="11" t="s">
        <v>57</v>
      </c>
      <c r="J111" s="11" t="s">
        <v>58</v>
      </c>
      <c r="K111" s="14">
        <v>8</v>
      </c>
      <c r="L111" s="13" t="s">
        <v>269</v>
      </c>
      <c r="M111" s="13" t="s">
        <v>255</v>
      </c>
      <c r="N111" s="11" t="s">
        <v>42</v>
      </c>
      <c r="O111" s="11" t="s">
        <v>82</v>
      </c>
      <c r="P111" s="11" t="s">
        <v>81</v>
      </c>
      <c r="Q111" s="11" t="s">
        <v>88</v>
      </c>
      <c r="R111" s="11" t="s">
        <v>270</v>
      </c>
      <c r="S111" s="15">
        <v>24400</v>
      </c>
      <c r="T111" s="16">
        <v>100000021664</v>
      </c>
      <c r="U111" s="17">
        <v>1504</v>
      </c>
      <c r="V111" s="18"/>
      <c r="W111" s="19" t="s">
        <v>274</v>
      </c>
    </row>
    <row r="112" spans="1:23" s="20" customFormat="1" ht="15">
      <c r="A112" s="11" t="s">
        <v>25</v>
      </c>
      <c r="B112" s="11" t="s">
        <v>251</v>
      </c>
      <c r="C112" s="11" t="s">
        <v>268</v>
      </c>
      <c r="D112" s="11" t="s">
        <v>253</v>
      </c>
      <c r="E112" s="11" t="s">
        <v>192</v>
      </c>
      <c r="F112" s="11" t="s">
        <v>192</v>
      </c>
      <c r="G112" s="11" t="s">
        <v>192</v>
      </c>
      <c r="H112" s="13" t="s">
        <v>56</v>
      </c>
      <c r="I112" s="11" t="s">
        <v>57</v>
      </c>
      <c r="J112" s="11" t="s">
        <v>58</v>
      </c>
      <c r="K112" s="14">
        <v>8</v>
      </c>
      <c r="L112" s="13" t="s">
        <v>269</v>
      </c>
      <c r="M112" s="13" t="s">
        <v>255</v>
      </c>
      <c r="N112" s="11" t="s">
        <v>42</v>
      </c>
      <c r="O112" s="11" t="s">
        <v>82</v>
      </c>
      <c r="P112" s="11" t="s">
        <v>81</v>
      </c>
      <c r="Q112" s="11" t="s">
        <v>88</v>
      </c>
      <c r="R112" s="11" t="s">
        <v>270</v>
      </c>
      <c r="S112" s="15">
        <v>24400</v>
      </c>
      <c r="T112" s="16">
        <v>100000021665</v>
      </c>
      <c r="U112" s="17">
        <v>1504</v>
      </c>
      <c r="V112" s="18"/>
      <c r="W112" s="19" t="s">
        <v>274</v>
      </c>
    </row>
    <row r="113" spans="1:23" s="20" customFormat="1" ht="15">
      <c r="A113" s="11" t="s">
        <v>25</v>
      </c>
      <c r="B113" s="11" t="s">
        <v>251</v>
      </c>
      <c r="C113" s="11" t="s">
        <v>268</v>
      </c>
      <c r="D113" s="11" t="s">
        <v>253</v>
      </c>
      <c r="E113" s="11" t="s">
        <v>192</v>
      </c>
      <c r="F113" s="11" t="s">
        <v>192</v>
      </c>
      <c r="G113" s="11" t="s">
        <v>192</v>
      </c>
      <c r="H113" s="13" t="s">
        <v>56</v>
      </c>
      <c r="I113" s="11" t="s">
        <v>57</v>
      </c>
      <c r="J113" s="11" t="s">
        <v>58</v>
      </c>
      <c r="K113" s="14">
        <v>8</v>
      </c>
      <c r="L113" s="13" t="s">
        <v>269</v>
      </c>
      <c r="M113" s="13" t="s">
        <v>255</v>
      </c>
      <c r="N113" s="11" t="s">
        <v>42</v>
      </c>
      <c r="O113" s="11" t="s">
        <v>82</v>
      </c>
      <c r="P113" s="11" t="s">
        <v>81</v>
      </c>
      <c r="Q113" s="11" t="s">
        <v>88</v>
      </c>
      <c r="R113" s="11" t="s">
        <v>270</v>
      </c>
      <c r="S113" s="15">
        <v>24400</v>
      </c>
      <c r="T113" s="16">
        <v>100000021666</v>
      </c>
      <c r="U113" s="17">
        <v>1504</v>
      </c>
      <c r="V113" s="18"/>
      <c r="W113" s="19" t="s">
        <v>274</v>
      </c>
    </row>
    <row r="114" spans="1:23" s="20" customFormat="1" ht="15">
      <c r="A114" s="11" t="s">
        <v>25</v>
      </c>
      <c r="B114" s="11" t="s">
        <v>251</v>
      </c>
      <c r="C114" s="11" t="s">
        <v>268</v>
      </c>
      <c r="D114" s="11" t="s">
        <v>253</v>
      </c>
      <c r="E114" s="11" t="s">
        <v>192</v>
      </c>
      <c r="F114" s="11" t="s">
        <v>192</v>
      </c>
      <c r="G114" s="11" t="s">
        <v>192</v>
      </c>
      <c r="H114" s="13" t="s">
        <v>56</v>
      </c>
      <c r="I114" s="11" t="s">
        <v>57</v>
      </c>
      <c r="J114" s="11" t="s">
        <v>58</v>
      </c>
      <c r="K114" s="14">
        <v>8</v>
      </c>
      <c r="L114" s="13" t="s">
        <v>269</v>
      </c>
      <c r="M114" s="13" t="s">
        <v>255</v>
      </c>
      <c r="N114" s="11" t="s">
        <v>42</v>
      </c>
      <c r="O114" s="11" t="s">
        <v>82</v>
      </c>
      <c r="P114" s="11" t="s">
        <v>81</v>
      </c>
      <c r="Q114" s="11" t="s">
        <v>88</v>
      </c>
      <c r="R114" s="11" t="s">
        <v>270</v>
      </c>
      <c r="S114" s="15">
        <v>24400</v>
      </c>
      <c r="T114" s="16">
        <v>100000021667</v>
      </c>
      <c r="U114" s="17">
        <v>1504</v>
      </c>
      <c r="V114" s="18"/>
      <c r="W114" s="19" t="s">
        <v>274</v>
      </c>
    </row>
    <row r="115" spans="1:23" s="20" customFormat="1" ht="15">
      <c r="A115" s="11" t="s">
        <v>25</v>
      </c>
      <c r="B115" s="11" t="s">
        <v>251</v>
      </c>
      <c r="C115" s="11" t="s">
        <v>268</v>
      </c>
      <c r="D115" s="11" t="s">
        <v>253</v>
      </c>
      <c r="E115" s="11" t="s">
        <v>192</v>
      </c>
      <c r="F115" s="11" t="s">
        <v>192</v>
      </c>
      <c r="G115" s="11" t="s">
        <v>192</v>
      </c>
      <c r="H115" s="13" t="s">
        <v>56</v>
      </c>
      <c r="I115" s="11" t="s">
        <v>57</v>
      </c>
      <c r="J115" s="11" t="s">
        <v>58</v>
      </c>
      <c r="K115" s="14">
        <v>8</v>
      </c>
      <c r="L115" s="13" t="s">
        <v>269</v>
      </c>
      <c r="M115" s="13" t="s">
        <v>255</v>
      </c>
      <c r="N115" s="11" t="s">
        <v>42</v>
      </c>
      <c r="O115" s="11" t="s">
        <v>82</v>
      </c>
      <c r="P115" s="11" t="s">
        <v>81</v>
      </c>
      <c r="Q115" s="11" t="s">
        <v>88</v>
      </c>
      <c r="R115" s="11" t="s">
        <v>270</v>
      </c>
      <c r="S115" s="15">
        <v>24400</v>
      </c>
      <c r="T115" s="16">
        <v>100000021668</v>
      </c>
      <c r="U115" s="17">
        <v>1504</v>
      </c>
      <c r="V115" s="18"/>
      <c r="W115" s="19" t="s">
        <v>274</v>
      </c>
    </row>
    <row r="116" spans="1:23" s="20" customFormat="1" ht="15">
      <c r="A116" s="11" t="s">
        <v>25</v>
      </c>
      <c r="B116" s="11" t="s">
        <v>251</v>
      </c>
      <c r="C116" s="11" t="s">
        <v>268</v>
      </c>
      <c r="D116" s="11" t="s">
        <v>253</v>
      </c>
      <c r="E116" s="11" t="s">
        <v>192</v>
      </c>
      <c r="F116" s="11" t="s">
        <v>192</v>
      </c>
      <c r="G116" s="11" t="s">
        <v>192</v>
      </c>
      <c r="H116" s="13" t="s">
        <v>56</v>
      </c>
      <c r="I116" s="11" t="s">
        <v>57</v>
      </c>
      <c r="J116" s="11" t="s">
        <v>58</v>
      </c>
      <c r="K116" s="14">
        <v>8</v>
      </c>
      <c r="L116" s="13" t="s">
        <v>269</v>
      </c>
      <c r="M116" s="13" t="s">
        <v>255</v>
      </c>
      <c r="N116" s="11" t="s">
        <v>42</v>
      </c>
      <c r="O116" s="11" t="s">
        <v>82</v>
      </c>
      <c r="P116" s="11" t="s">
        <v>81</v>
      </c>
      <c r="Q116" s="11" t="s">
        <v>88</v>
      </c>
      <c r="R116" s="11" t="s">
        <v>270</v>
      </c>
      <c r="S116" s="15">
        <v>24400</v>
      </c>
      <c r="T116" s="16">
        <v>100000021669</v>
      </c>
      <c r="U116" s="17">
        <v>1504</v>
      </c>
      <c r="V116" s="18"/>
      <c r="W116" s="19" t="s">
        <v>274</v>
      </c>
    </row>
    <row r="117" spans="1:23" s="20" customFormat="1" ht="15">
      <c r="A117" s="11" t="s">
        <v>25</v>
      </c>
      <c r="B117" s="11" t="s">
        <v>296</v>
      </c>
      <c r="C117" s="11" t="s">
        <v>297</v>
      </c>
      <c r="D117" s="11" t="s">
        <v>298</v>
      </c>
      <c r="E117" s="11" t="s">
        <v>217</v>
      </c>
      <c r="F117" s="11" t="s">
        <v>217</v>
      </c>
      <c r="G117" s="11" t="s">
        <v>194</v>
      </c>
      <c r="H117" s="13" t="s">
        <v>99</v>
      </c>
      <c r="I117" s="11" t="s">
        <v>100</v>
      </c>
      <c r="J117" s="11" t="s">
        <v>87</v>
      </c>
      <c r="K117" s="14">
        <v>5</v>
      </c>
      <c r="L117" s="13" t="s">
        <v>299</v>
      </c>
      <c r="M117" s="13" t="s">
        <v>300</v>
      </c>
      <c r="N117" s="11" t="s">
        <v>52</v>
      </c>
      <c r="O117" s="11" t="s">
        <v>301</v>
      </c>
      <c r="P117" s="11" t="s">
        <v>62</v>
      </c>
      <c r="Q117" s="11" t="s">
        <v>39</v>
      </c>
      <c r="R117" s="11" t="s">
        <v>302</v>
      </c>
      <c r="S117" s="15">
        <v>14800</v>
      </c>
      <c r="T117" s="16">
        <v>100000021670</v>
      </c>
      <c r="U117" s="17">
        <v>2402</v>
      </c>
      <c r="V117" s="18"/>
      <c r="W117" s="19" t="s">
        <v>274</v>
      </c>
    </row>
    <row r="118" spans="1:23" s="20" customFormat="1" ht="15">
      <c r="A118" s="11" t="s">
        <v>25</v>
      </c>
      <c r="B118" s="11" t="s">
        <v>296</v>
      </c>
      <c r="C118" s="11" t="s">
        <v>297</v>
      </c>
      <c r="D118" s="11" t="s">
        <v>298</v>
      </c>
      <c r="E118" s="11" t="s">
        <v>217</v>
      </c>
      <c r="F118" s="11" t="s">
        <v>217</v>
      </c>
      <c r="G118" s="11" t="s">
        <v>194</v>
      </c>
      <c r="H118" s="13" t="s">
        <v>99</v>
      </c>
      <c r="I118" s="11" t="s">
        <v>100</v>
      </c>
      <c r="J118" s="11" t="s">
        <v>38</v>
      </c>
      <c r="K118" s="14">
        <v>5</v>
      </c>
      <c r="L118" s="13" t="s">
        <v>303</v>
      </c>
      <c r="M118" s="13" t="s">
        <v>300</v>
      </c>
      <c r="N118" s="11" t="s">
        <v>52</v>
      </c>
      <c r="O118" s="11" t="s">
        <v>301</v>
      </c>
      <c r="P118" s="11" t="s">
        <v>62</v>
      </c>
      <c r="Q118" s="11" t="s">
        <v>39</v>
      </c>
      <c r="R118" s="11" t="s">
        <v>302</v>
      </c>
      <c r="S118" s="15">
        <v>18000</v>
      </c>
      <c r="T118" s="16">
        <v>100000021671</v>
      </c>
      <c r="U118" s="17">
        <v>2402</v>
      </c>
      <c r="V118" s="18"/>
      <c r="W118" s="19" t="s">
        <v>274</v>
      </c>
    </row>
    <row r="119" spans="1:23" s="20" customFormat="1" ht="15">
      <c r="A119" s="11" t="s">
        <v>25</v>
      </c>
      <c r="B119" s="11" t="s">
        <v>296</v>
      </c>
      <c r="C119" s="11" t="s">
        <v>304</v>
      </c>
      <c r="D119" s="11" t="s">
        <v>305</v>
      </c>
      <c r="E119" s="11" t="s">
        <v>306</v>
      </c>
      <c r="F119" s="11" t="s">
        <v>306</v>
      </c>
      <c r="G119" s="11" t="s">
        <v>194</v>
      </c>
      <c r="H119" s="13" t="s">
        <v>45</v>
      </c>
      <c r="I119" s="11" t="s">
        <v>46</v>
      </c>
      <c r="J119" s="11" t="s">
        <v>38</v>
      </c>
      <c r="K119" s="14">
        <v>4</v>
      </c>
      <c r="L119" s="13" t="s">
        <v>307</v>
      </c>
      <c r="M119" s="13" t="s">
        <v>308</v>
      </c>
      <c r="N119" s="11" t="s">
        <v>52</v>
      </c>
      <c r="O119" s="11" t="s">
        <v>301</v>
      </c>
      <c r="P119" s="11" t="s">
        <v>62</v>
      </c>
      <c r="Q119" s="11" t="s">
        <v>39</v>
      </c>
      <c r="R119" s="11" t="s">
        <v>302</v>
      </c>
      <c r="S119" s="15">
        <v>22000</v>
      </c>
      <c r="T119" s="16">
        <v>100000021672</v>
      </c>
      <c r="U119" s="17">
        <v>2604</v>
      </c>
      <c r="V119" s="18"/>
      <c r="W119" s="19" t="s">
        <v>274</v>
      </c>
    </row>
    <row r="120" spans="1:23" s="20" customFormat="1" ht="15">
      <c r="A120" s="11" t="s">
        <v>25</v>
      </c>
      <c r="B120" s="11" t="s">
        <v>296</v>
      </c>
      <c r="C120" s="11" t="s">
        <v>304</v>
      </c>
      <c r="D120" s="11" t="s">
        <v>305</v>
      </c>
      <c r="E120" s="11" t="s">
        <v>306</v>
      </c>
      <c r="F120" s="11" t="s">
        <v>306</v>
      </c>
      <c r="G120" s="11" t="s">
        <v>194</v>
      </c>
      <c r="H120" s="13" t="s">
        <v>45</v>
      </c>
      <c r="I120" s="11" t="s">
        <v>46</v>
      </c>
      <c r="J120" s="11" t="s">
        <v>38</v>
      </c>
      <c r="K120" s="14">
        <v>4</v>
      </c>
      <c r="L120" s="13" t="s">
        <v>309</v>
      </c>
      <c r="M120" s="13" t="s">
        <v>308</v>
      </c>
      <c r="N120" s="11" t="s">
        <v>52</v>
      </c>
      <c r="O120" s="11" t="s">
        <v>301</v>
      </c>
      <c r="P120" s="11" t="s">
        <v>62</v>
      </c>
      <c r="Q120" s="11" t="s">
        <v>39</v>
      </c>
      <c r="R120" s="11" t="s">
        <v>302</v>
      </c>
      <c r="S120" s="15">
        <v>30000</v>
      </c>
      <c r="T120" s="16">
        <v>100000021673</v>
      </c>
      <c r="U120" s="17">
        <v>2604</v>
      </c>
      <c r="V120" s="18"/>
      <c r="W120" s="19" t="s">
        <v>274</v>
      </c>
    </row>
    <row r="121" spans="1:23" s="20" customFormat="1" ht="15">
      <c r="A121" s="11" t="s">
        <v>25</v>
      </c>
      <c r="B121" s="11" t="s">
        <v>296</v>
      </c>
      <c r="C121" s="11" t="s">
        <v>304</v>
      </c>
      <c r="D121" s="11" t="s">
        <v>305</v>
      </c>
      <c r="E121" s="11" t="s">
        <v>306</v>
      </c>
      <c r="F121" s="11" t="s">
        <v>306</v>
      </c>
      <c r="G121" s="11" t="s">
        <v>194</v>
      </c>
      <c r="H121" s="13" t="s">
        <v>45</v>
      </c>
      <c r="I121" s="11" t="s">
        <v>46</v>
      </c>
      <c r="J121" s="11" t="s">
        <v>27</v>
      </c>
      <c r="K121" s="14">
        <v>4</v>
      </c>
      <c r="L121" s="13" t="s">
        <v>310</v>
      </c>
      <c r="M121" s="13" t="s">
        <v>308</v>
      </c>
      <c r="N121" s="11" t="s">
        <v>52</v>
      </c>
      <c r="O121" s="11" t="s">
        <v>301</v>
      </c>
      <c r="P121" s="11" t="s">
        <v>62</v>
      </c>
      <c r="Q121" s="11" t="s">
        <v>39</v>
      </c>
      <c r="R121" s="11" t="s">
        <v>302</v>
      </c>
      <c r="S121" s="15">
        <v>45110</v>
      </c>
      <c r="T121" s="16">
        <v>100000021674</v>
      </c>
      <c r="U121" s="17">
        <v>2604</v>
      </c>
      <c r="V121" s="18"/>
      <c r="W121" s="19" t="s">
        <v>274</v>
      </c>
    </row>
    <row r="122" spans="1:23" s="20" customFormat="1" ht="15">
      <c r="A122" s="11" t="s">
        <v>25</v>
      </c>
      <c r="B122" s="11" t="s">
        <v>296</v>
      </c>
      <c r="C122" s="11" t="s">
        <v>304</v>
      </c>
      <c r="D122" s="11" t="s">
        <v>305</v>
      </c>
      <c r="E122" s="11" t="s">
        <v>306</v>
      </c>
      <c r="F122" s="11" t="s">
        <v>306</v>
      </c>
      <c r="G122" s="11" t="s">
        <v>194</v>
      </c>
      <c r="H122" s="13" t="s">
        <v>45</v>
      </c>
      <c r="I122" s="11" t="s">
        <v>46</v>
      </c>
      <c r="J122" s="11" t="s">
        <v>27</v>
      </c>
      <c r="K122" s="14">
        <v>4</v>
      </c>
      <c r="L122" s="13" t="s">
        <v>310</v>
      </c>
      <c r="M122" s="13" t="s">
        <v>308</v>
      </c>
      <c r="N122" s="11" t="s">
        <v>52</v>
      </c>
      <c r="O122" s="11" t="s">
        <v>301</v>
      </c>
      <c r="P122" s="11" t="s">
        <v>62</v>
      </c>
      <c r="Q122" s="11" t="s">
        <v>39</v>
      </c>
      <c r="R122" s="11" t="s">
        <v>302</v>
      </c>
      <c r="S122" s="15">
        <v>45110</v>
      </c>
      <c r="T122" s="16">
        <v>100000021675</v>
      </c>
      <c r="U122" s="17">
        <v>2604</v>
      </c>
      <c r="V122" s="18"/>
      <c r="W122" s="19" t="s">
        <v>274</v>
      </c>
    </row>
    <row r="123" spans="1:23" s="20" customFormat="1" ht="15">
      <c r="A123" s="11" t="s">
        <v>25</v>
      </c>
      <c r="B123" s="11" t="s">
        <v>296</v>
      </c>
      <c r="C123" s="11" t="s">
        <v>304</v>
      </c>
      <c r="D123" s="11" t="s">
        <v>305</v>
      </c>
      <c r="E123" s="11" t="s">
        <v>306</v>
      </c>
      <c r="F123" s="11" t="s">
        <v>306</v>
      </c>
      <c r="G123" s="11" t="s">
        <v>194</v>
      </c>
      <c r="H123" s="13" t="s">
        <v>45</v>
      </c>
      <c r="I123" s="11" t="s">
        <v>46</v>
      </c>
      <c r="J123" s="11" t="s">
        <v>38</v>
      </c>
      <c r="K123" s="14">
        <v>4</v>
      </c>
      <c r="L123" s="13" t="s">
        <v>311</v>
      </c>
      <c r="M123" s="13" t="s">
        <v>308</v>
      </c>
      <c r="N123" s="11" t="s">
        <v>52</v>
      </c>
      <c r="O123" s="11" t="s">
        <v>301</v>
      </c>
      <c r="P123" s="11" t="s">
        <v>62</v>
      </c>
      <c r="Q123" s="11" t="s">
        <v>39</v>
      </c>
      <c r="R123" s="11" t="s">
        <v>302</v>
      </c>
      <c r="S123" s="15">
        <v>48900</v>
      </c>
      <c r="T123" s="16">
        <v>100000021676</v>
      </c>
      <c r="U123" s="17">
        <v>2604</v>
      </c>
      <c r="V123" s="18"/>
      <c r="W123" s="19" t="s">
        <v>274</v>
      </c>
    </row>
    <row r="124" spans="1:23" s="20" customFormat="1" ht="15">
      <c r="A124" s="11" t="s">
        <v>25</v>
      </c>
      <c r="B124" s="11" t="s">
        <v>296</v>
      </c>
      <c r="C124" s="11" t="s">
        <v>304</v>
      </c>
      <c r="D124" s="11" t="s">
        <v>305</v>
      </c>
      <c r="E124" s="11" t="s">
        <v>306</v>
      </c>
      <c r="F124" s="11" t="s">
        <v>306</v>
      </c>
      <c r="G124" s="11" t="s">
        <v>194</v>
      </c>
      <c r="H124" s="13" t="s">
        <v>45</v>
      </c>
      <c r="I124" s="11" t="s">
        <v>46</v>
      </c>
      <c r="J124" s="11" t="s">
        <v>38</v>
      </c>
      <c r="K124" s="14">
        <v>4</v>
      </c>
      <c r="L124" s="13" t="s">
        <v>312</v>
      </c>
      <c r="M124" s="13" t="s">
        <v>308</v>
      </c>
      <c r="N124" s="11" t="s">
        <v>52</v>
      </c>
      <c r="O124" s="11" t="s">
        <v>301</v>
      </c>
      <c r="P124" s="11" t="s">
        <v>62</v>
      </c>
      <c r="Q124" s="11" t="s">
        <v>39</v>
      </c>
      <c r="R124" s="11" t="s">
        <v>302</v>
      </c>
      <c r="S124" s="15">
        <v>15000</v>
      </c>
      <c r="T124" s="16">
        <v>100000021677</v>
      </c>
      <c r="U124" s="17">
        <v>2604</v>
      </c>
      <c r="V124" s="18"/>
      <c r="W124" s="19" t="s">
        <v>274</v>
      </c>
    </row>
    <row r="125" spans="1:23" s="20" customFormat="1" ht="15">
      <c r="A125" s="11" t="s">
        <v>25</v>
      </c>
      <c r="B125" s="11" t="s">
        <v>296</v>
      </c>
      <c r="C125" s="11" t="s">
        <v>313</v>
      </c>
      <c r="D125" s="11" t="s">
        <v>314</v>
      </c>
      <c r="E125" s="11" t="s">
        <v>198</v>
      </c>
      <c r="F125" s="11" t="s">
        <v>198</v>
      </c>
      <c r="G125" s="11" t="s">
        <v>194</v>
      </c>
      <c r="H125" s="13" t="s">
        <v>97</v>
      </c>
      <c r="I125" s="11" t="s">
        <v>98</v>
      </c>
      <c r="J125" s="11" t="s">
        <v>38</v>
      </c>
      <c r="K125" s="14">
        <v>15</v>
      </c>
      <c r="L125" s="13" t="s">
        <v>315</v>
      </c>
      <c r="M125" s="13" t="s">
        <v>316</v>
      </c>
      <c r="N125" s="11" t="s">
        <v>52</v>
      </c>
      <c r="O125" s="11" t="s">
        <v>301</v>
      </c>
      <c r="P125" s="11" t="s">
        <v>62</v>
      </c>
      <c r="Q125" s="11" t="s">
        <v>39</v>
      </c>
      <c r="R125" s="11" t="s">
        <v>302</v>
      </c>
      <c r="S125" s="15">
        <v>408000</v>
      </c>
      <c r="T125" s="16">
        <v>100000021678</v>
      </c>
      <c r="U125" s="17">
        <v>2605</v>
      </c>
      <c r="V125" s="18"/>
      <c r="W125" s="19" t="s">
        <v>274</v>
      </c>
    </row>
    <row r="126" spans="1:23" s="20" customFormat="1" ht="15">
      <c r="A126" s="11" t="s">
        <v>25</v>
      </c>
      <c r="B126" s="11" t="s">
        <v>296</v>
      </c>
      <c r="C126" s="11" t="s">
        <v>313</v>
      </c>
      <c r="D126" s="11" t="s">
        <v>314</v>
      </c>
      <c r="E126" s="11" t="s">
        <v>198</v>
      </c>
      <c r="F126" s="11" t="s">
        <v>198</v>
      </c>
      <c r="G126" s="11" t="s">
        <v>194</v>
      </c>
      <c r="H126" s="13" t="s">
        <v>97</v>
      </c>
      <c r="I126" s="11" t="s">
        <v>98</v>
      </c>
      <c r="J126" s="11" t="s">
        <v>27</v>
      </c>
      <c r="K126" s="14">
        <v>8</v>
      </c>
      <c r="L126" s="13" t="s">
        <v>317</v>
      </c>
      <c r="M126" s="13" t="s">
        <v>316</v>
      </c>
      <c r="N126" s="11" t="s">
        <v>52</v>
      </c>
      <c r="O126" s="11" t="s">
        <v>301</v>
      </c>
      <c r="P126" s="11" t="s">
        <v>62</v>
      </c>
      <c r="Q126" s="11" t="s">
        <v>39</v>
      </c>
      <c r="R126" s="11" t="s">
        <v>302</v>
      </c>
      <c r="S126" s="15">
        <v>19000</v>
      </c>
      <c r="T126" s="16">
        <v>100000021679</v>
      </c>
      <c r="U126" s="17">
        <v>2605</v>
      </c>
      <c r="V126" s="18"/>
      <c r="W126" s="19" t="s">
        <v>274</v>
      </c>
    </row>
    <row r="127" spans="1:23" s="20" customFormat="1" ht="15">
      <c r="A127" s="11" t="s">
        <v>25</v>
      </c>
      <c r="B127" s="11" t="s">
        <v>296</v>
      </c>
      <c r="C127" s="11" t="s">
        <v>318</v>
      </c>
      <c r="D127" s="11" t="s">
        <v>319</v>
      </c>
      <c r="E127" s="11" t="s">
        <v>106</v>
      </c>
      <c r="F127" s="11" t="s">
        <v>106</v>
      </c>
      <c r="G127" s="11" t="s">
        <v>194</v>
      </c>
      <c r="H127" s="13" t="s">
        <v>50</v>
      </c>
      <c r="I127" s="11" t="s">
        <v>51</v>
      </c>
      <c r="J127" s="11" t="s">
        <v>27</v>
      </c>
      <c r="K127" s="14">
        <v>5</v>
      </c>
      <c r="L127" s="13" t="s">
        <v>320</v>
      </c>
      <c r="M127" s="13" t="s">
        <v>321</v>
      </c>
      <c r="N127" s="11" t="s">
        <v>52</v>
      </c>
      <c r="O127" s="11" t="s">
        <v>301</v>
      </c>
      <c r="P127" s="11" t="s">
        <v>62</v>
      </c>
      <c r="Q127" s="11" t="s">
        <v>39</v>
      </c>
      <c r="R127" s="11" t="s">
        <v>302</v>
      </c>
      <c r="S127" s="15">
        <v>100000</v>
      </c>
      <c r="T127" s="16">
        <v>100000021680</v>
      </c>
      <c r="U127" s="17">
        <v>2606</v>
      </c>
      <c r="V127" s="18"/>
      <c r="W127" s="19" t="s">
        <v>274</v>
      </c>
    </row>
    <row r="128" spans="1:23" s="20" customFormat="1" ht="15">
      <c r="A128" s="11" t="s">
        <v>25</v>
      </c>
      <c r="B128" s="11" t="s">
        <v>296</v>
      </c>
      <c r="C128" s="11" t="s">
        <v>318</v>
      </c>
      <c r="D128" s="11" t="s">
        <v>319</v>
      </c>
      <c r="E128" s="11" t="s">
        <v>106</v>
      </c>
      <c r="F128" s="11" t="s">
        <v>106</v>
      </c>
      <c r="G128" s="11" t="s">
        <v>194</v>
      </c>
      <c r="H128" s="13" t="s">
        <v>50</v>
      </c>
      <c r="I128" s="11" t="s">
        <v>51</v>
      </c>
      <c r="J128" s="11" t="s">
        <v>27</v>
      </c>
      <c r="K128" s="14">
        <v>5</v>
      </c>
      <c r="L128" s="13" t="s">
        <v>320</v>
      </c>
      <c r="M128" s="13" t="s">
        <v>321</v>
      </c>
      <c r="N128" s="11" t="s">
        <v>52</v>
      </c>
      <c r="O128" s="11" t="s">
        <v>301</v>
      </c>
      <c r="P128" s="11" t="s">
        <v>62</v>
      </c>
      <c r="Q128" s="11" t="s">
        <v>39</v>
      </c>
      <c r="R128" s="11" t="s">
        <v>302</v>
      </c>
      <c r="S128" s="15">
        <v>100000</v>
      </c>
      <c r="T128" s="16">
        <v>100000021681</v>
      </c>
      <c r="U128" s="17">
        <v>2606</v>
      </c>
      <c r="V128" s="18"/>
      <c r="W128" s="19" t="s">
        <v>274</v>
      </c>
    </row>
    <row r="129" spans="1:23" s="20" customFormat="1" ht="15">
      <c r="A129" s="11" t="s">
        <v>25</v>
      </c>
      <c r="B129" s="11" t="s">
        <v>296</v>
      </c>
      <c r="C129" s="11" t="s">
        <v>318</v>
      </c>
      <c r="D129" s="11" t="s">
        <v>319</v>
      </c>
      <c r="E129" s="11" t="s">
        <v>106</v>
      </c>
      <c r="F129" s="11" t="s">
        <v>106</v>
      </c>
      <c r="G129" s="11" t="s">
        <v>194</v>
      </c>
      <c r="H129" s="13" t="s">
        <v>50</v>
      </c>
      <c r="I129" s="11" t="s">
        <v>51</v>
      </c>
      <c r="J129" s="11" t="s">
        <v>27</v>
      </c>
      <c r="K129" s="14">
        <v>5</v>
      </c>
      <c r="L129" s="13" t="s">
        <v>322</v>
      </c>
      <c r="M129" s="13" t="s">
        <v>321</v>
      </c>
      <c r="N129" s="11" t="s">
        <v>52</v>
      </c>
      <c r="O129" s="11" t="s">
        <v>301</v>
      </c>
      <c r="P129" s="11" t="s">
        <v>62</v>
      </c>
      <c r="Q129" s="11" t="s">
        <v>39</v>
      </c>
      <c r="R129" s="11" t="s">
        <v>302</v>
      </c>
      <c r="S129" s="15">
        <v>100000</v>
      </c>
      <c r="T129" s="16">
        <v>100000021682</v>
      </c>
      <c r="U129" s="17">
        <v>2606</v>
      </c>
      <c r="V129" s="18"/>
      <c r="W129" s="19" t="s">
        <v>274</v>
      </c>
    </row>
    <row r="130" spans="1:23" s="20" customFormat="1" ht="15">
      <c r="A130" s="11" t="s">
        <v>25</v>
      </c>
      <c r="B130" s="11" t="s">
        <v>296</v>
      </c>
      <c r="C130" s="11" t="s">
        <v>318</v>
      </c>
      <c r="D130" s="11" t="s">
        <v>319</v>
      </c>
      <c r="E130" s="11" t="s">
        <v>106</v>
      </c>
      <c r="F130" s="11" t="s">
        <v>106</v>
      </c>
      <c r="G130" s="11" t="s">
        <v>194</v>
      </c>
      <c r="H130" s="13" t="s">
        <v>50</v>
      </c>
      <c r="I130" s="11" t="s">
        <v>51</v>
      </c>
      <c r="J130" s="11" t="s">
        <v>27</v>
      </c>
      <c r="K130" s="14">
        <v>5</v>
      </c>
      <c r="L130" s="13" t="s">
        <v>323</v>
      </c>
      <c r="M130" s="13" t="s">
        <v>321</v>
      </c>
      <c r="N130" s="11" t="s">
        <v>52</v>
      </c>
      <c r="O130" s="11" t="s">
        <v>301</v>
      </c>
      <c r="P130" s="11" t="s">
        <v>62</v>
      </c>
      <c r="Q130" s="11" t="s">
        <v>39</v>
      </c>
      <c r="R130" s="11" t="s">
        <v>302</v>
      </c>
      <c r="S130" s="15">
        <v>11000</v>
      </c>
      <c r="T130" s="16">
        <v>100000021683</v>
      </c>
      <c r="U130" s="17">
        <v>2606</v>
      </c>
      <c r="V130" s="18"/>
      <c r="W130" s="19" t="s">
        <v>274</v>
      </c>
    </row>
    <row r="131" spans="1:23" s="20" customFormat="1" ht="15">
      <c r="A131" s="11" t="s">
        <v>25</v>
      </c>
      <c r="B131" s="11" t="s">
        <v>296</v>
      </c>
      <c r="C131" s="11" t="s">
        <v>318</v>
      </c>
      <c r="D131" s="11" t="s">
        <v>319</v>
      </c>
      <c r="E131" s="11" t="s">
        <v>106</v>
      </c>
      <c r="F131" s="11" t="s">
        <v>106</v>
      </c>
      <c r="G131" s="11" t="s">
        <v>194</v>
      </c>
      <c r="H131" s="13" t="s">
        <v>50</v>
      </c>
      <c r="I131" s="11" t="s">
        <v>51</v>
      </c>
      <c r="J131" s="11" t="s">
        <v>27</v>
      </c>
      <c r="K131" s="14">
        <v>5</v>
      </c>
      <c r="L131" s="13" t="s">
        <v>323</v>
      </c>
      <c r="M131" s="13" t="s">
        <v>321</v>
      </c>
      <c r="N131" s="11" t="s">
        <v>52</v>
      </c>
      <c r="O131" s="11" t="s">
        <v>301</v>
      </c>
      <c r="P131" s="11" t="s">
        <v>62</v>
      </c>
      <c r="Q131" s="11" t="s">
        <v>39</v>
      </c>
      <c r="R131" s="11" t="s">
        <v>302</v>
      </c>
      <c r="S131" s="15">
        <v>11000</v>
      </c>
      <c r="T131" s="16">
        <v>100000021684</v>
      </c>
      <c r="U131" s="17">
        <v>2606</v>
      </c>
      <c r="V131" s="18"/>
      <c r="W131" s="19" t="s">
        <v>274</v>
      </c>
    </row>
    <row r="132" spans="1:23" s="20" customFormat="1" ht="15">
      <c r="A132" s="11" t="s">
        <v>25</v>
      </c>
      <c r="B132" s="11" t="s">
        <v>296</v>
      </c>
      <c r="C132" s="11" t="s">
        <v>318</v>
      </c>
      <c r="D132" s="11" t="s">
        <v>319</v>
      </c>
      <c r="E132" s="11" t="s">
        <v>106</v>
      </c>
      <c r="F132" s="11" t="s">
        <v>106</v>
      </c>
      <c r="G132" s="11" t="s">
        <v>194</v>
      </c>
      <c r="H132" s="13" t="s">
        <v>50</v>
      </c>
      <c r="I132" s="11" t="s">
        <v>51</v>
      </c>
      <c r="J132" s="11" t="s">
        <v>27</v>
      </c>
      <c r="K132" s="14">
        <v>5</v>
      </c>
      <c r="L132" s="13" t="s">
        <v>323</v>
      </c>
      <c r="M132" s="13" t="s">
        <v>321</v>
      </c>
      <c r="N132" s="11" t="s">
        <v>52</v>
      </c>
      <c r="O132" s="11" t="s">
        <v>301</v>
      </c>
      <c r="P132" s="11" t="s">
        <v>62</v>
      </c>
      <c r="Q132" s="11" t="s">
        <v>39</v>
      </c>
      <c r="R132" s="11" t="s">
        <v>302</v>
      </c>
      <c r="S132" s="15">
        <v>11000</v>
      </c>
      <c r="T132" s="16">
        <v>100000021685</v>
      </c>
      <c r="U132" s="17">
        <v>2606</v>
      </c>
      <c r="V132" s="18"/>
      <c r="W132" s="19" t="s">
        <v>274</v>
      </c>
    </row>
    <row r="133" spans="1:23" s="20" customFormat="1" ht="15">
      <c r="A133" s="11" t="s">
        <v>25</v>
      </c>
      <c r="B133" s="11" t="s">
        <v>296</v>
      </c>
      <c r="C133" s="11" t="s">
        <v>318</v>
      </c>
      <c r="D133" s="11" t="s">
        <v>319</v>
      </c>
      <c r="E133" s="11" t="s">
        <v>106</v>
      </c>
      <c r="F133" s="11" t="s">
        <v>106</v>
      </c>
      <c r="G133" s="11" t="s">
        <v>194</v>
      </c>
      <c r="H133" s="13" t="s">
        <v>50</v>
      </c>
      <c r="I133" s="11" t="s">
        <v>51</v>
      </c>
      <c r="J133" s="11" t="s">
        <v>27</v>
      </c>
      <c r="K133" s="14">
        <v>5</v>
      </c>
      <c r="L133" s="13" t="s">
        <v>323</v>
      </c>
      <c r="M133" s="13" t="s">
        <v>321</v>
      </c>
      <c r="N133" s="11" t="s">
        <v>52</v>
      </c>
      <c r="O133" s="11" t="s">
        <v>301</v>
      </c>
      <c r="P133" s="11" t="s">
        <v>62</v>
      </c>
      <c r="Q133" s="11" t="s">
        <v>39</v>
      </c>
      <c r="R133" s="11" t="s">
        <v>302</v>
      </c>
      <c r="S133" s="15">
        <v>11000</v>
      </c>
      <c r="T133" s="16">
        <v>100000021686</v>
      </c>
      <c r="U133" s="17">
        <v>2606</v>
      </c>
      <c r="V133" s="18"/>
      <c r="W133" s="19" t="s">
        <v>274</v>
      </c>
    </row>
    <row r="134" spans="1:23" s="20" customFormat="1" ht="15">
      <c r="A134" s="11" t="s">
        <v>25</v>
      </c>
      <c r="B134" s="11" t="s">
        <v>296</v>
      </c>
      <c r="C134" s="11" t="s">
        <v>318</v>
      </c>
      <c r="D134" s="11" t="s">
        <v>319</v>
      </c>
      <c r="E134" s="11" t="s">
        <v>106</v>
      </c>
      <c r="F134" s="11" t="s">
        <v>106</v>
      </c>
      <c r="G134" s="11" t="s">
        <v>194</v>
      </c>
      <c r="H134" s="13" t="s">
        <v>50</v>
      </c>
      <c r="I134" s="11" t="s">
        <v>51</v>
      </c>
      <c r="J134" s="11" t="s">
        <v>27</v>
      </c>
      <c r="K134" s="14">
        <v>5</v>
      </c>
      <c r="L134" s="13" t="s">
        <v>323</v>
      </c>
      <c r="M134" s="13" t="s">
        <v>321</v>
      </c>
      <c r="N134" s="11" t="s">
        <v>52</v>
      </c>
      <c r="O134" s="11" t="s">
        <v>301</v>
      </c>
      <c r="P134" s="11" t="s">
        <v>62</v>
      </c>
      <c r="Q134" s="11" t="s">
        <v>39</v>
      </c>
      <c r="R134" s="11" t="s">
        <v>302</v>
      </c>
      <c r="S134" s="15">
        <v>11000</v>
      </c>
      <c r="T134" s="16">
        <v>100000021687</v>
      </c>
      <c r="U134" s="17">
        <v>2606</v>
      </c>
      <c r="V134" s="18"/>
      <c r="W134" s="19" t="s">
        <v>274</v>
      </c>
    </row>
    <row r="135" spans="1:23" s="20" customFormat="1" ht="15">
      <c r="A135" s="11" t="s">
        <v>25</v>
      </c>
      <c r="B135" s="11" t="s">
        <v>296</v>
      </c>
      <c r="C135" s="11" t="s">
        <v>318</v>
      </c>
      <c r="D135" s="11" t="s">
        <v>319</v>
      </c>
      <c r="E135" s="11" t="s">
        <v>106</v>
      </c>
      <c r="F135" s="11" t="s">
        <v>106</v>
      </c>
      <c r="G135" s="11" t="s">
        <v>194</v>
      </c>
      <c r="H135" s="13" t="s">
        <v>50</v>
      </c>
      <c r="I135" s="11" t="s">
        <v>51</v>
      </c>
      <c r="J135" s="11" t="s">
        <v>27</v>
      </c>
      <c r="K135" s="14">
        <v>5</v>
      </c>
      <c r="L135" s="13" t="s">
        <v>323</v>
      </c>
      <c r="M135" s="13" t="s">
        <v>321</v>
      </c>
      <c r="N135" s="11" t="s">
        <v>52</v>
      </c>
      <c r="O135" s="11" t="s">
        <v>301</v>
      </c>
      <c r="P135" s="11" t="s">
        <v>62</v>
      </c>
      <c r="Q135" s="11" t="s">
        <v>39</v>
      </c>
      <c r="R135" s="11" t="s">
        <v>302</v>
      </c>
      <c r="S135" s="15">
        <v>11000</v>
      </c>
      <c r="T135" s="16">
        <v>100000021688</v>
      </c>
      <c r="U135" s="17">
        <v>2606</v>
      </c>
      <c r="V135" s="18"/>
      <c r="W135" s="19" t="s">
        <v>274</v>
      </c>
    </row>
    <row r="136" spans="1:23" s="20" customFormat="1" ht="15">
      <c r="A136" s="11" t="s">
        <v>25</v>
      </c>
      <c r="B136" s="11" t="s">
        <v>296</v>
      </c>
      <c r="C136" s="11" t="s">
        <v>318</v>
      </c>
      <c r="D136" s="11" t="s">
        <v>319</v>
      </c>
      <c r="E136" s="11" t="s">
        <v>106</v>
      </c>
      <c r="F136" s="11" t="s">
        <v>106</v>
      </c>
      <c r="G136" s="11" t="s">
        <v>194</v>
      </c>
      <c r="H136" s="13" t="s">
        <v>50</v>
      </c>
      <c r="I136" s="11" t="s">
        <v>51</v>
      </c>
      <c r="J136" s="11" t="s">
        <v>27</v>
      </c>
      <c r="K136" s="14">
        <v>5</v>
      </c>
      <c r="L136" s="13" t="s">
        <v>323</v>
      </c>
      <c r="M136" s="13" t="s">
        <v>321</v>
      </c>
      <c r="N136" s="11" t="s">
        <v>52</v>
      </c>
      <c r="O136" s="11" t="s">
        <v>301</v>
      </c>
      <c r="P136" s="11" t="s">
        <v>62</v>
      </c>
      <c r="Q136" s="11" t="s">
        <v>39</v>
      </c>
      <c r="R136" s="11" t="s">
        <v>302</v>
      </c>
      <c r="S136" s="15">
        <v>11000</v>
      </c>
      <c r="T136" s="16">
        <v>100000021689</v>
      </c>
      <c r="U136" s="17">
        <v>2606</v>
      </c>
      <c r="V136" s="18"/>
      <c r="W136" s="19" t="s">
        <v>274</v>
      </c>
    </row>
    <row r="137" spans="1:23" s="20" customFormat="1" ht="15">
      <c r="A137" s="11" t="s">
        <v>25</v>
      </c>
      <c r="B137" s="11" t="s">
        <v>296</v>
      </c>
      <c r="C137" s="11" t="s">
        <v>318</v>
      </c>
      <c r="D137" s="11" t="s">
        <v>319</v>
      </c>
      <c r="E137" s="11" t="s">
        <v>106</v>
      </c>
      <c r="F137" s="11" t="s">
        <v>106</v>
      </c>
      <c r="G137" s="11" t="s">
        <v>194</v>
      </c>
      <c r="H137" s="13" t="s">
        <v>50</v>
      </c>
      <c r="I137" s="11" t="s">
        <v>51</v>
      </c>
      <c r="J137" s="11" t="s">
        <v>27</v>
      </c>
      <c r="K137" s="14">
        <v>5</v>
      </c>
      <c r="L137" s="13" t="s">
        <v>323</v>
      </c>
      <c r="M137" s="13" t="s">
        <v>321</v>
      </c>
      <c r="N137" s="11" t="s">
        <v>52</v>
      </c>
      <c r="O137" s="11" t="s">
        <v>301</v>
      </c>
      <c r="P137" s="11" t="s">
        <v>62</v>
      </c>
      <c r="Q137" s="11" t="s">
        <v>39</v>
      </c>
      <c r="R137" s="11" t="s">
        <v>302</v>
      </c>
      <c r="S137" s="15">
        <v>11000</v>
      </c>
      <c r="T137" s="16">
        <v>100000021690</v>
      </c>
      <c r="U137" s="17">
        <v>2606</v>
      </c>
      <c r="V137" s="18"/>
      <c r="W137" s="19" t="s">
        <v>274</v>
      </c>
    </row>
    <row r="138" spans="1:23" s="20" customFormat="1" ht="15">
      <c r="A138" s="11" t="s">
        <v>25</v>
      </c>
      <c r="B138" s="11" t="s">
        <v>296</v>
      </c>
      <c r="C138" s="11" t="s">
        <v>318</v>
      </c>
      <c r="D138" s="11" t="s">
        <v>319</v>
      </c>
      <c r="E138" s="11" t="s">
        <v>106</v>
      </c>
      <c r="F138" s="11" t="s">
        <v>106</v>
      </c>
      <c r="G138" s="11" t="s">
        <v>194</v>
      </c>
      <c r="H138" s="13" t="s">
        <v>50</v>
      </c>
      <c r="I138" s="11" t="s">
        <v>51</v>
      </c>
      <c r="J138" s="11" t="s">
        <v>27</v>
      </c>
      <c r="K138" s="14">
        <v>5</v>
      </c>
      <c r="L138" s="13" t="s">
        <v>323</v>
      </c>
      <c r="M138" s="13" t="s">
        <v>321</v>
      </c>
      <c r="N138" s="11" t="s">
        <v>52</v>
      </c>
      <c r="O138" s="11" t="s">
        <v>301</v>
      </c>
      <c r="P138" s="11" t="s">
        <v>62</v>
      </c>
      <c r="Q138" s="11" t="s">
        <v>39</v>
      </c>
      <c r="R138" s="11" t="s">
        <v>302</v>
      </c>
      <c r="S138" s="15">
        <v>11000</v>
      </c>
      <c r="T138" s="16">
        <v>100000021691</v>
      </c>
      <c r="U138" s="17">
        <v>2606</v>
      </c>
      <c r="V138" s="18"/>
      <c r="W138" s="19" t="s">
        <v>274</v>
      </c>
    </row>
    <row r="139" spans="1:23" s="20" customFormat="1" ht="15">
      <c r="A139" s="11" t="s">
        <v>25</v>
      </c>
      <c r="B139" s="11" t="s">
        <v>296</v>
      </c>
      <c r="C139" s="11" t="s">
        <v>324</v>
      </c>
      <c r="D139" s="11" t="s">
        <v>325</v>
      </c>
      <c r="E139" s="11" t="s">
        <v>121</v>
      </c>
      <c r="F139" s="11" t="s">
        <v>121</v>
      </c>
      <c r="G139" s="11" t="s">
        <v>194</v>
      </c>
      <c r="H139" s="13" t="s">
        <v>26</v>
      </c>
      <c r="I139" s="11" t="s">
        <v>51</v>
      </c>
      <c r="J139" s="11" t="s">
        <v>38</v>
      </c>
      <c r="K139" s="14">
        <v>8</v>
      </c>
      <c r="L139" s="13" t="s">
        <v>74</v>
      </c>
      <c r="M139" s="13" t="s">
        <v>326</v>
      </c>
      <c r="N139" s="11" t="s">
        <v>52</v>
      </c>
      <c r="O139" s="11" t="s">
        <v>301</v>
      </c>
      <c r="P139" s="11" t="s">
        <v>62</v>
      </c>
      <c r="Q139" s="11" t="s">
        <v>39</v>
      </c>
      <c r="R139" s="11" t="s">
        <v>302</v>
      </c>
      <c r="S139" s="15">
        <v>24500</v>
      </c>
      <c r="T139" s="16">
        <v>100000021692</v>
      </c>
      <c r="U139" s="17">
        <v>2607</v>
      </c>
      <c r="V139" s="18"/>
      <c r="W139" s="19" t="s">
        <v>274</v>
      </c>
    </row>
    <row r="140" spans="1:23" s="20" customFormat="1" ht="15">
      <c r="A140" s="11" t="s">
        <v>25</v>
      </c>
      <c r="B140" s="11" t="s">
        <v>296</v>
      </c>
      <c r="C140" s="11" t="s">
        <v>324</v>
      </c>
      <c r="D140" s="11" t="s">
        <v>325</v>
      </c>
      <c r="E140" s="11" t="s">
        <v>121</v>
      </c>
      <c r="F140" s="11" t="s">
        <v>121</v>
      </c>
      <c r="G140" s="11" t="s">
        <v>194</v>
      </c>
      <c r="H140" s="13" t="s">
        <v>26</v>
      </c>
      <c r="I140" s="11" t="s">
        <v>51</v>
      </c>
      <c r="J140" s="11" t="s">
        <v>38</v>
      </c>
      <c r="K140" s="14">
        <v>8</v>
      </c>
      <c r="L140" s="13" t="s">
        <v>74</v>
      </c>
      <c r="M140" s="13" t="s">
        <v>326</v>
      </c>
      <c r="N140" s="11" t="s">
        <v>52</v>
      </c>
      <c r="O140" s="11" t="s">
        <v>301</v>
      </c>
      <c r="P140" s="11" t="s">
        <v>62</v>
      </c>
      <c r="Q140" s="11" t="s">
        <v>39</v>
      </c>
      <c r="R140" s="11" t="s">
        <v>302</v>
      </c>
      <c r="S140" s="15">
        <v>24500</v>
      </c>
      <c r="T140" s="16">
        <v>100000021693</v>
      </c>
      <c r="U140" s="17">
        <v>2607</v>
      </c>
      <c r="V140" s="18"/>
      <c r="W140" s="19" t="s">
        <v>274</v>
      </c>
    </row>
    <row r="141" spans="1:23" s="20" customFormat="1" ht="15">
      <c r="A141" s="11" t="s">
        <v>25</v>
      </c>
      <c r="B141" s="11" t="s">
        <v>296</v>
      </c>
      <c r="C141" s="11" t="s">
        <v>324</v>
      </c>
      <c r="D141" s="11" t="s">
        <v>325</v>
      </c>
      <c r="E141" s="11" t="s">
        <v>121</v>
      </c>
      <c r="F141" s="11" t="s">
        <v>121</v>
      </c>
      <c r="G141" s="11" t="s">
        <v>194</v>
      </c>
      <c r="H141" s="13" t="s">
        <v>26</v>
      </c>
      <c r="I141" s="11" t="s">
        <v>51</v>
      </c>
      <c r="J141" s="11" t="s">
        <v>38</v>
      </c>
      <c r="K141" s="14">
        <v>8</v>
      </c>
      <c r="L141" s="13" t="s">
        <v>74</v>
      </c>
      <c r="M141" s="13" t="s">
        <v>326</v>
      </c>
      <c r="N141" s="11" t="s">
        <v>52</v>
      </c>
      <c r="O141" s="11" t="s">
        <v>301</v>
      </c>
      <c r="P141" s="11" t="s">
        <v>62</v>
      </c>
      <c r="Q141" s="11" t="s">
        <v>39</v>
      </c>
      <c r="R141" s="11" t="s">
        <v>302</v>
      </c>
      <c r="S141" s="15">
        <v>24500</v>
      </c>
      <c r="T141" s="16">
        <v>100000021694</v>
      </c>
      <c r="U141" s="17">
        <v>2607</v>
      </c>
      <c r="V141" s="18"/>
      <c r="W141" s="19" t="s">
        <v>274</v>
      </c>
    </row>
    <row r="142" spans="1:23" s="20" customFormat="1" ht="15">
      <c r="A142" s="11" t="s">
        <v>25</v>
      </c>
      <c r="B142" s="11" t="s">
        <v>296</v>
      </c>
      <c r="C142" s="11" t="s">
        <v>327</v>
      </c>
      <c r="D142" s="11" t="s">
        <v>328</v>
      </c>
      <c r="E142" s="11" t="s">
        <v>106</v>
      </c>
      <c r="F142" s="11" t="s">
        <v>106</v>
      </c>
      <c r="G142" s="11" t="s">
        <v>194</v>
      </c>
      <c r="H142" s="13" t="s">
        <v>36</v>
      </c>
      <c r="I142" s="11" t="s">
        <v>37</v>
      </c>
      <c r="J142" s="11" t="s">
        <v>38</v>
      </c>
      <c r="K142" s="14">
        <v>10</v>
      </c>
      <c r="L142" s="13" t="s">
        <v>329</v>
      </c>
      <c r="M142" s="13" t="s">
        <v>79</v>
      </c>
      <c r="N142" s="11" t="s">
        <v>52</v>
      </c>
      <c r="O142" s="11" t="s">
        <v>301</v>
      </c>
      <c r="P142" s="11" t="s">
        <v>62</v>
      </c>
      <c r="Q142" s="11" t="s">
        <v>39</v>
      </c>
      <c r="R142" s="11" t="s">
        <v>302</v>
      </c>
      <c r="S142" s="15">
        <v>17000</v>
      </c>
      <c r="T142" s="16">
        <v>100000021695</v>
      </c>
      <c r="U142" s="17">
        <v>2608</v>
      </c>
      <c r="V142" s="18"/>
      <c r="W142" s="19" t="s">
        <v>274</v>
      </c>
    </row>
    <row r="143" spans="1:23" s="20" customFormat="1" ht="15">
      <c r="A143" s="11" t="s">
        <v>25</v>
      </c>
      <c r="B143" s="11" t="s">
        <v>296</v>
      </c>
      <c r="C143" s="11" t="s">
        <v>327</v>
      </c>
      <c r="D143" s="11" t="s">
        <v>328</v>
      </c>
      <c r="E143" s="11" t="s">
        <v>106</v>
      </c>
      <c r="F143" s="11" t="s">
        <v>106</v>
      </c>
      <c r="G143" s="11" t="s">
        <v>194</v>
      </c>
      <c r="H143" s="13" t="s">
        <v>36</v>
      </c>
      <c r="I143" s="11" t="s">
        <v>37</v>
      </c>
      <c r="J143" s="11" t="s">
        <v>38</v>
      </c>
      <c r="K143" s="14">
        <v>10</v>
      </c>
      <c r="L143" s="13" t="s">
        <v>329</v>
      </c>
      <c r="M143" s="13" t="s">
        <v>79</v>
      </c>
      <c r="N143" s="11" t="s">
        <v>52</v>
      </c>
      <c r="O143" s="11" t="s">
        <v>301</v>
      </c>
      <c r="P143" s="11" t="s">
        <v>62</v>
      </c>
      <c r="Q143" s="11" t="s">
        <v>39</v>
      </c>
      <c r="R143" s="11" t="s">
        <v>302</v>
      </c>
      <c r="S143" s="15">
        <v>17000</v>
      </c>
      <c r="T143" s="16">
        <v>100000021696</v>
      </c>
      <c r="U143" s="17">
        <v>2608</v>
      </c>
      <c r="V143" s="18"/>
      <c r="W143" s="19" t="s">
        <v>274</v>
      </c>
    </row>
    <row r="144" spans="1:23" s="20" customFormat="1" ht="15">
      <c r="A144" s="11" t="s">
        <v>25</v>
      </c>
      <c r="B144" s="11" t="s">
        <v>296</v>
      </c>
      <c r="C144" s="11" t="s">
        <v>327</v>
      </c>
      <c r="D144" s="11" t="s">
        <v>328</v>
      </c>
      <c r="E144" s="11" t="s">
        <v>106</v>
      </c>
      <c r="F144" s="11" t="s">
        <v>106</v>
      </c>
      <c r="G144" s="11" t="s">
        <v>194</v>
      </c>
      <c r="H144" s="13" t="s">
        <v>36</v>
      </c>
      <c r="I144" s="11" t="s">
        <v>37</v>
      </c>
      <c r="J144" s="11" t="s">
        <v>38</v>
      </c>
      <c r="K144" s="14">
        <v>10</v>
      </c>
      <c r="L144" s="13" t="s">
        <v>329</v>
      </c>
      <c r="M144" s="13" t="s">
        <v>79</v>
      </c>
      <c r="N144" s="11" t="s">
        <v>52</v>
      </c>
      <c r="O144" s="11" t="s">
        <v>301</v>
      </c>
      <c r="P144" s="11" t="s">
        <v>62</v>
      </c>
      <c r="Q144" s="11" t="s">
        <v>39</v>
      </c>
      <c r="R144" s="11" t="s">
        <v>302</v>
      </c>
      <c r="S144" s="15">
        <v>17000</v>
      </c>
      <c r="T144" s="16">
        <v>100000021697</v>
      </c>
      <c r="U144" s="17">
        <v>2608</v>
      </c>
      <c r="V144" s="18"/>
      <c r="W144" s="19" t="s">
        <v>274</v>
      </c>
    </row>
    <row r="145" spans="1:23" s="20" customFormat="1" ht="15">
      <c r="A145" s="11" t="s">
        <v>25</v>
      </c>
      <c r="B145" s="11" t="s">
        <v>296</v>
      </c>
      <c r="C145" s="11" t="s">
        <v>327</v>
      </c>
      <c r="D145" s="11" t="s">
        <v>328</v>
      </c>
      <c r="E145" s="11" t="s">
        <v>106</v>
      </c>
      <c r="F145" s="11" t="s">
        <v>106</v>
      </c>
      <c r="G145" s="11" t="s">
        <v>194</v>
      </c>
      <c r="H145" s="13" t="s">
        <v>36</v>
      </c>
      <c r="I145" s="11" t="s">
        <v>37</v>
      </c>
      <c r="J145" s="11" t="s">
        <v>38</v>
      </c>
      <c r="K145" s="14">
        <v>10</v>
      </c>
      <c r="L145" s="13" t="s">
        <v>329</v>
      </c>
      <c r="M145" s="13" t="s">
        <v>79</v>
      </c>
      <c r="N145" s="11" t="s">
        <v>52</v>
      </c>
      <c r="O145" s="11" t="s">
        <v>301</v>
      </c>
      <c r="P145" s="11" t="s">
        <v>62</v>
      </c>
      <c r="Q145" s="11" t="s">
        <v>39</v>
      </c>
      <c r="R145" s="11" t="s">
        <v>302</v>
      </c>
      <c r="S145" s="15">
        <v>17000</v>
      </c>
      <c r="T145" s="16">
        <v>100000021698</v>
      </c>
      <c r="U145" s="17">
        <v>2608</v>
      </c>
      <c r="V145" s="18"/>
      <c r="W145" s="19" t="s">
        <v>274</v>
      </c>
    </row>
    <row r="146" spans="1:23" s="20" customFormat="1" ht="15">
      <c r="A146" s="11" t="s">
        <v>25</v>
      </c>
      <c r="B146" s="11" t="s">
        <v>296</v>
      </c>
      <c r="C146" s="11" t="s">
        <v>327</v>
      </c>
      <c r="D146" s="11" t="s">
        <v>328</v>
      </c>
      <c r="E146" s="11" t="s">
        <v>106</v>
      </c>
      <c r="F146" s="11" t="s">
        <v>106</v>
      </c>
      <c r="G146" s="11" t="s">
        <v>194</v>
      </c>
      <c r="H146" s="13" t="s">
        <v>36</v>
      </c>
      <c r="I146" s="11" t="s">
        <v>37</v>
      </c>
      <c r="J146" s="11" t="s">
        <v>38</v>
      </c>
      <c r="K146" s="14">
        <v>10</v>
      </c>
      <c r="L146" s="13" t="s">
        <v>329</v>
      </c>
      <c r="M146" s="13" t="s">
        <v>79</v>
      </c>
      <c r="N146" s="11" t="s">
        <v>52</v>
      </c>
      <c r="O146" s="11" t="s">
        <v>301</v>
      </c>
      <c r="P146" s="11" t="s">
        <v>62</v>
      </c>
      <c r="Q146" s="11" t="s">
        <v>39</v>
      </c>
      <c r="R146" s="11" t="s">
        <v>302</v>
      </c>
      <c r="S146" s="15">
        <v>17000</v>
      </c>
      <c r="T146" s="16">
        <v>100000021699</v>
      </c>
      <c r="U146" s="17">
        <v>2608</v>
      </c>
      <c r="V146" s="18"/>
      <c r="W146" s="19" t="s">
        <v>274</v>
      </c>
    </row>
    <row r="147" spans="1:23" s="20" customFormat="1" ht="15">
      <c r="A147" s="11" t="s">
        <v>25</v>
      </c>
      <c r="B147" s="11" t="s">
        <v>296</v>
      </c>
      <c r="C147" s="11" t="s">
        <v>327</v>
      </c>
      <c r="D147" s="11" t="s">
        <v>328</v>
      </c>
      <c r="E147" s="11" t="s">
        <v>106</v>
      </c>
      <c r="F147" s="11" t="s">
        <v>106</v>
      </c>
      <c r="G147" s="11" t="s">
        <v>194</v>
      </c>
      <c r="H147" s="13" t="s">
        <v>36</v>
      </c>
      <c r="I147" s="11" t="s">
        <v>37</v>
      </c>
      <c r="J147" s="11" t="s">
        <v>38</v>
      </c>
      <c r="K147" s="14">
        <v>10</v>
      </c>
      <c r="L147" s="13" t="s">
        <v>329</v>
      </c>
      <c r="M147" s="13" t="s">
        <v>79</v>
      </c>
      <c r="N147" s="11" t="s">
        <v>52</v>
      </c>
      <c r="O147" s="11" t="s">
        <v>301</v>
      </c>
      <c r="P147" s="11" t="s">
        <v>62</v>
      </c>
      <c r="Q147" s="11" t="s">
        <v>39</v>
      </c>
      <c r="R147" s="11" t="s">
        <v>302</v>
      </c>
      <c r="S147" s="15">
        <v>17000</v>
      </c>
      <c r="T147" s="16">
        <v>100000021700</v>
      </c>
      <c r="U147" s="17">
        <v>2608</v>
      </c>
      <c r="V147" s="18"/>
      <c r="W147" s="19" t="s">
        <v>274</v>
      </c>
    </row>
    <row r="148" spans="1:23" s="20" customFormat="1" ht="15">
      <c r="A148" s="11" t="s">
        <v>25</v>
      </c>
      <c r="B148" s="11" t="s">
        <v>296</v>
      </c>
      <c r="C148" s="11" t="s">
        <v>327</v>
      </c>
      <c r="D148" s="11" t="s">
        <v>328</v>
      </c>
      <c r="E148" s="11" t="s">
        <v>106</v>
      </c>
      <c r="F148" s="11" t="s">
        <v>106</v>
      </c>
      <c r="G148" s="11" t="s">
        <v>194</v>
      </c>
      <c r="H148" s="13" t="s">
        <v>36</v>
      </c>
      <c r="I148" s="11" t="s">
        <v>37</v>
      </c>
      <c r="J148" s="11" t="s">
        <v>38</v>
      </c>
      <c r="K148" s="14">
        <v>10</v>
      </c>
      <c r="L148" s="13" t="s">
        <v>330</v>
      </c>
      <c r="M148" s="13" t="s">
        <v>79</v>
      </c>
      <c r="N148" s="11" t="s">
        <v>52</v>
      </c>
      <c r="O148" s="11" t="s">
        <v>301</v>
      </c>
      <c r="P148" s="11" t="s">
        <v>62</v>
      </c>
      <c r="Q148" s="11" t="s">
        <v>39</v>
      </c>
      <c r="R148" s="11" t="s">
        <v>302</v>
      </c>
      <c r="S148" s="15">
        <v>15000</v>
      </c>
      <c r="T148" s="16">
        <v>100000021701</v>
      </c>
      <c r="U148" s="17">
        <v>2608</v>
      </c>
      <c r="V148" s="18"/>
      <c r="W148" s="19" t="s">
        <v>274</v>
      </c>
    </row>
    <row r="149" spans="1:23" s="20" customFormat="1" ht="15">
      <c r="A149" s="11" t="s">
        <v>25</v>
      </c>
      <c r="B149" s="11" t="s">
        <v>296</v>
      </c>
      <c r="C149" s="11" t="s">
        <v>327</v>
      </c>
      <c r="D149" s="11" t="s">
        <v>328</v>
      </c>
      <c r="E149" s="11" t="s">
        <v>106</v>
      </c>
      <c r="F149" s="11" t="s">
        <v>106</v>
      </c>
      <c r="G149" s="11" t="s">
        <v>194</v>
      </c>
      <c r="H149" s="13" t="s">
        <v>36</v>
      </c>
      <c r="I149" s="11" t="s">
        <v>37</v>
      </c>
      <c r="J149" s="11" t="s">
        <v>38</v>
      </c>
      <c r="K149" s="14">
        <v>10</v>
      </c>
      <c r="L149" s="13" t="s">
        <v>330</v>
      </c>
      <c r="M149" s="13" t="s">
        <v>79</v>
      </c>
      <c r="N149" s="11" t="s">
        <v>52</v>
      </c>
      <c r="O149" s="11" t="s">
        <v>301</v>
      </c>
      <c r="P149" s="11" t="s">
        <v>62</v>
      </c>
      <c r="Q149" s="11" t="s">
        <v>39</v>
      </c>
      <c r="R149" s="11" t="s">
        <v>302</v>
      </c>
      <c r="S149" s="15">
        <v>15000</v>
      </c>
      <c r="T149" s="16">
        <v>100000021702</v>
      </c>
      <c r="U149" s="17">
        <v>2608</v>
      </c>
      <c r="V149" s="18"/>
      <c r="W149" s="19" t="s">
        <v>274</v>
      </c>
    </row>
    <row r="150" spans="1:23" s="20" customFormat="1" ht="15">
      <c r="A150" s="11" t="s">
        <v>25</v>
      </c>
      <c r="B150" s="11" t="s">
        <v>296</v>
      </c>
      <c r="C150" s="11" t="s">
        <v>331</v>
      </c>
      <c r="D150" s="11" t="s">
        <v>332</v>
      </c>
      <c r="E150" s="11" t="s">
        <v>106</v>
      </c>
      <c r="F150" s="11" t="s">
        <v>106</v>
      </c>
      <c r="G150" s="11" t="s">
        <v>194</v>
      </c>
      <c r="H150" s="13" t="s">
        <v>72</v>
      </c>
      <c r="I150" s="11" t="s">
        <v>73</v>
      </c>
      <c r="J150" s="11" t="s">
        <v>84</v>
      </c>
      <c r="K150" s="14">
        <v>4</v>
      </c>
      <c r="L150" s="13" t="s">
        <v>333</v>
      </c>
      <c r="M150" s="13" t="s">
        <v>79</v>
      </c>
      <c r="N150" s="11" t="s">
        <v>52</v>
      </c>
      <c r="O150" s="11" t="s">
        <v>301</v>
      </c>
      <c r="P150" s="11" t="s">
        <v>62</v>
      </c>
      <c r="Q150" s="11" t="s">
        <v>39</v>
      </c>
      <c r="R150" s="11" t="s">
        <v>302</v>
      </c>
      <c r="S150" s="15">
        <v>35000</v>
      </c>
      <c r="T150" s="16">
        <v>100000021703</v>
      </c>
      <c r="U150" s="17">
        <v>2609</v>
      </c>
      <c r="V150" s="18"/>
      <c r="W150" s="19" t="s">
        <v>274</v>
      </c>
    </row>
    <row r="151" spans="1:23" s="20" customFormat="1" ht="15">
      <c r="A151" s="11" t="s">
        <v>25</v>
      </c>
      <c r="B151" s="11" t="s">
        <v>296</v>
      </c>
      <c r="C151" s="11" t="s">
        <v>331</v>
      </c>
      <c r="D151" s="11" t="s">
        <v>332</v>
      </c>
      <c r="E151" s="11" t="s">
        <v>106</v>
      </c>
      <c r="F151" s="11" t="s">
        <v>106</v>
      </c>
      <c r="G151" s="11" t="s">
        <v>194</v>
      </c>
      <c r="H151" s="13" t="s">
        <v>72</v>
      </c>
      <c r="I151" s="11" t="s">
        <v>73</v>
      </c>
      <c r="J151" s="11" t="s">
        <v>84</v>
      </c>
      <c r="K151" s="14">
        <v>4</v>
      </c>
      <c r="L151" s="13" t="s">
        <v>334</v>
      </c>
      <c r="M151" s="13" t="s">
        <v>79</v>
      </c>
      <c r="N151" s="11" t="s">
        <v>52</v>
      </c>
      <c r="O151" s="11" t="s">
        <v>301</v>
      </c>
      <c r="P151" s="11" t="s">
        <v>62</v>
      </c>
      <c r="Q151" s="11" t="s">
        <v>39</v>
      </c>
      <c r="R151" s="11" t="s">
        <v>302</v>
      </c>
      <c r="S151" s="15">
        <v>250000</v>
      </c>
      <c r="T151" s="16">
        <v>100000021704</v>
      </c>
      <c r="U151" s="17">
        <v>2609</v>
      </c>
      <c r="V151" s="18"/>
      <c r="W151" s="19" t="s">
        <v>274</v>
      </c>
    </row>
    <row r="152" spans="1:23" s="20" customFormat="1" ht="15">
      <c r="A152" s="11" t="s">
        <v>25</v>
      </c>
      <c r="B152" s="11" t="s">
        <v>296</v>
      </c>
      <c r="C152" s="11" t="s">
        <v>335</v>
      </c>
      <c r="D152" s="11" t="s">
        <v>336</v>
      </c>
      <c r="E152" s="11" t="s">
        <v>106</v>
      </c>
      <c r="F152" s="11" t="s">
        <v>106</v>
      </c>
      <c r="G152" s="11" t="s">
        <v>194</v>
      </c>
      <c r="H152" s="13" t="s">
        <v>63</v>
      </c>
      <c r="I152" s="11" t="s">
        <v>64</v>
      </c>
      <c r="J152" s="11" t="s">
        <v>38</v>
      </c>
      <c r="K152" s="14">
        <v>8</v>
      </c>
      <c r="L152" s="13" t="s">
        <v>337</v>
      </c>
      <c r="M152" s="13" t="s">
        <v>79</v>
      </c>
      <c r="N152" s="11" t="s">
        <v>52</v>
      </c>
      <c r="O152" s="11" t="s">
        <v>301</v>
      </c>
      <c r="P152" s="11" t="s">
        <v>62</v>
      </c>
      <c r="Q152" s="11" t="s">
        <v>39</v>
      </c>
      <c r="R152" s="11" t="s">
        <v>302</v>
      </c>
      <c r="S152" s="15">
        <v>13500</v>
      </c>
      <c r="T152" s="16">
        <v>100000021705</v>
      </c>
      <c r="U152" s="17">
        <v>2610</v>
      </c>
      <c r="V152" s="18"/>
      <c r="W152" s="19" t="s">
        <v>274</v>
      </c>
    </row>
    <row r="153" spans="1:23" s="20" customFormat="1" ht="15">
      <c r="A153" s="11" t="s">
        <v>25</v>
      </c>
      <c r="B153" s="11" t="s">
        <v>296</v>
      </c>
      <c r="C153" s="11" t="s">
        <v>335</v>
      </c>
      <c r="D153" s="11" t="s">
        <v>336</v>
      </c>
      <c r="E153" s="11" t="s">
        <v>106</v>
      </c>
      <c r="F153" s="11" t="s">
        <v>106</v>
      </c>
      <c r="G153" s="11" t="s">
        <v>194</v>
      </c>
      <c r="H153" s="13" t="s">
        <v>63</v>
      </c>
      <c r="I153" s="11" t="s">
        <v>64</v>
      </c>
      <c r="J153" s="11" t="s">
        <v>38</v>
      </c>
      <c r="K153" s="14">
        <v>8</v>
      </c>
      <c r="L153" s="13" t="s">
        <v>337</v>
      </c>
      <c r="M153" s="13" t="s">
        <v>79</v>
      </c>
      <c r="N153" s="11" t="s">
        <v>52</v>
      </c>
      <c r="O153" s="11" t="s">
        <v>301</v>
      </c>
      <c r="P153" s="11" t="s">
        <v>62</v>
      </c>
      <c r="Q153" s="11" t="s">
        <v>39</v>
      </c>
      <c r="R153" s="11" t="s">
        <v>302</v>
      </c>
      <c r="S153" s="15">
        <v>13500</v>
      </c>
      <c r="T153" s="16">
        <v>100000021706</v>
      </c>
      <c r="U153" s="17">
        <v>2610</v>
      </c>
      <c r="V153" s="18"/>
      <c r="W153" s="19" t="s">
        <v>274</v>
      </c>
    </row>
    <row r="154" spans="1:23" s="20" customFormat="1" ht="15">
      <c r="A154" s="11" t="s">
        <v>25</v>
      </c>
      <c r="B154" s="11" t="s">
        <v>296</v>
      </c>
      <c r="C154" s="11" t="s">
        <v>335</v>
      </c>
      <c r="D154" s="11" t="s">
        <v>336</v>
      </c>
      <c r="E154" s="11" t="s">
        <v>106</v>
      </c>
      <c r="F154" s="11" t="s">
        <v>106</v>
      </c>
      <c r="G154" s="11" t="s">
        <v>194</v>
      </c>
      <c r="H154" s="13" t="s">
        <v>63</v>
      </c>
      <c r="I154" s="11" t="s">
        <v>64</v>
      </c>
      <c r="J154" s="11" t="s">
        <v>38</v>
      </c>
      <c r="K154" s="14">
        <v>8</v>
      </c>
      <c r="L154" s="13" t="s">
        <v>337</v>
      </c>
      <c r="M154" s="13" t="s">
        <v>79</v>
      </c>
      <c r="N154" s="11" t="s">
        <v>52</v>
      </c>
      <c r="O154" s="11" t="s">
        <v>301</v>
      </c>
      <c r="P154" s="11" t="s">
        <v>62</v>
      </c>
      <c r="Q154" s="11" t="s">
        <v>39</v>
      </c>
      <c r="R154" s="11" t="s">
        <v>302</v>
      </c>
      <c r="S154" s="15">
        <v>13500</v>
      </c>
      <c r="T154" s="16">
        <v>100000021707</v>
      </c>
      <c r="U154" s="17">
        <v>2610</v>
      </c>
      <c r="V154" s="18"/>
      <c r="W154" s="19" t="s">
        <v>274</v>
      </c>
    </row>
    <row r="155" spans="1:23" s="20" customFormat="1" ht="15">
      <c r="A155" s="11" t="s">
        <v>25</v>
      </c>
      <c r="B155" s="11" t="s">
        <v>296</v>
      </c>
      <c r="C155" s="11" t="s">
        <v>335</v>
      </c>
      <c r="D155" s="11" t="s">
        <v>336</v>
      </c>
      <c r="E155" s="11" t="s">
        <v>106</v>
      </c>
      <c r="F155" s="11" t="s">
        <v>106</v>
      </c>
      <c r="G155" s="11" t="s">
        <v>194</v>
      </c>
      <c r="H155" s="13" t="s">
        <v>63</v>
      </c>
      <c r="I155" s="11" t="s">
        <v>64</v>
      </c>
      <c r="J155" s="11" t="s">
        <v>38</v>
      </c>
      <c r="K155" s="14">
        <v>8</v>
      </c>
      <c r="L155" s="13" t="s">
        <v>337</v>
      </c>
      <c r="M155" s="13" t="s">
        <v>79</v>
      </c>
      <c r="N155" s="11" t="s">
        <v>52</v>
      </c>
      <c r="O155" s="11" t="s">
        <v>301</v>
      </c>
      <c r="P155" s="11" t="s">
        <v>62</v>
      </c>
      <c r="Q155" s="11" t="s">
        <v>39</v>
      </c>
      <c r="R155" s="11" t="s">
        <v>302</v>
      </c>
      <c r="S155" s="15">
        <v>13500</v>
      </c>
      <c r="T155" s="16">
        <v>100000021708</v>
      </c>
      <c r="U155" s="17">
        <v>2610</v>
      </c>
      <c r="V155" s="18"/>
      <c r="W155" s="19" t="s">
        <v>274</v>
      </c>
    </row>
    <row r="156" spans="1:23" s="20" customFormat="1" ht="15">
      <c r="A156" s="11" t="s">
        <v>25</v>
      </c>
      <c r="B156" s="11" t="s">
        <v>296</v>
      </c>
      <c r="C156" s="11" t="s">
        <v>335</v>
      </c>
      <c r="D156" s="11" t="s">
        <v>336</v>
      </c>
      <c r="E156" s="11" t="s">
        <v>106</v>
      </c>
      <c r="F156" s="11" t="s">
        <v>106</v>
      </c>
      <c r="G156" s="11" t="s">
        <v>194</v>
      </c>
      <c r="H156" s="13" t="s">
        <v>63</v>
      </c>
      <c r="I156" s="11" t="s">
        <v>64</v>
      </c>
      <c r="J156" s="11" t="s">
        <v>38</v>
      </c>
      <c r="K156" s="14">
        <v>8</v>
      </c>
      <c r="L156" s="13" t="s">
        <v>337</v>
      </c>
      <c r="M156" s="13" t="s">
        <v>79</v>
      </c>
      <c r="N156" s="11" t="s">
        <v>52</v>
      </c>
      <c r="O156" s="11" t="s">
        <v>301</v>
      </c>
      <c r="P156" s="11" t="s">
        <v>62</v>
      </c>
      <c r="Q156" s="11" t="s">
        <v>39</v>
      </c>
      <c r="R156" s="11" t="s">
        <v>302</v>
      </c>
      <c r="S156" s="15">
        <v>13500</v>
      </c>
      <c r="T156" s="16">
        <v>100000021709</v>
      </c>
      <c r="U156" s="17">
        <v>2610</v>
      </c>
      <c r="V156" s="18"/>
      <c r="W156" s="19" t="s">
        <v>274</v>
      </c>
    </row>
    <row r="157" spans="1:23" s="20" customFormat="1" ht="15">
      <c r="A157" s="11" t="s">
        <v>25</v>
      </c>
      <c r="B157" s="11" t="s">
        <v>296</v>
      </c>
      <c r="C157" s="11" t="s">
        <v>335</v>
      </c>
      <c r="D157" s="11" t="s">
        <v>336</v>
      </c>
      <c r="E157" s="11" t="s">
        <v>106</v>
      </c>
      <c r="F157" s="11" t="s">
        <v>106</v>
      </c>
      <c r="G157" s="11" t="s">
        <v>194</v>
      </c>
      <c r="H157" s="13" t="s">
        <v>63</v>
      </c>
      <c r="I157" s="11" t="s">
        <v>64</v>
      </c>
      <c r="J157" s="11" t="s">
        <v>38</v>
      </c>
      <c r="K157" s="14">
        <v>8</v>
      </c>
      <c r="L157" s="13" t="s">
        <v>337</v>
      </c>
      <c r="M157" s="13" t="s">
        <v>79</v>
      </c>
      <c r="N157" s="11" t="s">
        <v>52</v>
      </c>
      <c r="O157" s="11" t="s">
        <v>301</v>
      </c>
      <c r="P157" s="11" t="s">
        <v>62</v>
      </c>
      <c r="Q157" s="11" t="s">
        <v>39</v>
      </c>
      <c r="R157" s="11" t="s">
        <v>302</v>
      </c>
      <c r="S157" s="15">
        <v>13500</v>
      </c>
      <c r="T157" s="16">
        <v>100000021710</v>
      </c>
      <c r="U157" s="17">
        <v>2610</v>
      </c>
      <c r="V157" s="18"/>
      <c r="W157" s="19" t="s">
        <v>274</v>
      </c>
    </row>
    <row r="158" spans="1:23" s="20" customFormat="1" ht="15">
      <c r="A158" s="11" t="s">
        <v>25</v>
      </c>
      <c r="B158" s="11" t="s">
        <v>296</v>
      </c>
      <c r="C158" s="11" t="s">
        <v>335</v>
      </c>
      <c r="D158" s="11" t="s">
        <v>336</v>
      </c>
      <c r="E158" s="11" t="s">
        <v>106</v>
      </c>
      <c r="F158" s="11" t="s">
        <v>106</v>
      </c>
      <c r="G158" s="11" t="s">
        <v>194</v>
      </c>
      <c r="H158" s="13" t="s">
        <v>63</v>
      </c>
      <c r="I158" s="11" t="s">
        <v>64</v>
      </c>
      <c r="J158" s="11" t="s">
        <v>38</v>
      </c>
      <c r="K158" s="14">
        <v>8</v>
      </c>
      <c r="L158" s="13" t="s">
        <v>337</v>
      </c>
      <c r="M158" s="13" t="s">
        <v>79</v>
      </c>
      <c r="N158" s="11" t="s">
        <v>52</v>
      </c>
      <c r="O158" s="11" t="s">
        <v>301</v>
      </c>
      <c r="P158" s="11" t="s">
        <v>62</v>
      </c>
      <c r="Q158" s="11" t="s">
        <v>39</v>
      </c>
      <c r="R158" s="11" t="s">
        <v>302</v>
      </c>
      <c r="S158" s="15">
        <v>13500</v>
      </c>
      <c r="T158" s="16">
        <v>100000021711</v>
      </c>
      <c r="U158" s="17">
        <v>2610</v>
      </c>
      <c r="V158" s="18"/>
      <c r="W158" s="19" t="s">
        <v>274</v>
      </c>
    </row>
    <row r="159" spans="1:23" s="20" customFormat="1" ht="15">
      <c r="A159" s="11" t="s">
        <v>25</v>
      </c>
      <c r="B159" s="11" t="s">
        <v>296</v>
      </c>
      <c r="C159" s="11" t="s">
        <v>335</v>
      </c>
      <c r="D159" s="11" t="s">
        <v>336</v>
      </c>
      <c r="E159" s="11" t="s">
        <v>106</v>
      </c>
      <c r="F159" s="11" t="s">
        <v>106</v>
      </c>
      <c r="G159" s="11" t="s">
        <v>194</v>
      </c>
      <c r="H159" s="13" t="s">
        <v>63</v>
      </c>
      <c r="I159" s="11" t="s">
        <v>64</v>
      </c>
      <c r="J159" s="11" t="s">
        <v>38</v>
      </c>
      <c r="K159" s="14">
        <v>8</v>
      </c>
      <c r="L159" s="13" t="s">
        <v>337</v>
      </c>
      <c r="M159" s="13" t="s">
        <v>79</v>
      </c>
      <c r="N159" s="11" t="s">
        <v>52</v>
      </c>
      <c r="O159" s="11" t="s">
        <v>301</v>
      </c>
      <c r="P159" s="11" t="s">
        <v>62</v>
      </c>
      <c r="Q159" s="11" t="s">
        <v>39</v>
      </c>
      <c r="R159" s="11" t="s">
        <v>302</v>
      </c>
      <c r="S159" s="15">
        <v>13500</v>
      </c>
      <c r="T159" s="16">
        <v>100000021712</v>
      </c>
      <c r="U159" s="17">
        <v>2610</v>
      </c>
      <c r="V159" s="18"/>
      <c r="W159" s="19" t="s">
        <v>274</v>
      </c>
    </row>
    <row r="160" spans="1:23" s="20" customFormat="1" ht="15">
      <c r="A160" s="11" t="s">
        <v>25</v>
      </c>
      <c r="B160" s="11" t="s">
        <v>296</v>
      </c>
      <c r="C160" s="11" t="s">
        <v>335</v>
      </c>
      <c r="D160" s="11" t="s">
        <v>336</v>
      </c>
      <c r="E160" s="11" t="s">
        <v>106</v>
      </c>
      <c r="F160" s="11" t="s">
        <v>106</v>
      </c>
      <c r="G160" s="11" t="s">
        <v>194</v>
      </c>
      <c r="H160" s="13" t="s">
        <v>63</v>
      </c>
      <c r="I160" s="11" t="s">
        <v>64</v>
      </c>
      <c r="J160" s="11" t="s">
        <v>38</v>
      </c>
      <c r="K160" s="14">
        <v>8</v>
      </c>
      <c r="L160" s="13" t="s">
        <v>337</v>
      </c>
      <c r="M160" s="13" t="s">
        <v>79</v>
      </c>
      <c r="N160" s="11" t="s">
        <v>52</v>
      </c>
      <c r="O160" s="11" t="s">
        <v>301</v>
      </c>
      <c r="P160" s="11" t="s">
        <v>62</v>
      </c>
      <c r="Q160" s="11" t="s">
        <v>39</v>
      </c>
      <c r="R160" s="11" t="s">
        <v>302</v>
      </c>
      <c r="S160" s="15">
        <v>13500</v>
      </c>
      <c r="T160" s="16">
        <v>100000021713</v>
      </c>
      <c r="U160" s="17">
        <v>2610</v>
      </c>
      <c r="V160" s="18"/>
      <c r="W160" s="19" t="s">
        <v>274</v>
      </c>
    </row>
    <row r="161" spans="1:23" s="20" customFormat="1" ht="15">
      <c r="A161" s="11" t="s">
        <v>25</v>
      </c>
      <c r="B161" s="11" t="s">
        <v>296</v>
      </c>
      <c r="C161" s="11" t="s">
        <v>335</v>
      </c>
      <c r="D161" s="11" t="s">
        <v>336</v>
      </c>
      <c r="E161" s="11" t="s">
        <v>106</v>
      </c>
      <c r="F161" s="11" t="s">
        <v>106</v>
      </c>
      <c r="G161" s="11" t="s">
        <v>194</v>
      </c>
      <c r="H161" s="13" t="s">
        <v>63</v>
      </c>
      <c r="I161" s="11" t="s">
        <v>64</v>
      </c>
      <c r="J161" s="11" t="s">
        <v>38</v>
      </c>
      <c r="K161" s="14">
        <v>8</v>
      </c>
      <c r="L161" s="13" t="s">
        <v>337</v>
      </c>
      <c r="M161" s="13" t="s">
        <v>79</v>
      </c>
      <c r="N161" s="11" t="s">
        <v>52</v>
      </c>
      <c r="O161" s="11" t="s">
        <v>301</v>
      </c>
      <c r="P161" s="11" t="s">
        <v>62</v>
      </c>
      <c r="Q161" s="11" t="s">
        <v>39</v>
      </c>
      <c r="R161" s="11" t="s">
        <v>302</v>
      </c>
      <c r="S161" s="15">
        <v>13500</v>
      </c>
      <c r="T161" s="16">
        <v>100000021714</v>
      </c>
      <c r="U161" s="17">
        <v>2610</v>
      </c>
      <c r="V161" s="18"/>
      <c r="W161" s="19" t="s">
        <v>274</v>
      </c>
    </row>
    <row r="162" spans="1:23" s="20" customFormat="1" ht="15">
      <c r="A162" s="11" t="s">
        <v>25</v>
      </c>
      <c r="B162" s="11" t="s">
        <v>296</v>
      </c>
      <c r="C162" s="11" t="s">
        <v>335</v>
      </c>
      <c r="D162" s="11" t="s">
        <v>336</v>
      </c>
      <c r="E162" s="11" t="s">
        <v>106</v>
      </c>
      <c r="F162" s="11" t="s">
        <v>106</v>
      </c>
      <c r="G162" s="11" t="s">
        <v>194</v>
      </c>
      <c r="H162" s="13" t="s">
        <v>63</v>
      </c>
      <c r="I162" s="11" t="s">
        <v>64</v>
      </c>
      <c r="J162" s="11" t="s">
        <v>38</v>
      </c>
      <c r="K162" s="14">
        <v>8</v>
      </c>
      <c r="L162" s="13" t="s">
        <v>337</v>
      </c>
      <c r="M162" s="13" t="s">
        <v>79</v>
      </c>
      <c r="N162" s="11" t="s">
        <v>52</v>
      </c>
      <c r="O162" s="11" t="s">
        <v>301</v>
      </c>
      <c r="P162" s="11" t="s">
        <v>62</v>
      </c>
      <c r="Q162" s="11" t="s">
        <v>39</v>
      </c>
      <c r="R162" s="11" t="s">
        <v>302</v>
      </c>
      <c r="S162" s="15">
        <v>13500</v>
      </c>
      <c r="T162" s="16">
        <v>100000021715</v>
      </c>
      <c r="U162" s="17">
        <v>2610</v>
      </c>
      <c r="V162" s="18"/>
      <c r="W162" s="19" t="s">
        <v>274</v>
      </c>
    </row>
    <row r="163" spans="1:23" s="20" customFormat="1" ht="15">
      <c r="A163" s="11" t="s">
        <v>25</v>
      </c>
      <c r="B163" s="11" t="s">
        <v>296</v>
      </c>
      <c r="C163" s="11" t="s">
        <v>335</v>
      </c>
      <c r="D163" s="11" t="s">
        <v>336</v>
      </c>
      <c r="E163" s="11" t="s">
        <v>106</v>
      </c>
      <c r="F163" s="11" t="s">
        <v>106</v>
      </c>
      <c r="G163" s="11" t="s">
        <v>194</v>
      </c>
      <c r="H163" s="13" t="s">
        <v>63</v>
      </c>
      <c r="I163" s="11" t="s">
        <v>64</v>
      </c>
      <c r="J163" s="11" t="s">
        <v>38</v>
      </c>
      <c r="K163" s="14">
        <v>8</v>
      </c>
      <c r="L163" s="13" t="s">
        <v>337</v>
      </c>
      <c r="M163" s="13" t="s">
        <v>79</v>
      </c>
      <c r="N163" s="11" t="s">
        <v>52</v>
      </c>
      <c r="O163" s="11" t="s">
        <v>301</v>
      </c>
      <c r="P163" s="11" t="s">
        <v>62</v>
      </c>
      <c r="Q163" s="11" t="s">
        <v>39</v>
      </c>
      <c r="R163" s="11" t="s">
        <v>302</v>
      </c>
      <c r="S163" s="15">
        <v>13500</v>
      </c>
      <c r="T163" s="16">
        <v>100000021716</v>
      </c>
      <c r="U163" s="17">
        <v>2610</v>
      </c>
      <c r="V163" s="18"/>
      <c r="W163" s="19" t="s">
        <v>274</v>
      </c>
    </row>
    <row r="164" spans="1:23" s="20" customFormat="1" ht="15">
      <c r="A164" s="11" t="s">
        <v>25</v>
      </c>
      <c r="B164" s="11" t="s">
        <v>296</v>
      </c>
      <c r="C164" s="11" t="s">
        <v>335</v>
      </c>
      <c r="D164" s="11" t="s">
        <v>336</v>
      </c>
      <c r="E164" s="11" t="s">
        <v>106</v>
      </c>
      <c r="F164" s="11" t="s">
        <v>106</v>
      </c>
      <c r="G164" s="11" t="s">
        <v>194</v>
      </c>
      <c r="H164" s="13" t="s">
        <v>63</v>
      </c>
      <c r="I164" s="11" t="s">
        <v>64</v>
      </c>
      <c r="J164" s="11" t="s">
        <v>38</v>
      </c>
      <c r="K164" s="14">
        <v>8</v>
      </c>
      <c r="L164" s="13" t="s">
        <v>337</v>
      </c>
      <c r="M164" s="13" t="s">
        <v>79</v>
      </c>
      <c r="N164" s="11" t="s">
        <v>52</v>
      </c>
      <c r="O164" s="11" t="s">
        <v>301</v>
      </c>
      <c r="P164" s="11" t="s">
        <v>62</v>
      </c>
      <c r="Q164" s="11" t="s">
        <v>39</v>
      </c>
      <c r="R164" s="11" t="s">
        <v>302</v>
      </c>
      <c r="S164" s="15">
        <v>13500</v>
      </c>
      <c r="T164" s="16">
        <v>100000021717</v>
      </c>
      <c r="U164" s="17">
        <v>2610</v>
      </c>
      <c r="V164" s="18"/>
      <c r="W164" s="19" t="s">
        <v>274</v>
      </c>
    </row>
    <row r="165" spans="1:23" s="20" customFormat="1" ht="15">
      <c r="A165" s="11" t="s">
        <v>25</v>
      </c>
      <c r="B165" s="11" t="s">
        <v>296</v>
      </c>
      <c r="C165" s="11" t="s">
        <v>338</v>
      </c>
      <c r="D165" s="11" t="s">
        <v>339</v>
      </c>
      <c r="E165" s="11" t="s">
        <v>121</v>
      </c>
      <c r="F165" s="11" t="s">
        <v>121</v>
      </c>
      <c r="G165" s="11" t="s">
        <v>194</v>
      </c>
      <c r="H165" s="13" t="s">
        <v>50</v>
      </c>
      <c r="I165" s="11" t="s">
        <v>51</v>
      </c>
      <c r="J165" s="11" t="s">
        <v>38</v>
      </c>
      <c r="K165" s="14">
        <v>5</v>
      </c>
      <c r="L165" s="13" t="s">
        <v>340</v>
      </c>
      <c r="M165" s="13" t="s">
        <v>326</v>
      </c>
      <c r="N165" s="11" t="s">
        <v>52</v>
      </c>
      <c r="O165" s="11" t="s">
        <v>301</v>
      </c>
      <c r="P165" s="11" t="s">
        <v>62</v>
      </c>
      <c r="Q165" s="11" t="s">
        <v>39</v>
      </c>
      <c r="R165" s="11" t="s">
        <v>302</v>
      </c>
      <c r="S165" s="15">
        <v>39000</v>
      </c>
      <c r="T165" s="16">
        <v>100000021718</v>
      </c>
      <c r="U165" s="17">
        <v>2611</v>
      </c>
      <c r="V165" s="18"/>
      <c r="W165" s="19" t="s">
        <v>274</v>
      </c>
    </row>
    <row r="166" spans="1:23" s="20" customFormat="1" ht="15">
      <c r="A166" s="11" t="s">
        <v>25</v>
      </c>
      <c r="B166" s="11" t="s">
        <v>251</v>
      </c>
      <c r="C166" s="11" t="s">
        <v>341</v>
      </c>
      <c r="D166" s="11" t="s">
        <v>342</v>
      </c>
      <c r="E166" s="11" t="s">
        <v>103</v>
      </c>
      <c r="F166" s="11" t="s">
        <v>103</v>
      </c>
      <c r="G166" s="11" t="s">
        <v>194</v>
      </c>
      <c r="H166" s="13" t="s">
        <v>36</v>
      </c>
      <c r="I166" s="11" t="s">
        <v>37</v>
      </c>
      <c r="J166" s="11" t="s">
        <v>38</v>
      </c>
      <c r="K166" s="14">
        <v>10</v>
      </c>
      <c r="L166" s="13" t="s">
        <v>343</v>
      </c>
      <c r="M166" s="13" t="s">
        <v>85</v>
      </c>
      <c r="N166" s="11" t="s">
        <v>42</v>
      </c>
      <c r="O166" s="11" t="s">
        <v>71</v>
      </c>
      <c r="P166" s="11" t="s">
        <v>81</v>
      </c>
      <c r="Q166" s="11" t="s">
        <v>88</v>
      </c>
      <c r="R166" s="11" t="s">
        <v>344</v>
      </c>
      <c r="S166" s="15">
        <v>28600</v>
      </c>
      <c r="T166" s="16">
        <v>100000021719</v>
      </c>
      <c r="U166" s="17">
        <v>3101</v>
      </c>
      <c r="V166" s="18"/>
      <c r="W166" s="19" t="s">
        <v>274</v>
      </c>
    </row>
    <row r="167" spans="1:23" s="20" customFormat="1" ht="15">
      <c r="A167" s="11" t="s">
        <v>25</v>
      </c>
      <c r="B167" s="11" t="s">
        <v>251</v>
      </c>
      <c r="C167" s="11" t="s">
        <v>345</v>
      </c>
      <c r="D167" s="11" t="s">
        <v>342</v>
      </c>
      <c r="E167" s="11" t="s">
        <v>103</v>
      </c>
      <c r="F167" s="11" t="s">
        <v>103</v>
      </c>
      <c r="G167" s="11" t="s">
        <v>194</v>
      </c>
      <c r="H167" s="13" t="s">
        <v>36</v>
      </c>
      <c r="I167" s="11" t="s">
        <v>37</v>
      </c>
      <c r="J167" s="11" t="s">
        <v>38</v>
      </c>
      <c r="K167" s="14">
        <v>10</v>
      </c>
      <c r="L167" s="13" t="s">
        <v>346</v>
      </c>
      <c r="M167" s="13" t="s">
        <v>85</v>
      </c>
      <c r="N167" s="11" t="s">
        <v>42</v>
      </c>
      <c r="O167" s="11" t="s">
        <v>71</v>
      </c>
      <c r="P167" s="11" t="s">
        <v>81</v>
      </c>
      <c r="Q167" s="11" t="s">
        <v>88</v>
      </c>
      <c r="R167" s="11" t="s">
        <v>347</v>
      </c>
      <c r="S167" s="15">
        <v>47000</v>
      </c>
      <c r="T167" s="16">
        <v>100000021720</v>
      </c>
      <c r="U167" s="17">
        <v>3102</v>
      </c>
      <c r="V167" s="18"/>
      <c r="W167" s="19" t="s">
        <v>274</v>
      </c>
    </row>
    <row r="168" spans="1:23" s="20" customFormat="1" ht="15">
      <c r="A168" s="11" t="s">
        <v>25</v>
      </c>
      <c r="B168" s="11" t="s">
        <v>251</v>
      </c>
      <c r="C168" s="11" t="s">
        <v>345</v>
      </c>
      <c r="D168" s="11" t="s">
        <v>342</v>
      </c>
      <c r="E168" s="11" t="s">
        <v>103</v>
      </c>
      <c r="F168" s="11" t="s">
        <v>103</v>
      </c>
      <c r="G168" s="11" t="s">
        <v>194</v>
      </c>
      <c r="H168" s="13" t="s">
        <v>36</v>
      </c>
      <c r="I168" s="11" t="s">
        <v>37</v>
      </c>
      <c r="J168" s="11" t="s">
        <v>38</v>
      </c>
      <c r="K168" s="14">
        <v>10</v>
      </c>
      <c r="L168" s="13" t="s">
        <v>346</v>
      </c>
      <c r="M168" s="13" t="s">
        <v>85</v>
      </c>
      <c r="N168" s="11" t="s">
        <v>42</v>
      </c>
      <c r="O168" s="11" t="s">
        <v>71</v>
      </c>
      <c r="P168" s="11" t="s">
        <v>81</v>
      </c>
      <c r="Q168" s="11" t="s">
        <v>88</v>
      </c>
      <c r="R168" s="11" t="s">
        <v>347</v>
      </c>
      <c r="S168" s="15">
        <v>47000</v>
      </c>
      <c r="T168" s="16">
        <v>100000021721</v>
      </c>
      <c r="U168" s="17">
        <v>3102</v>
      </c>
      <c r="V168" s="18"/>
      <c r="W168" s="19" t="s">
        <v>274</v>
      </c>
    </row>
    <row r="169" spans="1:23" s="20" customFormat="1" ht="15">
      <c r="A169" s="11" t="s">
        <v>25</v>
      </c>
      <c r="B169" s="11" t="s">
        <v>251</v>
      </c>
      <c r="C169" s="11" t="s">
        <v>348</v>
      </c>
      <c r="D169" s="11" t="s">
        <v>342</v>
      </c>
      <c r="E169" s="11" t="s">
        <v>103</v>
      </c>
      <c r="F169" s="11" t="s">
        <v>103</v>
      </c>
      <c r="G169" s="11" t="s">
        <v>194</v>
      </c>
      <c r="H169" s="13" t="s">
        <v>36</v>
      </c>
      <c r="I169" s="11" t="s">
        <v>37</v>
      </c>
      <c r="J169" s="11" t="s">
        <v>38</v>
      </c>
      <c r="K169" s="14">
        <v>10</v>
      </c>
      <c r="L169" s="13" t="s">
        <v>349</v>
      </c>
      <c r="M169" s="13" t="s">
        <v>85</v>
      </c>
      <c r="N169" s="11" t="s">
        <v>42</v>
      </c>
      <c r="O169" s="11" t="s">
        <v>71</v>
      </c>
      <c r="P169" s="11" t="s">
        <v>81</v>
      </c>
      <c r="Q169" s="11" t="s">
        <v>88</v>
      </c>
      <c r="R169" s="11" t="s">
        <v>350</v>
      </c>
      <c r="S169" s="15">
        <v>40200</v>
      </c>
      <c r="T169" s="16">
        <v>100000021722</v>
      </c>
      <c r="U169" s="17">
        <v>3103</v>
      </c>
      <c r="V169" s="18"/>
      <c r="W169" s="19" t="s">
        <v>274</v>
      </c>
    </row>
    <row r="170" spans="1:23" s="20" customFormat="1" ht="15">
      <c r="A170" s="11" t="s">
        <v>25</v>
      </c>
      <c r="B170" s="11" t="s">
        <v>251</v>
      </c>
      <c r="C170" s="11" t="s">
        <v>348</v>
      </c>
      <c r="D170" s="11" t="s">
        <v>342</v>
      </c>
      <c r="E170" s="11" t="s">
        <v>103</v>
      </c>
      <c r="F170" s="11" t="s">
        <v>103</v>
      </c>
      <c r="G170" s="11" t="s">
        <v>194</v>
      </c>
      <c r="H170" s="13" t="s">
        <v>36</v>
      </c>
      <c r="I170" s="11" t="s">
        <v>37</v>
      </c>
      <c r="J170" s="11" t="s">
        <v>38</v>
      </c>
      <c r="K170" s="14">
        <v>10</v>
      </c>
      <c r="L170" s="13" t="s">
        <v>349</v>
      </c>
      <c r="M170" s="13" t="s">
        <v>85</v>
      </c>
      <c r="N170" s="11" t="s">
        <v>42</v>
      </c>
      <c r="O170" s="11" t="s">
        <v>71</v>
      </c>
      <c r="P170" s="11" t="s">
        <v>81</v>
      </c>
      <c r="Q170" s="11" t="s">
        <v>88</v>
      </c>
      <c r="R170" s="11" t="s">
        <v>350</v>
      </c>
      <c r="S170" s="15">
        <v>40200</v>
      </c>
      <c r="T170" s="16">
        <v>100000021723</v>
      </c>
      <c r="U170" s="17">
        <v>3103</v>
      </c>
      <c r="V170" s="18"/>
      <c r="W170" s="19" t="s">
        <v>274</v>
      </c>
    </row>
    <row r="171" spans="1:23" s="20" customFormat="1" ht="15">
      <c r="A171" s="11" t="s">
        <v>25</v>
      </c>
      <c r="B171" s="11" t="s">
        <v>251</v>
      </c>
      <c r="C171" s="11" t="s">
        <v>351</v>
      </c>
      <c r="D171" s="11" t="s">
        <v>342</v>
      </c>
      <c r="E171" s="11" t="s">
        <v>103</v>
      </c>
      <c r="F171" s="11" t="s">
        <v>103</v>
      </c>
      <c r="G171" s="11" t="s">
        <v>194</v>
      </c>
      <c r="H171" s="13" t="s">
        <v>36</v>
      </c>
      <c r="I171" s="11" t="s">
        <v>37</v>
      </c>
      <c r="J171" s="11" t="s">
        <v>38</v>
      </c>
      <c r="K171" s="14">
        <v>10</v>
      </c>
      <c r="L171" s="13" t="s">
        <v>352</v>
      </c>
      <c r="M171" s="13" t="s">
        <v>85</v>
      </c>
      <c r="N171" s="11" t="s">
        <v>42</v>
      </c>
      <c r="O171" s="11" t="s">
        <v>71</v>
      </c>
      <c r="P171" s="11" t="s">
        <v>81</v>
      </c>
      <c r="Q171" s="11" t="s">
        <v>88</v>
      </c>
      <c r="R171" s="11" t="s">
        <v>353</v>
      </c>
      <c r="S171" s="15">
        <v>51200</v>
      </c>
      <c r="T171" s="16">
        <v>100000021724</v>
      </c>
      <c r="U171" s="17">
        <v>3104</v>
      </c>
      <c r="V171" s="18"/>
      <c r="W171" s="19" t="s">
        <v>274</v>
      </c>
    </row>
    <row r="172" spans="1:23" s="20" customFormat="1" ht="15">
      <c r="A172" s="11" t="s">
        <v>25</v>
      </c>
      <c r="B172" s="11" t="s">
        <v>251</v>
      </c>
      <c r="C172" s="11" t="s">
        <v>351</v>
      </c>
      <c r="D172" s="11" t="s">
        <v>342</v>
      </c>
      <c r="E172" s="11" t="s">
        <v>103</v>
      </c>
      <c r="F172" s="11" t="s">
        <v>103</v>
      </c>
      <c r="G172" s="11" t="s">
        <v>194</v>
      </c>
      <c r="H172" s="13" t="s">
        <v>36</v>
      </c>
      <c r="I172" s="11" t="s">
        <v>37</v>
      </c>
      <c r="J172" s="11" t="s">
        <v>38</v>
      </c>
      <c r="K172" s="14">
        <v>10</v>
      </c>
      <c r="L172" s="13" t="s">
        <v>352</v>
      </c>
      <c r="M172" s="13" t="s">
        <v>85</v>
      </c>
      <c r="N172" s="11" t="s">
        <v>42</v>
      </c>
      <c r="O172" s="11" t="s">
        <v>71</v>
      </c>
      <c r="P172" s="11" t="s">
        <v>81</v>
      </c>
      <c r="Q172" s="11" t="s">
        <v>88</v>
      </c>
      <c r="R172" s="11" t="s">
        <v>353</v>
      </c>
      <c r="S172" s="15">
        <v>51200</v>
      </c>
      <c r="T172" s="16">
        <v>100000021725</v>
      </c>
      <c r="U172" s="17">
        <v>3104</v>
      </c>
      <c r="V172" s="18"/>
      <c r="W172" s="19" t="s">
        <v>274</v>
      </c>
    </row>
    <row r="173" spans="1:23" s="20" customFormat="1" ht="15">
      <c r="A173" s="11" t="s">
        <v>25</v>
      </c>
      <c r="B173" s="11" t="s">
        <v>251</v>
      </c>
      <c r="C173" s="11" t="s">
        <v>351</v>
      </c>
      <c r="D173" s="11" t="s">
        <v>342</v>
      </c>
      <c r="E173" s="11" t="s">
        <v>103</v>
      </c>
      <c r="F173" s="11" t="s">
        <v>103</v>
      </c>
      <c r="G173" s="11" t="s">
        <v>194</v>
      </c>
      <c r="H173" s="13" t="s">
        <v>36</v>
      </c>
      <c r="I173" s="11" t="s">
        <v>37</v>
      </c>
      <c r="J173" s="11" t="s">
        <v>38</v>
      </c>
      <c r="K173" s="14">
        <v>10</v>
      </c>
      <c r="L173" s="13" t="s">
        <v>352</v>
      </c>
      <c r="M173" s="13" t="s">
        <v>85</v>
      </c>
      <c r="N173" s="11" t="s">
        <v>42</v>
      </c>
      <c r="O173" s="11" t="s">
        <v>71</v>
      </c>
      <c r="P173" s="11" t="s">
        <v>81</v>
      </c>
      <c r="Q173" s="11" t="s">
        <v>88</v>
      </c>
      <c r="R173" s="11" t="s">
        <v>353</v>
      </c>
      <c r="S173" s="15">
        <v>51200</v>
      </c>
      <c r="T173" s="16">
        <v>100000021726</v>
      </c>
      <c r="U173" s="17">
        <v>3104</v>
      </c>
      <c r="V173" s="18"/>
      <c r="W173" s="19" t="s">
        <v>274</v>
      </c>
    </row>
    <row r="174" spans="1:23" s="20" customFormat="1" ht="15">
      <c r="A174" s="11" t="s">
        <v>25</v>
      </c>
      <c r="B174" s="11" t="s">
        <v>251</v>
      </c>
      <c r="C174" s="11" t="s">
        <v>354</v>
      </c>
      <c r="D174" s="11" t="s">
        <v>355</v>
      </c>
      <c r="E174" s="11" t="s">
        <v>356</v>
      </c>
      <c r="F174" s="11" t="s">
        <v>356</v>
      </c>
      <c r="G174" s="11" t="s">
        <v>194</v>
      </c>
      <c r="H174" s="13" t="s">
        <v>36</v>
      </c>
      <c r="I174" s="11" t="s">
        <v>37</v>
      </c>
      <c r="J174" s="11" t="s">
        <v>87</v>
      </c>
      <c r="K174" s="14">
        <v>10</v>
      </c>
      <c r="L174" s="13" t="s">
        <v>357</v>
      </c>
      <c r="M174" s="13" t="s">
        <v>358</v>
      </c>
      <c r="N174" s="11" t="s">
        <v>42</v>
      </c>
      <c r="O174" s="11" t="s">
        <v>71</v>
      </c>
      <c r="P174" s="11" t="s">
        <v>81</v>
      </c>
      <c r="Q174" s="11" t="s">
        <v>88</v>
      </c>
      <c r="R174" s="11" t="s">
        <v>359</v>
      </c>
      <c r="S174" s="15">
        <v>12519</v>
      </c>
      <c r="T174" s="16">
        <v>100000021727</v>
      </c>
      <c r="U174" s="17">
        <v>3105</v>
      </c>
      <c r="V174" s="18"/>
      <c r="W174" s="19" t="s">
        <v>274</v>
      </c>
    </row>
    <row r="175" spans="1:23" s="20" customFormat="1" ht="15">
      <c r="A175" s="11" t="s">
        <v>25</v>
      </c>
      <c r="B175" s="11" t="s">
        <v>251</v>
      </c>
      <c r="C175" s="11" t="s">
        <v>354</v>
      </c>
      <c r="D175" s="11" t="s">
        <v>355</v>
      </c>
      <c r="E175" s="11" t="s">
        <v>356</v>
      </c>
      <c r="F175" s="11" t="s">
        <v>356</v>
      </c>
      <c r="G175" s="11" t="s">
        <v>194</v>
      </c>
      <c r="H175" s="13" t="s">
        <v>36</v>
      </c>
      <c r="I175" s="11" t="s">
        <v>37</v>
      </c>
      <c r="J175" s="11" t="s">
        <v>87</v>
      </c>
      <c r="K175" s="14">
        <v>10</v>
      </c>
      <c r="L175" s="13" t="s">
        <v>357</v>
      </c>
      <c r="M175" s="13" t="s">
        <v>358</v>
      </c>
      <c r="N175" s="11" t="s">
        <v>42</v>
      </c>
      <c r="O175" s="11" t="s">
        <v>71</v>
      </c>
      <c r="P175" s="11" t="s">
        <v>81</v>
      </c>
      <c r="Q175" s="11" t="s">
        <v>88</v>
      </c>
      <c r="R175" s="11" t="s">
        <v>359</v>
      </c>
      <c r="S175" s="15">
        <v>12519</v>
      </c>
      <c r="T175" s="16">
        <v>100000021728</v>
      </c>
      <c r="U175" s="17">
        <v>3105</v>
      </c>
      <c r="V175" s="18"/>
      <c r="W175" s="19" t="s">
        <v>274</v>
      </c>
    </row>
    <row r="176" spans="1:23" s="20" customFormat="1" ht="15">
      <c r="A176" s="11" t="s">
        <v>25</v>
      </c>
      <c r="B176" s="11" t="s">
        <v>360</v>
      </c>
      <c r="C176" s="11" t="s">
        <v>361</v>
      </c>
      <c r="D176" s="11" t="s">
        <v>362</v>
      </c>
      <c r="E176" s="11" t="s">
        <v>216</v>
      </c>
      <c r="F176" s="11" t="s">
        <v>216</v>
      </c>
      <c r="G176" s="11" t="s">
        <v>216</v>
      </c>
      <c r="H176" s="13" t="s">
        <v>363</v>
      </c>
      <c r="I176" s="11" t="s">
        <v>364</v>
      </c>
      <c r="J176" s="11" t="s">
        <v>27</v>
      </c>
      <c r="K176" s="14">
        <v>4</v>
      </c>
      <c r="L176" s="13" t="s">
        <v>365</v>
      </c>
      <c r="M176" s="13" t="s">
        <v>83</v>
      </c>
      <c r="N176" s="11" t="s">
        <v>42</v>
      </c>
      <c r="O176" s="11" t="s">
        <v>71</v>
      </c>
      <c r="P176" s="11" t="s">
        <v>81</v>
      </c>
      <c r="Q176" s="11" t="s">
        <v>88</v>
      </c>
      <c r="R176" s="11" t="s">
        <v>366</v>
      </c>
      <c r="S176" s="15">
        <v>222560</v>
      </c>
      <c r="T176" s="16">
        <v>100000021729</v>
      </c>
      <c r="U176" s="17">
        <v>913</v>
      </c>
      <c r="V176" s="18"/>
      <c r="W176" s="19" t="s">
        <v>274</v>
      </c>
    </row>
    <row r="177" spans="1:23" s="20" customFormat="1" ht="15">
      <c r="A177" s="11" t="s">
        <v>25</v>
      </c>
      <c r="B177" s="11" t="s">
        <v>360</v>
      </c>
      <c r="C177" s="11" t="s">
        <v>361</v>
      </c>
      <c r="D177" s="11" t="s">
        <v>362</v>
      </c>
      <c r="E177" s="11" t="s">
        <v>216</v>
      </c>
      <c r="F177" s="11" t="s">
        <v>216</v>
      </c>
      <c r="G177" s="11" t="s">
        <v>216</v>
      </c>
      <c r="H177" s="13" t="s">
        <v>363</v>
      </c>
      <c r="I177" s="11" t="s">
        <v>364</v>
      </c>
      <c r="J177" s="11" t="s">
        <v>27</v>
      </c>
      <c r="K177" s="14">
        <v>4</v>
      </c>
      <c r="L177" s="13" t="s">
        <v>365</v>
      </c>
      <c r="M177" s="13" t="s">
        <v>83</v>
      </c>
      <c r="N177" s="11" t="s">
        <v>42</v>
      </c>
      <c r="O177" s="11" t="s">
        <v>71</v>
      </c>
      <c r="P177" s="11" t="s">
        <v>81</v>
      </c>
      <c r="Q177" s="11" t="s">
        <v>88</v>
      </c>
      <c r="R177" s="11" t="s">
        <v>366</v>
      </c>
      <c r="S177" s="15">
        <v>222560</v>
      </c>
      <c r="T177" s="16">
        <v>100000021730</v>
      </c>
      <c r="U177" s="17">
        <v>913</v>
      </c>
      <c r="V177" s="18"/>
      <c r="W177" s="19" t="s">
        <v>274</v>
      </c>
    </row>
    <row r="178" spans="1:23" s="20" customFormat="1" ht="15">
      <c r="A178" s="11" t="s">
        <v>25</v>
      </c>
      <c r="B178" s="11" t="s">
        <v>360</v>
      </c>
      <c r="C178" s="11" t="s">
        <v>361</v>
      </c>
      <c r="D178" s="11" t="s">
        <v>362</v>
      </c>
      <c r="E178" s="11" t="s">
        <v>216</v>
      </c>
      <c r="F178" s="11" t="s">
        <v>216</v>
      </c>
      <c r="G178" s="11" t="s">
        <v>216</v>
      </c>
      <c r="H178" s="13" t="s">
        <v>363</v>
      </c>
      <c r="I178" s="11" t="s">
        <v>364</v>
      </c>
      <c r="J178" s="11" t="s">
        <v>27</v>
      </c>
      <c r="K178" s="14">
        <v>4</v>
      </c>
      <c r="L178" s="13" t="s">
        <v>365</v>
      </c>
      <c r="M178" s="13" t="s">
        <v>83</v>
      </c>
      <c r="N178" s="11" t="s">
        <v>42</v>
      </c>
      <c r="O178" s="11" t="s">
        <v>71</v>
      </c>
      <c r="P178" s="11" t="s">
        <v>81</v>
      </c>
      <c r="Q178" s="11" t="s">
        <v>88</v>
      </c>
      <c r="R178" s="11" t="s">
        <v>366</v>
      </c>
      <c r="S178" s="15">
        <v>222560</v>
      </c>
      <c r="T178" s="16">
        <v>100000021731</v>
      </c>
      <c r="U178" s="17">
        <v>913</v>
      </c>
      <c r="V178" s="18"/>
      <c r="W178" s="19" t="s">
        <v>274</v>
      </c>
    </row>
    <row r="179" spans="1:23" s="20" customFormat="1" ht="15">
      <c r="A179" s="11" t="s">
        <v>25</v>
      </c>
      <c r="B179" s="11" t="s">
        <v>360</v>
      </c>
      <c r="C179" s="11" t="s">
        <v>361</v>
      </c>
      <c r="D179" s="11" t="s">
        <v>362</v>
      </c>
      <c r="E179" s="11" t="s">
        <v>216</v>
      </c>
      <c r="F179" s="11" t="s">
        <v>216</v>
      </c>
      <c r="G179" s="11" t="s">
        <v>216</v>
      </c>
      <c r="H179" s="13" t="s">
        <v>363</v>
      </c>
      <c r="I179" s="11" t="s">
        <v>364</v>
      </c>
      <c r="J179" s="11" t="s">
        <v>27</v>
      </c>
      <c r="K179" s="14">
        <v>4</v>
      </c>
      <c r="L179" s="13" t="s">
        <v>365</v>
      </c>
      <c r="M179" s="13" t="s">
        <v>83</v>
      </c>
      <c r="N179" s="11" t="s">
        <v>42</v>
      </c>
      <c r="O179" s="11" t="s">
        <v>71</v>
      </c>
      <c r="P179" s="11" t="s">
        <v>81</v>
      </c>
      <c r="Q179" s="11" t="s">
        <v>88</v>
      </c>
      <c r="R179" s="11" t="s">
        <v>366</v>
      </c>
      <c r="S179" s="15">
        <v>222560</v>
      </c>
      <c r="T179" s="16">
        <v>100000021732</v>
      </c>
      <c r="U179" s="17">
        <v>913</v>
      </c>
      <c r="V179" s="18"/>
      <c r="W179" s="19" t="s">
        <v>274</v>
      </c>
    </row>
    <row r="180" spans="1:23" s="20" customFormat="1" ht="15">
      <c r="A180" s="11" t="s">
        <v>25</v>
      </c>
      <c r="B180" s="11" t="s">
        <v>296</v>
      </c>
      <c r="C180" s="11" t="s">
        <v>367</v>
      </c>
      <c r="D180" s="11" t="s">
        <v>368</v>
      </c>
      <c r="E180" s="11" t="s">
        <v>369</v>
      </c>
      <c r="F180" s="11" t="s">
        <v>369</v>
      </c>
      <c r="G180" s="11" t="s">
        <v>194</v>
      </c>
      <c r="H180" s="13" t="s">
        <v>36</v>
      </c>
      <c r="I180" s="11" t="s">
        <v>37</v>
      </c>
      <c r="J180" s="11" t="s">
        <v>38</v>
      </c>
      <c r="K180" s="14">
        <v>10</v>
      </c>
      <c r="L180" s="13" t="s">
        <v>346</v>
      </c>
      <c r="M180" s="13" t="s">
        <v>370</v>
      </c>
      <c r="N180" s="11" t="s">
        <v>80</v>
      </c>
      <c r="O180" s="11" t="s">
        <v>71</v>
      </c>
      <c r="P180" s="11" t="s">
        <v>78</v>
      </c>
      <c r="Q180" s="11" t="s">
        <v>116</v>
      </c>
      <c r="R180" s="11" t="s">
        <v>371</v>
      </c>
      <c r="S180" s="15">
        <v>45118.33</v>
      </c>
      <c r="T180" s="16">
        <v>100000021733</v>
      </c>
      <c r="U180" s="17">
        <v>3201</v>
      </c>
      <c r="V180" s="18"/>
      <c r="W180" s="19" t="s">
        <v>274</v>
      </c>
    </row>
    <row r="181" spans="1:23" s="20" customFormat="1" ht="15">
      <c r="A181" s="11" t="s">
        <v>25</v>
      </c>
      <c r="B181" s="11" t="s">
        <v>296</v>
      </c>
      <c r="C181" s="11" t="s">
        <v>367</v>
      </c>
      <c r="D181" s="11" t="s">
        <v>368</v>
      </c>
      <c r="E181" s="11" t="s">
        <v>369</v>
      </c>
      <c r="F181" s="11" t="s">
        <v>369</v>
      </c>
      <c r="G181" s="11" t="s">
        <v>194</v>
      </c>
      <c r="H181" s="13" t="s">
        <v>36</v>
      </c>
      <c r="I181" s="11" t="s">
        <v>37</v>
      </c>
      <c r="J181" s="11" t="s">
        <v>38</v>
      </c>
      <c r="K181" s="14">
        <v>10</v>
      </c>
      <c r="L181" s="13" t="s">
        <v>346</v>
      </c>
      <c r="M181" s="13" t="s">
        <v>370</v>
      </c>
      <c r="N181" s="11" t="s">
        <v>80</v>
      </c>
      <c r="O181" s="11" t="s">
        <v>71</v>
      </c>
      <c r="P181" s="11" t="s">
        <v>78</v>
      </c>
      <c r="Q181" s="11" t="s">
        <v>116</v>
      </c>
      <c r="R181" s="11" t="s">
        <v>371</v>
      </c>
      <c r="S181" s="15">
        <v>45118.33</v>
      </c>
      <c r="T181" s="16">
        <v>100000021734</v>
      </c>
      <c r="U181" s="17">
        <v>3201</v>
      </c>
      <c r="V181" s="18"/>
      <c r="W181" s="19" t="s">
        <v>274</v>
      </c>
    </row>
    <row r="182" spans="1:23" s="20" customFormat="1" ht="15">
      <c r="A182" s="11" t="s">
        <v>25</v>
      </c>
      <c r="B182" s="11" t="s">
        <v>296</v>
      </c>
      <c r="C182" s="11" t="s">
        <v>367</v>
      </c>
      <c r="D182" s="11" t="s">
        <v>368</v>
      </c>
      <c r="E182" s="11" t="s">
        <v>369</v>
      </c>
      <c r="F182" s="11" t="s">
        <v>369</v>
      </c>
      <c r="G182" s="11" t="s">
        <v>194</v>
      </c>
      <c r="H182" s="13" t="s">
        <v>36</v>
      </c>
      <c r="I182" s="11" t="s">
        <v>37</v>
      </c>
      <c r="J182" s="11" t="s">
        <v>38</v>
      </c>
      <c r="K182" s="14">
        <v>10</v>
      </c>
      <c r="L182" s="13" t="s">
        <v>346</v>
      </c>
      <c r="M182" s="13" t="s">
        <v>370</v>
      </c>
      <c r="N182" s="11" t="s">
        <v>80</v>
      </c>
      <c r="O182" s="11" t="s">
        <v>71</v>
      </c>
      <c r="P182" s="11" t="s">
        <v>78</v>
      </c>
      <c r="Q182" s="11" t="s">
        <v>116</v>
      </c>
      <c r="R182" s="11" t="s">
        <v>371</v>
      </c>
      <c r="S182" s="15">
        <v>45118.33</v>
      </c>
      <c r="T182" s="16">
        <v>100000021735</v>
      </c>
      <c r="U182" s="17">
        <v>3201</v>
      </c>
      <c r="V182" s="18"/>
      <c r="W182" s="19" t="s">
        <v>274</v>
      </c>
    </row>
    <row r="183" spans="1:23" s="20" customFormat="1" ht="15">
      <c r="A183" s="11" t="s">
        <v>25</v>
      </c>
      <c r="B183" s="11" t="s">
        <v>296</v>
      </c>
      <c r="C183" s="11" t="s">
        <v>367</v>
      </c>
      <c r="D183" s="11" t="s">
        <v>368</v>
      </c>
      <c r="E183" s="11" t="s">
        <v>369</v>
      </c>
      <c r="F183" s="11" t="s">
        <v>369</v>
      </c>
      <c r="G183" s="11" t="s">
        <v>194</v>
      </c>
      <c r="H183" s="13" t="s">
        <v>36</v>
      </c>
      <c r="I183" s="11" t="s">
        <v>37</v>
      </c>
      <c r="J183" s="11" t="s">
        <v>38</v>
      </c>
      <c r="K183" s="14">
        <v>10</v>
      </c>
      <c r="L183" s="13" t="s">
        <v>346</v>
      </c>
      <c r="M183" s="13" t="s">
        <v>370</v>
      </c>
      <c r="N183" s="11" t="s">
        <v>80</v>
      </c>
      <c r="O183" s="11" t="s">
        <v>71</v>
      </c>
      <c r="P183" s="11" t="s">
        <v>78</v>
      </c>
      <c r="Q183" s="11" t="s">
        <v>116</v>
      </c>
      <c r="R183" s="11" t="s">
        <v>371</v>
      </c>
      <c r="S183" s="15">
        <v>45118.33</v>
      </c>
      <c r="T183" s="16">
        <v>100000021736</v>
      </c>
      <c r="U183" s="17">
        <v>3201</v>
      </c>
      <c r="V183" s="18"/>
      <c r="W183" s="19" t="s">
        <v>274</v>
      </c>
    </row>
    <row r="184" spans="1:23" s="20" customFormat="1" ht="15">
      <c r="A184" s="11" t="s">
        <v>25</v>
      </c>
      <c r="B184" s="11" t="s">
        <v>296</v>
      </c>
      <c r="C184" s="11" t="s">
        <v>367</v>
      </c>
      <c r="D184" s="11" t="s">
        <v>368</v>
      </c>
      <c r="E184" s="11" t="s">
        <v>369</v>
      </c>
      <c r="F184" s="11" t="s">
        <v>369</v>
      </c>
      <c r="G184" s="11" t="s">
        <v>194</v>
      </c>
      <c r="H184" s="13" t="s">
        <v>36</v>
      </c>
      <c r="I184" s="11" t="s">
        <v>37</v>
      </c>
      <c r="J184" s="11" t="s">
        <v>38</v>
      </c>
      <c r="K184" s="14">
        <v>10</v>
      </c>
      <c r="L184" s="13" t="s">
        <v>346</v>
      </c>
      <c r="M184" s="13" t="s">
        <v>370</v>
      </c>
      <c r="N184" s="11" t="s">
        <v>80</v>
      </c>
      <c r="O184" s="11" t="s">
        <v>71</v>
      </c>
      <c r="P184" s="11" t="s">
        <v>78</v>
      </c>
      <c r="Q184" s="11" t="s">
        <v>116</v>
      </c>
      <c r="R184" s="11" t="s">
        <v>371</v>
      </c>
      <c r="S184" s="15">
        <v>45118.34</v>
      </c>
      <c r="T184" s="16">
        <v>100000021737</v>
      </c>
      <c r="U184" s="17">
        <v>3201</v>
      </c>
      <c r="V184" s="18"/>
      <c r="W184" s="19" t="s">
        <v>274</v>
      </c>
    </row>
    <row r="185" spans="1:23" s="20" customFormat="1" ht="15">
      <c r="A185" s="11" t="s">
        <v>25</v>
      </c>
      <c r="B185" s="11" t="s">
        <v>296</v>
      </c>
      <c r="C185" s="11" t="s">
        <v>367</v>
      </c>
      <c r="D185" s="11" t="s">
        <v>368</v>
      </c>
      <c r="E185" s="11" t="s">
        <v>369</v>
      </c>
      <c r="F185" s="11" t="s">
        <v>369</v>
      </c>
      <c r="G185" s="11" t="s">
        <v>194</v>
      </c>
      <c r="H185" s="13" t="s">
        <v>36</v>
      </c>
      <c r="I185" s="11" t="s">
        <v>37</v>
      </c>
      <c r="J185" s="11" t="s">
        <v>38</v>
      </c>
      <c r="K185" s="14">
        <v>10</v>
      </c>
      <c r="L185" s="13" t="s">
        <v>346</v>
      </c>
      <c r="M185" s="13" t="s">
        <v>370</v>
      </c>
      <c r="N185" s="11" t="s">
        <v>80</v>
      </c>
      <c r="O185" s="11" t="s">
        <v>71</v>
      </c>
      <c r="P185" s="11" t="s">
        <v>78</v>
      </c>
      <c r="Q185" s="11" t="s">
        <v>116</v>
      </c>
      <c r="R185" s="11" t="s">
        <v>371</v>
      </c>
      <c r="S185" s="15">
        <v>45118.34</v>
      </c>
      <c r="T185" s="16">
        <v>100000021738</v>
      </c>
      <c r="U185" s="17">
        <v>3201</v>
      </c>
      <c r="V185" s="18"/>
      <c r="W185" s="19" t="s">
        <v>274</v>
      </c>
    </row>
    <row r="186" spans="1:23" s="20" customFormat="1" ht="15">
      <c r="A186" s="11" t="s">
        <v>25</v>
      </c>
      <c r="B186" s="11" t="s">
        <v>296</v>
      </c>
      <c r="C186" s="11" t="s">
        <v>372</v>
      </c>
      <c r="D186" s="11" t="s">
        <v>61</v>
      </c>
      <c r="E186" s="11" t="s">
        <v>198</v>
      </c>
      <c r="F186" s="11" t="s">
        <v>198</v>
      </c>
      <c r="G186" s="11" t="s">
        <v>194</v>
      </c>
      <c r="H186" s="13" t="s">
        <v>72</v>
      </c>
      <c r="I186" s="11" t="s">
        <v>73</v>
      </c>
      <c r="J186" s="11" t="s">
        <v>84</v>
      </c>
      <c r="K186" s="14">
        <v>5</v>
      </c>
      <c r="L186" s="13" t="s">
        <v>373</v>
      </c>
      <c r="M186" s="13" t="s">
        <v>374</v>
      </c>
      <c r="N186" s="11" t="s">
        <v>52</v>
      </c>
      <c r="O186" s="11" t="s">
        <v>301</v>
      </c>
      <c r="P186" s="11" t="s">
        <v>62</v>
      </c>
      <c r="Q186" s="11" t="s">
        <v>39</v>
      </c>
      <c r="R186" s="11" t="s">
        <v>302</v>
      </c>
      <c r="S186" s="15">
        <v>13000</v>
      </c>
      <c r="T186" s="16">
        <v>100000021739</v>
      </c>
      <c r="U186" s="17">
        <v>3202</v>
      </c>
      <c r="V186" s="18"/>
      <c r="W186" s="19" t="s">
        <v>274</v>
      </c>
    </row>
    <row r="187" spans="1:23" s="20" customFormat="1" ht="15">
      <c r="A187" s="11" t="s">
        <v>25</v>
      </c>
      <c r="B187" s="11" t="s">
        <v>296</v>
      </c>
      <c r="C187" s="11" t="s">
        <v>372</v>
      </c>
      <c r="D187" s="11" t="s">
        <v>61</v>
      </c>
      <c r="E187" s="11" t="s">
        <v>198</v>
      </c>
      <c r="F187" s="11" t="s">
        <v>198</v>
      </c>
      <c r="G187" s="11" t="s">
        <v>194</v>
      </c>
      <c r="H187" s="13" t="s">
        <v>72</v>
      </c>
      <c r="I187" s="11" t="s">
        <v>73</v>
      </c>
      <c r="J187" s="11" t="s">
        <v>84</v>
      </c>
      <c r="K187" s="14">
        <v>5</v>
      </c>
      <c r="L187" s="13" t="s">
        <v>373</v>
      </c>
      <c r="M187" s="13" t="s">
        <v>374</v>
      </c>
      <c r="N187" s="11" t="s">
        <v>52</v>
      </c>
      <c r="O187" s="11" t="s">
        <v>301</v>
      </c>
      <c r="P187" s="11" t="s">
        <v>62</v>
      </c>
      <c r="Q187" s="11" t="s">
        <v>39</v>
      </c>
      <c r="R187" s="11" t="s">
        <v>302</v>
      </c>
      <c r="S187" s="15">
        <v>13000</v>
      </c>
      <c r="T187" s="16">
        <v>100000021740</v>
      </c>
      <c r="U187" s="17">
        <v>3202</v>
      </c>
      <c r="V187" s="18"/>
      <c r="W187" s="19" t="s">
        <v>274</v>
      </c>
    </row>
    <row r="188" spans="1:23" s="20" customFormat="1" ht="15">
      <c r="A188" s="11" t="s">
        <v>25</v>
      </c>
      <c r="B188" s="11" t="s">
        <v>296</v>
      </c>
      <c r="C188" s="11" t="s">
        <v>372</v>
      </c>
      <c r="D188" s="11" t="s">
        <v>61</v>
      </c>
      <c r="E188" s="11" t="s">
        <v>198</v>
      </c>
      <c r="F188" s="11" t="s">
        <v>198</v>
      </c>
      <c r="G188" s="11" t="s">
        <v>194</v>
      </c>
      <c r="H188" s="13" t="s">
        <v>72</v>
      </c>
      <c r="I188" s="11" t="s">
        <v>73</v>
      </c>
      <c r="J188" s="11" t="s">
        <v>84</v>
      </c>
      <c r="K188" s="14">
        <v>5</v>
      </c>
      <c r="L188" s="13" t="s">
        <v>373</v>
      </c>
      <c r="M188" s="13" t="s">
        <v>374</v>
      </c>
      <c r="N188" s="11" t="s">
        <v>52</v>
      </c>
      <c r="O188" s="11" t="s">
        <v>301</v>
      </c>
      <c r="P188" s="11" t="s">
        <v>62</v>
      </c>
      <c r="Q188" s="11" t="s">
        <v>39</v>
      </c>
      <c r="R188" s="11" t="s">
        <v>302</v>
      </c>
      <c r="S188" s="15">
        <v>13000</v>
      </c>
      <c r="T188" s="16">
        <v>100000021741</v>
      </c>
      <c r="U188" s="17">
        <v>3202</v>
      </c>
      <c r="V188" s="18"/>
      <c r="W188" s="19" t="s">
        <v>274</v>
      </c>
    </row>
    <row r="189" spans="1:23" s="20" customFormat="1" ht="15">
      <c r="A189" s="11" t="s">
        <v>25</v>
      </c>
      <c r="B189" s="11" t="s">
        <v>296</v>
      </c>
      <c r="C189" s="11" t="s">
        <v>372</v>
      </c>
      <c r="D189" s="11" t="s">
        <v>61</v>
      </c>
      <c r="E189" s="11" t="s">
        <v>198</v>
      </c>
      <c r="F189" s="11" t="s">
        <v>198</v>
      </c>
      <c r="G189" s="11" t="s">
        <v>194</v>
      </c>
      <c r="H189" s="13" t="s">
        <v>72</v>
      </c>
      <c r="I189" s="11" t="s">
        <v>73</v>
      </c>
      <c r="J189" s="11" t="s">
        <v>84</v>
      </c>
      <c r="K189" s="14">
        <v>5</v>
      </c>
      <c r="L189" s="13" t="s">
        <v>373</v>
      </c>
      <c r="M189" s="13" t="s">
        <v>374</v>
      </c>
      <c r="N189" s="11" t="s">
        <v>52</v>
      </c>
      <c r="O189" s="11" t="s">
        <v>301</v>
      </c>
      <c r="P189" s="11" t="s">
        <v>62</v>
      </c>
      <c r="Q189" s="11" t="s">
        <v>39</v>
      </c>
      <c r="R189" s="11" t="s">
        <v>302</v>
      </c>
      <c r="S189" s="15">
        <v>13000</v>
      </c>
      <c r="T189" s="16">
        <v>100000021742</v>
      </c>
      <c r="U189" s="17">
        <v>3202</v>
      </c>
      <c r="V189" s="18"/>
      <c r="W189" s="19" t="s">
        <v>274</v>
      </c>
    </row>
    <row r="190" spans="1:23" s="20" customFormat="1" ht="15">
      <c r="A190" s="11" t="s">
        <v>25</v>
      </c>
      <c r="B190" s="11" t="s">
        <v>296</v>
      </c>
      <c r="C190" s="11" t="s">
        <v>372</v>
      </c>
      <c r="D190" s="11" t="s">
        <v>61</v>
      </c>
      <c r="E190" s="11" t="s">
        <v>198</v>
      </c>
      <c r="F190" s="11" t="s">
        <v>198</v>
      </c>
      <c r="G190" s="11" t="s">
        <v>194</v>
      </c>
      <c r="H190" s="13" t="s">
        <v>72</v>
      </c>
      <c r="I190" s="11" t="s">
        <v>73</v>
      </c>
      <c r="J190" s="11" t="s">
        <v>84</v>
      </c>
      <c r="K190" s="14">
        <v>5</v>
      </c>
      <c r="L190" s="13" t="s">
        <v>373</v>
      </c>
      <c r="M190" s="13" t="s">
        <v>374</v>
      </c>
      <c r="N190" s="11" t="s">
        <v>52</v>
      </c>
      <c r="O190" s="11" t="s">
        <v>301</v>
      </c>
      <c r="P190" s="11" t="s">
        <v>62</v>
      </c>
      <c r="Q190" s="11" t="s">
        <v>39</v>
      </c>
      <c r="R190" s="11" t="s">
        <v>302</v>
      </c>
      <c r="S190" s="15">
        <v>13000</v>
      </c>
      <c r="T190" s="16">
        <v>100000021743</v>
      </c>
      <c r="U190" s="17">
        <v>3202</v>
      </c>
      <c r="V190" s="18"/>
      <c r="W190" s="19" t="s">
        <v>274</v>
      </c>
    </row>
    <row r="191" spans="1:23" s="20" customFormat="1" ht="15">
      <c r="A191" s="11" t="s">
        <v>25</v>
      </c>
      <c r="B191" s="11" t="s">
        <v>296</v>
      </c>
      <c r="C191" s="11" t="s">
        <v>372</v>
      </c>
      <c r="D191" s="11" t="s">
        <v>61</v>
      </c>
      <c r="E191" s="11" t="s">
        <v>198</v>
      </c>
      <c r="F191" s="11" t="s">
        <v>198</v>
      </c>
      <c r="G191" s="11" t="s">
        <v>194</v>
      </c>
      <c r="H191" s="13" t="s">
        <v>72</v>
      </c>
      <c r="I191" s="11" t="s">
        <v>73</v>
      </c>
      <c r="J191" s="11" t="s">
        <v>84</v>
      </c>
      <c r="K191" s="14">
        <v>5</v>
      </c>
      <c r="L191" s="13" t="s">
        <v>373</v>
      </c>
      <c r="M191" s="13" t="s">
        <v>374</v>
      </c>
      <c r="N191" s="11" t="s">
        <v>52</v>
      </c>
      <c r="O191" s="11" t="s">
        <v>301</v>
      </c>
      <c r="P191" s="11" t="s">
        <v>62</v>
      </c>
      <c r="Q191" s="11" t="s">
        <v>39</v>
      </c>
      <c r="R191" s="11" t="s">
        <v>302</v>
      </c>
      <c r="S191" s="15">
        <v>13000</v>
      </c>
      <c r="T191" s="16">
        <v>100000021744</v>
      </c>
      <c r="U191" s="17">
        <v>3202</v>
      </c>
      <c r="V191" s="18"/>
      <c r="W191" s="19" t="s">
        <v>274</v>
      </c>
    </row>
    <row r="192" spans="1:23" s="20" customFormat="1" ht="15">
      <c r="A192" s="11" t="s">
        <v>25</v>
      </c>
      <c r="B192" s="11" t="s">
        <v>296</v>
      </c>
      <c r="C192" s="11" t="s">
        <v>372</v>
      </c>
      <c r="D192" s="11" t="s">
        <v>61</v>
      </c>
      <c r="E192" s="11" t="s">
        <v>198</v>
      </c>
      <c r="F192" s="11" t="s">
        <v>198</v>
      </c>
      <c r="G192" s="11" t="s">
        <v>194</v>
      </c>
      <c r="H192" s="13" t="s">
        <v>72</v>
      </c>
      <c r="I192" s="11" t="s">
        <v>73</v>
      </c>
      <c r="J192" s="11" t="s">
        <v>84</v>
      </c>
      <c r="K192" s="14">
        <v>5</v>
      </c>
      <c r="L192" s="13" t="s">
        <v>373</v>
      </c>
      <c r="M192" s="13" t="s">
        <v>374</v>
      </c>
      <c r="N192" s="11" t="s">
        <v>52</v>
      </c>
      <c r="O192" s="11" t="s">
        <v>301</v>
      </c>
      <c r="P192" s="11" t="s">
        <v>62</v>
      </c>
      <c r="Q192" s="11" t="s">
        <v>39</v>
      </c>
      <c r="R192" s="11" t="s">
        <v>302</v>
      </c>
      <c r="S192" s="15">
        <v>13000</v>
      </c>
      <c r="T192" s="16">
        <v>100000021745</v>
      </c>
      <c r="U192" s="17">
        <v>3202</v>
      </c>
      <c r="V192" s="18"/>
      <c r="W192" s="19" t="s">
        <v>274</v>
      </c>
    </row>
    <row r="193" spans="1:23" s="20" customFormat="1" ht="15">
      <c r="A193" s="11" t="s">
        <v>25</v>
      </c>
      <c r="B193" s="11" t="s">
        <v>296</v>
      </c>
      <c r="C193" s="11" t="s">
        <v>372</v>
      </c>
      <c r="D193" s="11" t="s">
        <v>61</v>
      </c>
      <c r="E193" s="11" t="s">
        <v>198</v>
      </c>
      <c r="F193" s="11" t="s">
        <v>198</v>
      </c>
      <c r="G193" s="11" t="s">
        <v>194</v>
      </c>
      <c r="H193" s="13" t="s">
        <v>72</v>
      </c>
      <c r="I193" s="11" t="s">
        <v>73</v>
      </c>
      <c r="J193" s="11" t="s">
        <v>84</v>
      </c>
      <c r="K193" s="14">
        <v>5</v>
      </c>
      <c r="L193" s="13" t="s">
        <v>373</v>
      </c>
      <c r="M193" s="13" t="s">
        <v>374</v>
      </c>
      <c r="N193" s="11" t="s">
        <v>52</v>
      </c>
      <c r="O193" s="11" t="s">
        <v>301</v>
      </c>
      <c r="P193" s="11" t="s">
        <v>62</v>
      </c>
      <c r="Q193" s="11" t="s">
        <v>39</v>
      </c>
      <c r="R193" s="11" t="s">
        <v>302</v>
      </c>
      <c r="S193" s="15">
        <v>13000</v>
      </c>
      <c r="T193" s="16">
        <v>100000021746</v>
      </c>
      <c r="U193" s="17">
        <v>3202</v>
      </c>
      <c r="V193" s="18"/>
      <c r="W193" s="19" t="s">
        <v>274</v>
      </c>
    </row>
    <row r="194" spans="1:23" s="20" customFormat="1" ht="15">
      <c r="A194" s="11" t="s">
        <v>25</v>
      </c>
      <c r="B194" s="11" t="s">
        <v>296</v>
      </c>
      <c r="C194" s="11" t="s">
        <v>372</v>
      </c>
      <c r="D194" s="11" t="s">
        <v>61</v>
      </c>
      <c r="E194" s="11" t="s">
        <v>198</v>
      </c>
      <c r="F194" s="11" t="s">
        <v>198</v>
      </c>
      <c r="G194" s="11" t="s">
        <v>194</v>
      </c>
      <c r="H194" s="13" t="s">
        <v>72</v>
      </c>
      <c r="I194" s="11" t="s">
        <v>73</v>
      </c>
      <c r="J194" s="11" t="s">
        <v>84</v>
      </c>
      <c r="K194" s="14">
        <v>5</v>
      </c>
      <c r="L194" s="13" t="s">
        <v>373</v>
      </c>
      <c r="M194" s="13" t="s">
        <v>374</v>
      </c>
      <c r="N194" s="11" t="s">
        <v>52</v>
      </c>
      <c r="O194" s="11" t="s">
        <v>301</v>
      </c>
      <c r="P194" s="11" t="s">
        <v>62</v>
      </c>
      <c r="Q194" s="11" t="s">
        <v>39</v>
      </c>
      <c r="R194" s="11" t="s">
        <v>302</v>
      </c>
      <c r="S194" s="15">
        <v>13000</v>
      </c>
      <c r="T194" s="16">
        <v>100000021747</v>
      </c>
      <c r="U194" s="17">
        <v>3202</v>
      </c>
      <c r="V194" s="18"/>
      <c r="W194" s="19" t="s">
        <v>274</v>
      </c>
    </row>
    <row r="195" spans="1:23" s="20" customFormat="1" ht="15">
      <c r="A195" s="11" t="s">
        <v>25</v>
      </c>
      <c r="B195" s="11" t="s">
        <v>296</v>
      </c>
      <c r="C195" s="11" t="s">
        <v>372</v>
      </c>
      <c r="D195" s="11" t="s">
        <v>61</v>
      </c>
      <c r="E195" s="11" t="s">
        <v>198</v>
      </c>
      <c r="F195" s="11" t="s">
        <v>198</v>
      </c>
      <c r="G195" s="11" t="s">
        <v>194</v>
      </c>
      <c r="H195" s="13" t="s">
        <v>72</v>
      </c>
      <c r="I195" s="11" t="s">
        <v>73</v>
      </c>
      <c r="J195" s="11" t="s">
        <v>84</v>
      </c>
      <c r="K195" s="14">
        <v>5</v>
      </c>
      <c r="L195" s="13" t="s">
        <v>373</v>
      </c>
      <c r="M195" s="13" t="s">
        <v>374</v>
      </c>
      <c r="N195" s="11" t="s">
        <v>52</v>
      </c>
      <c r="O195" s="11" t="s">
        <v>301</v>
      </c>
      <c r="P195" s="11" t="s">
        <v>62</v>
      </c>
      <c r="Q195" s="11" t="s">
        <v>39</v>
      </c>
      <c r="R195" s="11" t="s">
        <v>302</v>
      </c>
      <c r="S195" s="15">
        <v>13000</v>
      </c>
      <c r="T195" s="16">
        <v>100000021748</v>
      </c>
      <c r="U195" s="17">
        <v>3202</v>
      </c>
      <c r="V195" s="18"/>
      <c r="W195" s="19" t="s">
        <v>274</v>
      </c>
    </row>
    <row r="196" spans="1:23" s="20" customFormat="1" ht="15">
      <c r="A196" s="11" t="s">
        <v>25</v>
      </c>
      <c r="B196" s="11" t="s">
        <v>296</v>
      </c>
      <c r="C196" s="11" t="s">
        <v>372</v>
      </c>
      <c r="D196" s="11" t="s">
        <v>61</v>
      </c>
      <c r="E196" s="11" t="s">
        <v>198</v>
      </c>
      <c r="F196" s="11" t="s">
        <v>198</v>
      </c>
      <c r="G196" s="11" t="s">
        <v>194</v>
      </c>
      <c r="H196" s="13" t="s">
        <v>72</v>
      </c>
      <c r="I196" s="11" t="s">
        <v>73</v>
      </c>
      <c r="J196" s="11" t="s">
        <v>84</v>
      </c>
      <c r="K196" s="14">
        <v>5</v>
      </c>
      <c r="L196" s="13" t="s">
        <v>373</v>
      </c>
      <c r="M196" s="13" t="s">
        <v>374</v>
      </c>
      <c r="N196" s="11" t="s">
        <v>52</v>
      </c>
      <c r="O196" s="11" t="s">
        <v>301</v>
      </c>
      <c r="P196" s="11" t="s">
        <v>62</v>
      </c>
      <c r="Q196" s="11" t="s">
        <v>39</v>
      </c>
      <c r="R196" s="11" t="s">
        <v>302</v>
      </c>
      <c r="S196" s="15">
        <v>13000</v>
      </c>
      <c r="T196" s="16">
        <v>100000021749</v>
      </c>
      <c r="U196" s="17">
        <v>3202</v>
      </c>
      <c r="V196" s="18"/>
      <c r="W196" s="19" t="s">
        <v>274</v>
      </c>
    </row>
    <row r="197" spans="1:23" s="20" customFormat="1" ht="15">
      <c r="A197" s="11" t="s">
        <v>25</v>
      </c>
      <c r="B197" s="11" t="s">
        <v>296</v>
      </c>
      <c r="C197" s="11" t="s">
        <v>372</v>
      </c>
      <c r="D197" s="11" t="s">
        <v>61</v>
      </c>
      <c r="E197" s="11" t="s">
        <v>198</v>
      </c>
      <c r="F197" s="11" t="s">
        <v>198</v>
      </c>
      <c r="G197" s="11" t="s">
        <v>194</v>
      </c>
      <c r="H197" s="13" t="s">
        <v>72</v>
      </c>
      <c r="I197" s="11" t="s">
        <v>73</v>
      </c>
      <c r="J197" s="11" t="s">
        <v>84</v>
      </c>
      <c r="K197" s="14">
        <v>5</v>
      </c>
      <c r="L197" s="13" t="s">
        <v>373</v>
      </c>
      <c r="M197" s="13" t="s">
        <v>374</v>
      </c>
      <c r="N197" s="11" t="s">
        <v>52</v>
      </c>
      <c r="O197" s="11" t="s">
        <v>301</v>
      </c>
      <c r="P197" s="11" t="s">
        <v>62</v>
      </c>
      <c r="Q197" s="11" t="s">
        <v>39</v>
      </c>
      <c r="R197" s="11" t="s">
        <v>302</v>
      </c>
      <c r="S197" s="15">
        <v>13000</v>
      </c>
      <c r="T197" s="16">
        <v>100000021750</v>
      </c>
      <c r="U197" s="17">
        <v>3202</v>
      </c>
      <c r="V197" s="18"/>
      <c r="W197" s="19" t="s">
        <v>274</v>
      </c>
    </row>
    <row r="198" spans="1:23" s="20" customFormat="1" ht="15">
      <c r="A198" s="11" t="s">
        <v>25</v>
      </c>
      <c r="B198" s="11" t="s">
        <v>296</v>
      </c>
      <c r="C198" s="11" t="s">
        <v>372</v>
      </c>
      <c r="D198" s="11" t="s">
        <v>61</v>
      </c>
      <c r="E198" s="11" t="s">
        <v>198</v>
      </c>
      <c r="F198" s="11" t="s">
        <v>198</v>
      </c>
      <c r="G198" s="11" t="s">
        <v>194</v>
      </c>
      <c r="H198" s="13" t="s">
        <v>72</v>
      </c>
      <c r="I198" s="11" t="s">
        <v>73</v>
      </c>
      <c r="J198" s="11" t="s">
        <v>84</v>
      </c>
      <c r="K198" s="14">
        <v>5</v>
      </c>
      <c r="L198" s="13" t="s">
        <v>373</v>
      </c>
      <c r="M198" s="13" t="s">
        <v>374</v>
      </c>
      <c r="N198" s="11" t="s">
        <v>52</v>
      </c>
      <c r="O198" s="11" t="s">
        <v>301</v>
      </c>
      <c r="P198" s="11" t="s">
        <v>62</v>
      </c>
      <c r="Q198" s="11" t="s">
        <v>39</v>
      </c>
      <c r="R198" s="11" t="s">
        <v>302</v>
      </c>
      <c r="S198" s="15">
        <v>13000</v>
      </c>
      <c r="T198" s="16">
        <v>100000021751</v>
      </c>
      <c r="U198" s="17">
        <v>3202</v>
      </c>
      <c r="V198" s="18"/>
      <c r="W198" s="19" t="s">
        <v>274</v>
      </c>
    </row>
    <row r="199" spans="1:23" s="20" customFormat="1" ht="15">
      <c r="A199" s="11" t="s">
        <v>25</v>
      </c>
      <c r="B199" s="11" t="s">
        <v>296</v>
      </c>
      <c r="C199" s="11" t="s">
        <v>372</v>
      </c>
      <c r="D199" s="11" t="s">
        <v>61</v>
      </c>
      <c r="E199" s="11" t="s">
        <v>198</v>
      </c>
      <c r="F199" s="11" t="s">
        <v>198</v>
      </c>
      <c r="G199" s="11" t="s">
        <v>194</v>
      </c>
      <c r="H199" s="13" t="s">
        <v>72</v>
      </c>
      <c r="I199" s="11" t="s">
        <v>73</v>
      </c>
      <c r="J199" s="11" t="s">
        <v>84</v>
      </c>
      <c r="K199" s="14">
        <v>5</v>
      </c>
      <c r="L199" s="13" t="s">
        <v>373</v>
      </c>
      <c r="M199" s="13" t="s">
        <v>374</v>
      </c>
      <c r="N199" s="11" t="s">
        <v>52</v>
      </c>
      <c r="O199" s="11" t="s">
        <v>301</v>
      </c>
      <c r="P199" s="11" t="s">
        <v>62</v>
      </c>
      <c r="Q199" s="11" t="s">
        <v>39</v>
      </c>
      <c r="R199" s="11" t="s">
        <v>302</v>
      </c>
      <c r="S199" s="15">
        <v>13000</v>
      </c>
      <c r="T199" s="16">
        <v>100000021752</v>
      </c>
      <c r="U199" s="17">
        <v>3202</v>
      </c>
      <c r="V199" s="18"/>
      <c r="W199" s="19" t="s">
        <v>274</v>
      </c>
    </row>
    <row r="200" spans="1:23" s="20" customFormat="1" ht="15">
      <c r="A200" s="11" t="s">
        <v>25</v>
      </c>
      <c r="B200" s="11" t="s">
        <v>296</v>
      </c>
      <c r="C200" s="11" t="s">
        <v>372</v>
      </c>
      <c r="D200" s="11" t="s">
        <v>61</v>
      </c>
      <c r="E200" s="11" t="s">
        <v>198</v>
      </c>
      <c r="F200" s="11" t="s">
        <v>198</v>
      </c>
      <c r="G200" s="11" t="s">
        <v>194</v>
      </c>
      <c r="H200" s="13" t="s">
        <v>72</v>
      </c>
      <c r="I200" s="11" t="s">
        <v>73</v>
      </c>
      <c r="J200" s="11" t="s">
        <v>84</v>
      </c>
      <c r="K200" s="14">
        <v>5</v>
      </c>
      <c r="L200" s="13" t="s">
        <v>373</v>
      </c>
      <c r="M200" s="13" t="s">
        <v>374</v>
      </c>
      <c r="N200" s="11" t="s">
        <v>52</v>
      </c>
      <c r="O200" s="11" t="s">
        <v>301</v>
      </c>
      <c r="P200" s="11" t="s">
        <v>62</v>
      </c>
      <c r="Q200" s="11" t="s">
        <v>39</v>
      </c>
      <c r="R200" s="11" t="s">
        <v>302</v>
      </c>
      <c r="S200" s="15">
        <v>13000</v>
      </c>
      <c r="T200" s="16">
        <v>100000021753</v>
      </c>
      <c r="U200" s="17">
        <v>3202</v>
      </c>
      <c r="V200" s="18"/>
      <c r="W200" s="19" t="s">
        <v>274</v>
      </c>
    </row>
    <row r="201" spans="1:23" s="20" customFormat="1" ht="15">
      <c r="A201" s="11" t="s">
        <v>25</v>
      </c>
      <c r="B201" s="11" t="s">
        <v>296</v>
      </c>
      <c r="C201" s="11" t="s">
        <v>372</v>
      </c>
      <c r="D201" s="11" t="s">
        <v>61</v>
      </c>
      <c r="E201" s="11" t="s">
        <v>198</v>
      </c>
      <c r="F201" s="11" t="s">
        <v>198</v>
      </c>
      <c r="G201" s="11" t="s">
        <v>194</v>
      </c>
      <c r="H201" s="13" t="s">
        <v>72</v>
      </c>
      <c r="I201" s="11" t="s">
        <v>73</v>
      </c>
      <c r="J201" s="11" t="s">
        <v>84</v>
      </c>
      <c r="K201" s="14">
        <v>5</v>
      </c>
      <c r="L201" s="13" t="s">
        <v>373</v>
      </c>
      <c r="M201" s="13" t="s">
        <v>374</v>
      </c>
      <c r="N201" s="11" t="s">
        <v>52</v>
      </c>
      <c r="O201" s="11" t="s">
        <v>301</v>
      </c>
      <c r="P201" s="11" t="s">
        <v>62</v>
      </c>
      <c r="Q201" s="11" t="s">
        <v>39</v>
      </c>
      <c r="R201" s="11" t="s">
        <v>302</v>
      </c>
      <c r="S201" s="15">
        <v>13000</v>
      </c>
      <c r="T201" s="16">
        <v>100000021754</v>
      </c>
      <c r="U201" s="17">
        <v>3202</v>
      </c>
      <c r="V201" s="18"/>
      <c r="W201" s="19" t="s">
        <v>274</v>
      </c>
    </row>
    <row r="202" spans="1:23" s="20" customFormat="1" ht="15">
      <c r="A202" s="11" t="s">
        <v>25</v>
      </c>
      <c r="B202" s="11" t="s">
        <v>296</v>
      </c>
      <c r="C202" s="11" t="s">
        <v>375</v>
      </c>
      <c r="D202" s="11" t="s">
        <v>376</v>
      </c>
      <c r="E202" s="11" t="s">
        <v>106</v>
      </c>
      <c r="F202" s="11" t="s">
        <v>106</v>
      </c>
      <c r="G202" s="11" t="s">
        <v>194</v>
      </c>
      <c r="H202" s="13" t="s">
        <v>56</v>
      </c>
      <c r="I202" s="11" t="s">
        <v>57</v>
      </c>
      <c r="J202" s="11" t="s">
        <v>30</v>
      </c>
      <c r="K202" s="14">
        <v>8</v>
      </c>
      <c r="L202" s="13" t="s">
        <v>377</v>
      </c>
      <c r="M202" s="13" t="s">
        <v>321</v>
      </c>
      <c r="N202" s="11" t="s">
        <v>52</v>
      </c>
      <c r="O202" s="11" t="s">
        <v>301</v>
      </c>
      <c r="P202" s="11" t="s">
        <v>62</v>
      </c>
      <c r="Q202" s="11" t="s">
        <v>39</v>
      </c>
      <c r="R202" s="11" t="s">
        <v>302</v>
      </c>
      <c r="S202" s="15">
        <v>35000</v>
      </c>
      <c r="T202" s="16">
        <v>100000021755</v>
      </c>
      <c r="U202" s="17">
        <v>1203</v>
      </c>
      <c r="V202" s="18"/>
      <c r="W202" s="19" t="s">
        <v>274</v>
      </c>
    </row>
    <row r="203" spans="1:23" s="20" customFormat="1" ht="15">
      <c r="A203" s="11" t="s">
        <v>25</v>
      </c>
      <c r="B203" s="11" t="s">
        <v>296</v>
      </c>
      <c r="C203" s="11" t="s">
        <v>375</v>
      </c>
      <c r="D203" s="11" t="s">
        <v>376</v>
      </c>
      <c r="E203" s="11" t="s">
        <v>106</v>
      </c>
      <c r="F203" s="11" t="s">
        <v>106</v>
      </c>
      <c r="G203" s="11" t="s">
        <v>194</v>
      </c>
      <c r="H203" s="13" t="s">
        <v>56</v>
      </c>
      <c r="I203" s="11" t="s">
        <v>57</v>
      </c>
      <c r="J203" s="11" t="s">
        <v>30</v>
      </c>
      <c r="K203" s="14">
        <v>8</v>
      </c>
      <c r="L203" s="13" t="s">
        <v>377</v>
      </c>
      <c r="M203" s="13" t="s">
        <v>321</v>
      </c>
      <c r="N203" s="11" t="s">
        <v>52</v>
      </c>
      <c r="O203" s="11" t="s">
        <v>301</v>
      </c>
      <c r="P203" s="11" t="s">
        <v>62</v>
      </c>
      <c r="Q203" s="11" t="s">
        <v>39</v>
      </c>
      <c r="R203" s="11" t="s">
        <v>302</v>
      </c>
      <c r="S203" s="15">
        <v>35000</v>
      </c>
      <c r="T203" s="16">
        <v>100000021756</v>
      </c>
      <c r="U203" s="17">
        <v>1203</v>
      </c>
      <c r="V203" s="18"/>
      <c r="W203" s="19" t="s">
        <v>274</v>
      </c>
    </row>
    <row r="204" spans="1:23" s="20" customFormat="1" ht="15">
      <c r="A204" s="11" t="s">
        <v>25</v>
      </c>
      <c r="B204" s="11" t="s">
        <v>296</v>
      </c>
      <c r="C204" s="11" t="s">
        <v>375</v>
      </c>
      <c r="D204" s="11" t="s">
        <v>376</v>
      </c>
      <c r="E204" s="11" t="s">
        <v>106</v>
      </c>
      <c r="F204" s="11" t="s">
        <v>106</v>
      </c>
      <c r="G204" s="11" t="s">
        <v>194</v>
      </c>
      <c r="H204" s="13" t="s">
        <v>56</v>
      </c>
      <c r="I204" s="11" t="s">
        <v>57</v>
      </c>
      <c r="J204" s="11" t="s">
        <v>30</v>
      </c>
      <c r="K204" s="14">
        <v>8</v>
      </c>
      <c r="L204" s="13" t="s">
        <v>377</v>
      </c>
      <c r="M204" s="13" t="s">
        <v>321</v>
      </c>
      <c r="N204" s="11" t="s">
        <v>52</v>
      </c>
      <c r="O204" s="11" t="s">
        <v>301</v>
      </c>
      <c r="P204" s="11" t="s">
        <v>62</v>
      </c>
      <c r="Q204" s="11" t="s">
        <v>39</v>
      </c>
      <c r="R204" s="11" t="s">
        <v>302</v>
      </c>
      <c r="S204" s="15">
        <v>35000</v>
      </c>
      <c r="T204" s="16">
        <v>100000021757</v>
      </c>
      <c r="U204" s="17">
        <v>1203</v>
      </c>
      <c r="V204" s="18"/>
      <c r="W204" s="19" t="s">
        <v>274</v>
      </c>
    </row>
    <row r="205" spans="1:23" s="20" customFormat="1" ht="15">
      <c r="A205" s="11" t="s">
        <v>25</v>
      </c>
      <c r="B205" s="11" t="s">
        <v>296</v>
      </c>
      <c r="C205" s="11" t="s">
        <v>375</v>
      </c>
      <c r="D205" s="11" t="s">
        <v>376</v>
      </c>
      <c r="E205" s="11" t="s">
        <v>106</v>
      </c>
      <c r="F205" s="11" t="s">
        <v>106</v>
      </c>
      <c r="G205" s="11" t="s">
        <v>194</v>
      </c>
      <c r="H205" s="13" t="s">
        <v>56</v>
      </c>
      <c r="I205" s="11" t="s">
        <v>57</v>
      </c>
      <c r="J205" s="11" t="s">
        <v>30</v>
      </c>
      <c r="K205" s="14">
        <v>8</v>
      </c>
      <c r="L205" s="13" t="s">
        <v>377</v>
      </c>
      <c r="M205" s="13" t="s">
        <v>321</v>
      </c>
      <c r="N205" s="11" t="s">
        <v>52</v>
      </c>
      <c r="O205" s="11" t="s">
        <v>301</v>
      </c>
      <c r="P205" s="11" t="s">
        <v>62</v>
      </c>
      <c r="Q205" s="11" t="s">
        <v>39</v>
      </c>
      <c r="R205" s="11" t="s">
        <v>302</v>
      </c>
      <c r="S205" s="15">
        <v>35000</v>
      </c>
      <c r="T205" s="16">
        <v>100000021758</v>
      </c>
      <c r="U205" s="17">
        <v>1203</v>
      </c>
      <c r="V205" s="18"/>
      <c r="W205" s="19" t="s">
        <v>274</v>
      </c>
    </row>
    <row r="206" spans="1:23" s="20" customFormat="1" ht="15">
      <c r="A206" s="11" t="s">
        <v>25</v>
      </c>
      <c r="B206" s="11" t="s">
        <v>296</v>
      </c>
      <c r="C206" s="11" t="s">
        <v>375</v>
      </c>
      <c r="D206" s="11" t="s">
        <v>376</v>
      </c>
      <c r="E206" s="11" t="s">
        <v>106</v>
      </c>
      <c r="F206" s="11" t="s">
        <v>106</v>
      </c>
      <c r="G206" s="11" t="s">
        <v>194</v>
      </c>
      <c r="H206" s="13" t="s">
        <v>56</v>
      </c>
      <c r="I206" s="11" t="s">
        <v>57</v>
      </c>
      <c r="J206" s="11" t="s">
        <v>30</v>
      </c>
      <c r="K206" s="14">
        <v>8</v>
      </c>
      <c r="L206" s="13" t="s">
        <v>377</v>
      </c>
      <c r="M206" s="13" t="s">
        <v>321</v>
      </c>
      <c r="N206" s="11" t="s">
        <v>52</v>
      </c>
      <c r="O206" s="11" t="s">
        <v>301</v>
      </c>
      <c r="P206" s="11" t="s">
        <v>62</v>
      </c>
      <c r="Q206" s="11" t="s">
        <v>39</v>
      </c>
      <c r="R206" s="11" t="s">
        <v>302</v>
      </c>
      <c r="S206" s="15">
        <v>35000</v>
      </c>
      <c r="T206" s="16">
        <v>100000021759</v>
      </c>
      <c r="U206" s="17">
        <v>1203</v>
      </c>
      <c r="V206" s="18"/>
      <c r="W206" s="19" t="s">
        <v>274</v>
      </c>
    </row>
    <row r="207" spans="1:23" s="20" customFormat="1" ht="15">
      <c r="A207" s="11" t="s">
        <v>25</v>
      </c>
      <c r="B207" s="11" t="s">
        <v>296</v>
      </c>
      <c r="C207" s="11" t="s">
        <v>375</v>
      </c>
      <c r="D207" s="11" t="s">
        <v>376</v>
      </c>
      <c r="E207" s="11" t="s">
        <v>106</v>
      </c>
      <c r="F207" s="11" t="s">
        <v>106</v>
      </c>
      <c r="G207" s="11" t="s">
        <v>194</v>
      </c>
      <c r="H207" s="13" t="s">
        <v>56</v>
      </c>
      <c r="I207" s="11" t="s">
        <v>57</v>
      </c>
      <c r="J207" s="11" t="s">
        <v>30</v>
      </c>
      <c r="K207" s="14">
        <v>8</v>
      </c>
      <c r="L207" s="13" t="s">
        <v>377</v>
      </c>
      <c r="M207" s="13" t="s">
        <v>321</v>
      </c>
      <c r="N207" s="11" t="s">
        <v>52</v>
      </c>
      <c r="O207" s="11" t="s">
        <v>301</v>
      </c>
      <c r="P207" s="11" t="s">
        <v>62</v>
      </c>
      <c r="Q207" s="11" t="s">
        <v>39</v>
      </c>
      <c r="R207" s="11" t="s">
        <v>302</v>
      </c>
      <c r="S207" s="15">
        <v>35000</v>
      </c>
      <c r="T207" s="16">
        <v>100000021760</v>
      </c>
      <c r="U207" s="17">
        <v>1203</v>
      </c>
      <c r="V207" s="18"/>
      <c r="W207" s="19" t="s">
        <v>274</v>
      </c>
    </row>
    <row r="208" spans="1:23" s="20" customFormat="1" ht="15">
      <c r="A208" s="11" t="s">
        <v>25</v>
      </c>
      <c r="B208" s="11" t="s">
        <v>296</v>
      </c>
      <c r="C208" s="11" t="s">
        <v>378</v>
      </c>
      <c r="D208" s="11" t="s">
        <v>379</v>
      </c>
      <c r="E208" s="11" t="s">
        <v>217</v>
      </c>
      <c r="F208" s="11" t="s">
        <v>217</v>
      </c>
      <c r="G208" s="11" t="s">
        <v>194</v>
      </c>
      <c r="H208" s="13" t="s">
        <v>50</v>
      </c>
      <c r="I208" s="11" t="s">
        <v>51</v>
      </c>
      <c r="J208" s="11" t="s">
        <v>38</v>
      </c>
      <c r="K208" s="14">
        <v>8</v>
      </c>
      <c r="L208" s="13" t="s">
        <v>380</v>
      </c>
      <c r="M208" s="13" t="s">
        <v>381</v>
      </c>
      <c r="N208" s="11" t="s">
        <v>52</v>
      </c>
      <c r="O208" s="11" t="s">
        <v>301</v>
      </c>
      <c r="P208" s="11" t="s">
        <v>62</v>
      </c>
      <c r="Q208" s="11" t="s">
        <v>39</v>
      </c>
      <c r="R208" s="11" t="s">
        <v>302</v>
      </c>
      <c r="S208" s="15">
        <v>11000</v>
      </c>
      <c r="T208" s="16">
        <v>100000021761</v>
      </c>
      <c r="U208" s="17">
        <v>1204</v>
      </c>
      <c r="V208" s="18"/>
      <c r="W208" s="19" t="s">
        <v>274</v>
      </c>
    </row>
    <row r="209" spans="1:23" s="20" customFormat="1" ht="15">
      <c r="A209" s="11" t="s">
        <v>25</v>
      </c>
      <c r="B209" s="11" t="s">
        <v>296</v>
      </c>
      <c r="C209" s="11" t="s">
        <v>378</v>
      </c>
      <c r="D209" s="11" t="s">
        <v>379</v>
      </c>
      <c r="E209" s="11" t="s">
        <v>217</v>
      </c>
      <c r="F209" s="11" t="s">
        <v>217</v>
      </c>
      <c r="G209" s="11" t="s">
        <v>194</v>
      </c>
      <c r="H209" s="13" t="s">
        <v>50</v>
      </c>
      <c r="I209" s="11" t="s">
        <v>51</v>
      </c>
      <c r="J209" s="11" t="s">
        <v>38</v>
      </c>
      <c r="K209" s="14">
        <v>8</v>
      </c>
      <c r="L209" s="13" t="s">
        <v>382</v>
      </c>
      <c r="M209" s="13" t="s">
        <v>381</v>
      </c>
      <c r="N209" s="11" t="s">
        <v>52</v>
      </c>
      <c r="O209" s="11" t="s">
        <v>301</v>
      </c>
      <c r="P209" s="11" t="s">
        <v>62</v>
      </c>
      <c r="Q209" s="11" t="s">
        <v>39</v>
      </c>
      <c r="R209" s="11" t="s">
        <v>302</v>
      </c>
      <c r="S209" s="15">
        <v>17400</v>
      </c>
      <c r="T209" s="16">
        <v>100000021762</v>
      </c>
      <c r="U209" s="17">
        <v>1204</v>
      </c>
      <c r="V209" s="18"/>
      <c r="W209" s="19" t="s">
        <v>274</v>
      </c>
    </row>
    <row r="210" spans="1:23" s="20" customFormat="1" ht="15">
      <c r="A210" s="11" t="s">
        <v>25</v>
      </c>
      <c r="B210" s="11" t="s">
        <v>296</v>
      </c>
      <c r="C210" s="11" t="s">
        <v>378</v>
      </c>
      <c r="D210" s="11" t="s">
        <v>379</v>
      </c>
      <c r="E210" s="11" t="s">
        <v>217</v>
      </c>
      <c r="F210" s="11" t="s">
        <v>217</v>
      </c>
      <c r="G210" s="11" t="s">
        <v>194</v>
      </c>
      <c r="H210" s="13" t="s">
        <v>50</v>
      </c>
      <c r="I210" s="11" t="s">
        <v>51</v>
      </c>
      <c r="J210" s="11" t="s">
        <v>38</v>
      </c>
      <c r="K210" s="14">
        <v>8</v>
      </c>
      <c r="L210" s="13" t="s">
        <v>383</v>
      </c>
      <c r="M210" s="13" t="s">
        <v>381</v>
      </c>
      <c r="N210" s="11" t="s">
        <v>52</v>
      </c>
      <c r="O210" s="11" t="s">
        <v>301</v>
      </c>
      <c r="P210" s="11" t="s">
        <v>62</v>
      </c>
      <c r="Q210" s="11" t="s">
        <v>39</v>
      </c>
      <c r="R210" s="11" t="s">
        <v>302</v>
      </c>
      <c r="S210" s="15">
        <v>10900</v>
      </c>
      <c r="T210" s="16">
        <v>100000021763</v>
      </c>
      <c r="U210" s="17">
        <v>1204</v>
      </c>
      <c r="V210" s="18"/>
      <c r="W210" s="19" t="s">
        <v>274</v>
      </c>
    </row>
    <row r="211" spans="1:23" s="20" customFormat="1" ht="15">
      <c r="A211" s="11" t="s">
        <v>25</v>
      </c>
      <c r="B211" s="11" t="s">
        <v>296</v>
      </c>
      <c r="C211" s="11" t="s">
        <v>378</v>
      </c>
      <c r="D211" s="11" t="s">
        <v>379</v>
      </c>
      <c r="E211" s="11" t="s">
        <v>217</v>
      </c>
      <c r="F211" s="11" t="s">
        <v>217</v>
      </c>
      <c r="G211" s="11" t="s">
        <v>194</v>
      </c>
      <c r="H211" s="13" t="s">
        <v>50</v>
      </c>
      <c r="I211" s="11" t="s">
        <v>51</v>
      </c>
      <c r="J211" s="11" t="s">
        <v>38</v>
      </c>
      <c r="K211" s="14">
        <v>8</v>
      </c>
      <c r="L211" s="13" t="s">
        <v>383</v>
      </c>
      <c r="M211" s="13" t="s">
        <v>381</v>
      </c>
      <c r="N211" s="11" t="s">
        <v>52</v>
      </c>
      <c r="O211" s="11" t="s">
        <v>301</v>
      </c>
      <c r="P211" s="11" t="s">
        <v>62</v>
      </c>
      <c r="Q211" s="11" t="s">
        <v>39</v>
      </c>
      <c r="R211" s="11" t="s">
        <v>302</v>
      </c>
      <c r="S211" s="15">
        <v>10900</v>
      </c>
      <c r="T211" s="16">
        <v>100000021764</v>
      </c>
      <c r="U211" s="17">
        <v>1204</v>
      </c>
      <c r="V211" s="18"/>
      <c r="W211" s="19" t="s">
        <v>274</v>
      </c>
    </row>
    <row r="212" spans="1:23" s="20" customFormat="1" ht="15">
      <c r="A212" s="11" t="s">
        <v>25</v>
      </c>
      <c r="B212" s="11" t="s">
        <v>296</v>
      </c>
      <c r="C212" s="11" t="s">
        <v>378</v>
      </c>
      <c r="D212" s="11" t="s">
        <v>379</v>
      </c>
      <c r="E212" s="11" t="s">
        <v>217</v>
      </c>
      <c r="F212" s="11" t="s">
        <v>217</v>
      </c>
      <c r="G212" s="11" t="s">
        <v>194</v>
      </c>
      <c r="H212" s="13" t="s">
        <v>50</v>
      </c>
      <c r="I212" s="11" t="s">
        <v>51</v>
      </c>
      <c r="J212" s="11" t="s">
        <v>38</v>
      </c>
      <c r="K212" s="14">
        <v>8</v>
      </c>
      <c r="L212" s="13" t="s">
        <v>383</v>
      </c>
      <c r="M212" s="13" t="s">
        <v>381</v>
      </c>
      <c r="N212" s="11" t="s">
        <v>52</v>
      </c>
      <c r="O212" s="11" t="s">
        <v>301</v>
      </c>
      <c r="P212" s="11" t="s">
        <v>62</v>
      </c>
      <c r="Q212" s="11" t="s">
        <v>39</v>
      </c>
      <c r="R212" s="11" t="s">
        <v>302</v>
      </c>
      <c r="S212" s="15">
        <v>10900</v>
      </c>
      <c r="T212" s="16">
        <v>100000021765</v>
      </c>
      <c r="U212" s="17">
        <v>1204</v>
      </c>
      <c r="V212" s="18"/>
      <c r="W212" s="19" t="s">
        <v>274</v>
      </c>
    </row>
    <row r="213" spans="1:23" s="20" customFormat="1" ht="15">
      <c r="A213" s="11" t="s">
        <v>25</v>
      </c>
      <c r="B213" s="11" t="s">
        <v>296</v>
      </c>
      <c r="C213" s="11" t="s">
        <v>378</v>
      </c>
      <c r="D213" s="11" t="s">
        <v>379</v>
      </c>
      <c r="E213" s="11" t="s">
        <v>217</v>
      </c>
      <c r="F213" s="11" t="s">
        <v>217</v>
      </c>
      <c r="G213" s="11" t="s">
        <v>194</v>
      </c>
      <c r="H213" s="13" t="s">
        <v>50</v>
      </c>
      <c r="I213" s="11" t="s">
        <v>51</v>
      </c>
      <c r="J213" s="11" t="s">
        <v>38</v>
      </c>
      <c r="K213" s="14">
        <v>8</v>
      </c>
      <c r="L213" s="13" t="s">
        <v>383</v>
      </c>
      <c r="M213" s="13" t="s">
        <v>381</v>
      </c>
      <c r="N213" s="11" t="s">
        <v>52</v>
      </c>
      <c r="O213" s="11" t="s">
        <v>301</v>
      </c>
      <c r="P213" s="11" t="s">
        <v>62</v>
      </c>
      <c r="Q213" s="11" t="s">
        <v>39</v>
      </c>
      <c r="R213" s="11" t="s">
        <v>302</v>
      </c>
      <c r="S213" s="15">
        <v>10900</v>
      </c>
      <c r="T213" s="16">
        <v>100000021766</v>
      </c>
      <c r="U213" s="17">
        <v>1204</v>
      </c>
      <c r="V213" s="18"/>
      <c r="W213" s="19" t="s">
        <v>274</v>
      </c>
    </row>
    <row r="214" spans="1:23" s="20" customFormat="1" ht="15">
      <c r="A214" s="11" t="s">
        <v>25</v>
      </c>
      <c r="B214" s="11"/>
      <c r="C214" s="11"/>
      <c r="D214" s="11"/>
      <c r="E214" s="11" t="s">
        <v>211</v>
      </c>
      <c r="F214" s="11" t="s">
        <v>211</v>
      </c>
      <c r="G214" s="11" t="s">
        <v>194</v>
      </c>
      <c r="H214" s="13" t="s">
        <v>66</v>
      </c>
      <c r="I214" s="11" t="s">
        <v>35</v>
      </c>
      <c r="J214" s="11" t="s">
        <v>30</v>
      </c>
      <c r="K214" s="14">
        <v>25</v>
      </c>
      <c r="L214" s="13" t="s">
        <v>384</v>
      </c>
      <c r="M214" s="13" t="s">
        <v>212</v>
      </c>
      <c r="N214" s="11" t="s">
        <v>48</v>
      </c>
      <c r="O214" s="11" t="s">
        <v>82</v>
      </c>
      <c r="P214" s="11" t="s">
        <v>213</v>
      </c>
      <c r="Q214" s="11" t="s">
        <v>214</v>
      </c>
      <c r="R214" s="11" t="s">
        <v>215</v>
      </c>
      <c r="S214" s="15">
        <v>840000</v>
      </c>
      <c r="T214" s="16">
        <v>100000021767</v>
      </c>
      <c r="U214" s="17">
        <v>612</v>
      </c>
      <c r="V214" s="18"/>
      <c r="W214" s="19" t="s">
        <v>274</v>
      </c>
    </row>
    <row r="215" spans="1:23" s="20" customFormat="1" ht="15">
      <c r="A215" s="11"/>
      <c r="B215" s="11"/>
      <c r="C215" s="11"/>
      <c r="D215" s="11"/>
      <c r="E215" s="11"/>
      <c r="F215" s="11"/>
      <c r="G215" s="11"/>
      <c r="H215" s="13"/>
      <c r="I215" s="11"/>
      <c r="J215" s="11"/>
      <c r="K215" s="14"/>
      <c r="L215" s="13"/>
      <c r="M215" s="13"/>
      <c r="N215" s="11"/>
      <c r="O215" s="11"/>
      <c r="P215" s="11"/>
      <c r="Q215" s="11"/>
      <c r="R215" s="11"/>
      <c r="S215" s="15" t="s">
        <v>59</v>
      </c>
      <c r="T215" s="16">
        <v>100000021768</v>
      </c>
      <c r="U215" s="17"/>
      <c r="V215" s="18"/>
      <c r="W215" s="19"/>
    </row>
    <row r="216" spans="1:23" s="20" customFormat="1" ht="15">
      <c r="A216" s="11"/>
      <c r="B216" s="11"/>
      <c r="C216" s="11"/>
      <c r="D216" s="11"/>
      <c r="E216" s="11"/>
      <c r="F216" s="11"/>
      <c r="G216" s="11"/>
      <c r="H216" s="13"/>
      <c r="I216" s="11"/>
      <c r="J216" s="11"/>
      <c r="K216" s="14"/>
      <c r="L216" s="13"/>
      <c r="M216" s="13"/>
      <c r="N216" s="11"/>
      <c r="O216" s="11"/>
      <c r="P216" s="11"/>
      <c r="Q216" s="11"/>
      <c r="R216" s="11"/>
      <c r="S216" s="15" t="s">
        <v>59</v>
      </c>
      <c r="T216" s="16">
        <v>100000021769</v>
      </c>
      <c r="U216" s="17"/>
      <c r="V216" s="18"/>
      <c r="W216" s="19"/>
    </row>
    <row r="217" spans="1:23" s="20" customFormat="1" ht="15">
      <c r="A217" s="11" t="s">
        <v>25</v>
      </c>
      <c r="B217" s="11"/>
      <c r="C217" s="11"/>
      <c r="D217" s="11"/>
      <c r="E217" s="11" t="s">
        <v>103</v>
      </c>
      <c r="F217" s="11" t="s">
        <v>103</v>
      </c>
      <c r="G217" s="11" t="s">
        <v>194</v>
      </c>
      <c r="H217" s="13" t="s">
        <v>31</v>
      </c>
      <c r="I217" s="11" t="s">
        <v>32</v>
      </c>
      <c r="J217" s="11" t="s">
        <v>30</v>
      </c>
      <c r="K217" s="14">
        <v>10</v>
      </c>
      <c r="L217" s="13" t="s">
        <v>385</v>
      </c>
      <c r="M217" s="13" t="s">
        <v>218</v>
      </c>
      <c r="N217" s="11" t="s">
        <v>47</v>
      </c>
      <c r="O217" s="11" t="s">
        <v>82</v>
      </c>
      <c r="P217" s="11" t="s">
        <v>219</v>
      </c>
      <c r="Q217" s="11" t="s">
        <v>220</v>
      </c>
      <c r="R217" s="11" t="s">
        <v>221</v>
      </c>
      <c r="S217" s="15">
        <v>5877000</v>
      </c>
      <c r="T217" s="16">
        <v>100000021770</v>
      </c>
      <c r="U217" s="17">
        <v>3407</v>
      </c>
      <c r="V217" s="18"/>
      <c r="W217" s="19" t="s">
        <v>222</v>
      </c>
    </row>
    <row r="218" spans="1:23" s="20" customFormat="1" ht="15">
      <c r="A218" s="11" t="s">
        <v>25</v>
      </c>
      <c r="B218" s="11"/>
      <c r="C218" s="11"/>
      <c r="D218" s="11"/>
      <c r="E218" s="11" t="s">
        <v>223</v>
      </c>
      <c r="F218" s="11" t="s">
        <v>223</v>
      </c>
      <c r="G218" s="11" t="s">
        <v>194</v>
      </c>
      <c r="H218" s="13" t="s">
        <v>28</v>
      </c>
      <c r="I218" s="11" t="s">
        <v>29</v>
      </c>
      <c r="J218" s="11" t="s">
        <v>30</v>
      </c>
      <c r="K218" s="14">
        <v>25</v>
      </c>
      <c r="L218" s="13" t="s">
        <v>28</v>
      </c>
      <c r="M218" s="13" t="s">
        <v>224</v>
      </c>
      <c r="N218" s="11" t="s">
        <v>47</v>
      </c>
      <c r="O218" s="11" t="s">
        <v>82</v>
      </c>
      <c r="P218" s="11" t="s">
        <v>225</v>
      </c>
      <c r="Q218" s="11" t="s">
        <v>226</v>
      </c>
      <c r="R218" s="11" t="s">
        <v>227</v>
      </c>
      <c r="S218" s="15">
        <v>1080000</v>
      </c>
      <c r="T218" s="16">
        <v>100000021771</v>
      </c>
      <c r="U218" s="17">
        <v>3408</v>
      </c>
      <c r="V218" s="18"/>
      <c r="W218" s="19" t="s">
        <v>222</v>
      </c>
    </row>
    <row r="219" spans="1:23" s="20" customFormat="1" ht="15">
      <c r="A219" s="11" t="s">
        <v>25</v>
      </c>
      <c r="B219" s="11"/>
      <c r="C219" s="11"/>
      <c r="D219" s="11"/>
      <c r="E219" s="11" t="s">
        <v>217</v>
      </c>
      <c r="F219" s="11" t="s">
        <v>217</v>
      </c>
      <c r="G219" s="11" t="s">
        <v>194</v>
      </c>
      <c r="H219" s="13" t="s">
        <v>66</v>
      </c>
      <c r="I219" s="11" t="s">
        <v>35</v>
      </c>
      <c r="J219" s="11" t="s">
        <v>30</v>
      </c>
      <c r="K219" s="14">
        <v>25</v>
      </c>
      <c r="L219" s="13" t="s">
        <v>386</v>
      </c>
      <c r="M219" s="13" t="s">
        <v>387</v>
      </c>
      <c r="N219" s="11" t="s">
        <v>47</v>
      </c>
      <c r="O219" s="11" t="s">
        <v>82</v>
      </c>
      <c r="P219" s="11" t="s">
        <v>228</v>
      </c>
      <c r="Q219" s="11" t="s">
        <v>229</v>
      </c>
      <c r="R219" s="11" t="s">
        <v>230</v>
      </c>
      <c r="S219" s="15">
        <v>622700</v>
      </c>
      <c r="T219" s="16">
        <v>100000021772</v>
      </c>
      <c r="U219" s="17">
        <v>3502</v>
      </c>
      <c r="V219" s="18"/>
      <c r="W219" s="19" t="s">
        <v>222</v>
      </c>
    </row>
    <row r="220" spans="1:23" s="20" customFormat="1" ht="15">
      <c r="A220" s="11" t="s">
        <v>25</v>
      </c>
      <c r="B220" s="11"/>
      <c r="C220" s="11"/>
      <c r="D220" s="11"/>
      <c r="E220" s="11" t="s">
        <v>217</v>
      </c>
      <c r="F220" s="11" t="s">
        <v>217</v>
      </c>
      <c r="G220" s="11" t="s">
        <v>194</v>
      </c>
      <c r="H220" s="13" t="s">
        <v>28</v>
      </c>
      <c r="I220" s="11" t="s">
        <v>29</v>
      </c>
      <c r="J220" s="11" t="s">
        <v>30</v>
      </c>
      <c r="K220" s="14">
        <v>25</v>
      </c>
      <c r="L220" s="13" t="s">
        <v>388</v>
      </c>
      <c r="M220" s="13" t="s">
        <v>387</v>
      </c>
      <c r="N220" s="11" t="s">
        <v>47</v>
      </c>
      <c r="O220" s="11" t="s">
        <v>82</v>
      </c>
      <c r="P220" s="11" t="s">
        <v>225</v>
      </c>
      <c r="Q220" s="11" t="s">
        <v>226</v>
      </c>
      <c r="R220" s="11" t="s">
        <v>389</v>
      </c>
      <c r="S220" s="15">
        <v>1042000</v>
      </c>
      <c r="T220" s="16">
        <v>100000021773</v>
      </c>
      <c r="U220" s="17">
        <v>3504</v>
      </c>
      <c r="V220" s="18"/>
      <c r="W220" s="19" t="s">
        <v>222</v>
      </c>
    </row>
  </sheetData>
  <mergeCells count="3">
    <mergeCell ref="A1:U1"/>
    <mergeCell ref="A2:U2"/>
    <mergeCell ref="A3:U3"/>
  </mergeCells>
  <printOptions/>
  <pageMargins left="0.16" right="0.2362204724409449" top="0.3937007874015748" bottom="0.35433070866141736" header="0.31496062992125984" footer="0.31496062992125984"/>
  <pageSetup horizontalDpi="600" verticalDpi="600" orientation="landscape" paperSize="9" scale="60" r:id="rId1"/>
  <headerFooter>
    <oddHeader>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0"/>
  <sheetViews>
    <sheetView workbookViewId="0" topLeftCell="I1">
      <selection activeCell="T175" sqref="T175"/>
    </sheetView>
  </sheetViews>
  <sheetFormatPr defaultColWidth="9.140625" defaultRowHeight="15"/>
  <cols>
    <col min="1" max="1" width="4.7109375" style="21" bestFit="1" customWidth="1"/>
    <col min="2" max="2" width="6.7109375" style="21" bestFit="1" customWidth="1"/>
    <col min="3" max="3" width="7.7109375" style="21" bestFit="1" customWidth="1"/>
    <col min="4" max="4" width="7.140625" style="21" bestFit="1" customWidth="1"/>
    <col min="5" max="6" width="6.421875" style="21" bestFit="1" customWidth="1"/>
    <col min="7" max="7" width="7.28125" style="21" bestFit="1" customWidth="1"/>
    <col min="8" max="8" width="15.57421875" style="21" bestFit="1" customWidth="1"/>
    <col min="9" max="9" width="5.8515625" style="21" bestFit="1" customWidth="1"/>
    <col min="10" max="10" width="4.00390625" style="21" bestFit="1" customWidth="1"/>
    <col min="11" max="11" width="6.28125" style="21" bestFit="1" customWidth="1"/>
    <col min="12" max="12" width="39.7109375" style="21" customWidth="1"/>
    <col min="13" max="13" width="22.8515625" style="21" bestFit="1" customWidth="1"/>
    <col min="14" max="14" width="7.140625" style="21" bestFit="1" customWidth="1"/>
    <col min="15" max="15" width="7.8515625" style="21" bestFit="1" customWidth="1"/>
    <col min="16" max="16" width="9.8515625" style="21" bestFit="1" customWidth="1"/>
    <col min="17" max="17" width="9.00390625" style="21" customWidth="1"/>
    <col min="18" max="18" width="11.421875" style="21" bestFit="1" customWidth="1"/>
    <col min="19" max="21" width="14.421875" style="21" customWidth="1"/>
    <col min="22" max="22" width="9.00390625" style="21" customWidth="1"/>
    <col min="23" max="26" width="9.140625" style="21" hidden="1" customWidth="1"/>
    <col min="27" max="16384" width="9.00390625" style="21" customWidth="1"/>
  </cols>
  <sheetData>
    <row r="1" spans="1:23" s="3" customFormat="1" ht="1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"/>
      <c r="W1" s="2"/>
    </row>
    <row r="2" spans="1:23" s="3" customFormat="1" ht="15">
      <c r="A2" s="123" t="s">
        <v>390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"/>
      <c r="W2" s="2"/>
    </row>
    <row r="3" spans="1:23" s="3" customFormat="1" ht="15">
      <c r="A3" s="124" t="s">
        <v>662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"/>
      <c r="W3" s="2"/>
    </row>
    <row r="4" spans="1:23" s="3" customFormat="1" ht="15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 ht="27" customHeight="1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3" s="20" customFormat="1" ht="15">
      <c r="A6" s="11" t="s">
        <v>25</v>
      </c>
      <c r="B6" s="11" t="s">
        <v>627</v>
      </c>
      <c r="C6" s="11" t="s">
        <v>663</v>
      </c>
      <c r="D6" s="11" t="s">
        <v>664</v>
      </c>
      <c r="E6" s="11" t="s">
        <v>665</v>
      </c>
      <c r="F6" s="11" t="s">
        <v>665</v>
      </c>
      <c r="G6" s="11" t="s">
        <v>296</v>
      </c>
      <c r="H6" s="13" t="s">
        <v>666</v>
      </c>
      <c r="I6" s="11" t="s">
        <v>69</v>
      </c>
      <c r="J6" s="11" t="s">
        <v>70</v>
      </c>
      <c r="K6" s="14">
        <v>8</v>
      </c>
      <c r="L6" s="13" t="s">
        <v>667</v>
      </c>
      <c r="M6" s="13" t="s">
        <v>668</v>
      </c>
      <c r="N6" s="11" t="s">
        <v>42</v>
      </c>
      <c r="O6" s="11" t="s">
        <v>71</v>
      </c>
      <c r="P6" s="11" t="s">
        <v>81</v>
      </c>
      <c r="Q6" s="11" t="s">
        <v>96</v>
      </c>
      <c r="R6" s="11" t="s">
        <v>669</v>
      </c>
      <c r="S6" s="15">
        <v>1715000</v>
      </c>
      <c r="T6" s="16">
        <v>100000021774</v>
      </c>
      <c r="U6" s="17">
        <v>2803</v>
      </c>
      <c r="V6" s="18"/>
      <c r="W6" s="19" t="s">
        <v>670</v>
      </c>
    </row>
    <row r="7" spans="1:23" s="20" customFormat="1" ht="15">
      <c r="A7" s="11" t="s">
        <v>25</v>
      </c>
      <c r="B7" s="11" t="s">
        <v>671</v>
      </c>
      <c r="C7" s="11" t="s">
        <v>672</v>
      </c>
      <c r="D7" s="11" t="s">
        <v>673</v>
      </c>
      <c r="E7" s="11" t="s">
        <v>671</v>
      </c>
      <c r="F7" s="11" t="s">
        <v>671</v>
      </c>
      <c r="G7" s="11" t="s">
        <v>671</v>
      </c>
      <c r="H7" s="13" t="s">
        <v>674</v>
      </c>
      <c r="I7" s="11" t="s">
        <v>64</v>
      </c>
      <c r="J7" s="11" t="s">
        <v>38</v>
      </c>
      <c r="K7" s="14">
        <v>8</v>
      </c>
      <c r="L7" s="13" t="s">
        <v>675</v>
      </c>
      <c r="M7" s="13" t="s">
        <v>676</v>
      </c>
      <c r="N7" s="11" t="s">
        <v>677</v>
      </c>
      <c r="O7" s="11" t="s">
        <v>631</v>
      </c>
      <c r="P7" s="11" t="s">
        <v>678</v>
      </c>
      <c r="Q7" s="11" t="s">
        <v>679</v>
      </c>
      <c r="R7" s="11" t="s">
        <v>680</v>
      </c>
      <c r="S7" s="15">
        <v>29700</v>
      </c>
      <c r="T7" s="16">
        <v>100000021775</v>
      </c>
      <c r="U7" s="17">
        <v>1307</v>
      </c>
      <c r="V7" s="18"/>
      <c r="W7" s="19" t="s">
        <v>670</v>
      </c>
    </row>
    <row r="8" spans="1:23" s="20" customFormat="1" ht="15">
      <c r="A8" s="11" t="s">
        <v>25</v>
      </c>
      <c r="B8" s="11" t="s">
        <v>681</v>
      </c>
      <c r="C8" s="11" t="s">
        <v>682</v>
      </c>
      <c r="D8" s="11" t="s">
        <v>683</v>
      </c>
      <c r="E8" s="11" t="s">
        <v>681</v>
      </c>
      <c r="F8" s="11" t="s">
        <v>681</v>
      </c>
      <c r="G8" s="11" t="s">
        <v>296</v>
      </c>
      <c r="H8" s="13" t="s">
        <v>666</v>
      </c>
      <c r="I8" s="11" t="s">
        <v>69</v>
      </c>
      <c r="J8" s="11" t="s">
        <v>38</v>
      </c>
      <c r="K8" s="14">
        <v>8</v>
      </c>
      <c r="L8" s="13" t="s">
        <v>424</v>
      </c>
      <c r="M8" s="13" t="s">
        <v>86</v>
      </c>
      <c r="N8" s="11" t="s">
        <v>509</v>
      </c>
      <c r="O8" s="11" t="s">
        <v>684</v>
      </c>
      <c r="P8" s="11" t="s">
        <v>43</v>
      </c>
      <c r="Q8" s="11"/>
      <c r="R8" s="11" t="s">
        <v>44</v>
      </c>
      <c r="S8" s="15">
        <v>1015000</v>
      </c>
      <c r="T8" s="16">
        <v>100000021776</v>
      </c>
      <c r="U8" s="17">
        <v>3005</v>
      </c>
      <c r="V8" s="18"/>
      <c r="W8" s="19" t="s">
        <v>670</v>
      </c>
    </row>
    <row r="9" spans="1:23" s="20" customFormat="1" ht="15">
      <c r="A9" s="11" t="s">
        <v>25</v>
      </c>
      <c r="B9" s="11" t="s">
        <v>106</v>
      </c>
      <c r="C9" s="11" t="s">
        <v>685</v>
      </c>
      <c r="D9" s="11" t="s">
        <v>686</v>
      </c>
      <c r="E9" s="11" t="s">
        <v>217</v>
      </c>
      <c r="F9" s="11" t="s">
        <v>217</v>
      </c>
      <c r="G9" s="11" t="s">
        <v>296</v>
      </c>
      <c r="H9" s="13" t="s">
        <v>63</v>
      </c>
      <c r="I9" s="11" t="s">
        <v>64</v>
      </c>
      <c r="J9" s="11" t="s">
        <v>27</v>
      </c>
      <c r="K9" s="14">
        <v>8</v>
      </c>
      <c r="L9" s="13" t="s">
        <v>687</v>
      </c>
      <c r="M9" s="13" t="s">
        <v>79</v>
      </c>
      <c r="N9" s="11" t="s">
        <v>688</v>
      </c>
      <c r="O9" s="11" t="s">
        <v>301</v>
      </c>
      <c r="P9" s="11" t="s">
        <v>62</v>
      </c>
      <c r="Q9" s="11"/>
      <c r="R9" s="11" t="s">
        <v>689</v>
      </c>
      <c r="S9" s="15">
        <v>10000</v>
      </c>
      <c r="T9" s="16">
        <v>100000021777</v>
      </c>
      <c r="U9" s="17">
        <v>1309</v>
      </c>
      <c r="V9" s="18"/>
      <c r="W9" s="19" t="s">
        <v>670</v>
      </c>
    </row>
    <row r="10" spans="1:23" s="20" customFormat="1" ht="15">
      <c r="A10" s="11" t="s">
        <v>25</v>
      </c>
      <c r="B10" s="11" t="s">
        <v>411</v>
      </c>
      <c r="C10" s="11" t="s">
        <v>690</v>
      </c>
      <c r="D10" s="11" t="s">
        <v>691</v>
      </c>
      <c r="E10" s="11" t="s">
        <v>217</v>
      </c>
      <c r="F10" s="11" t="s">
        <v>217</v>
      </c>
      <c r="G10" s="11" t="s">
        <v>296</v>
      </c>
      <c r="H10" s="13" t="s">
        <v>363</v>
      </c>
      <c r="I10" s="11" t="s">
        <v>364</v>
      </c>
      <c r="J10" s="11" t="s">
        <v>30</v>
      </c>
      <c r="K10" s="14">
        <v>4</v>
      </c>
      <c r="L10" s="13" t="s">
        <v>692</v>
      </c>
      <c r="M10" s="13" t="s">
        <v>693</v>
      </c>
      <c r="N10" s="11" t="s">
        <v>688</v>
      </c>
      <c r="O10" s="11" t="s">
        <v>301</v>
      </c>
      <c r="P10" s="11" t="s">
        <v>62</v>
      </c>
      <c r="Q10" s="11"/>
      <c r="R10" s="11" t="s">
        <v>689</v>
      </c>
      <c r="S10" s="15">
        <v>30500</v>
      </c>
      <c r="T10" s="16">
        <v>100000021778</v>
      </c>
      <c r="U10" s="17">
        <v>1310</v>
      </c>
      <c r="V10" s="18"/>
      <c r="W10" s="19" t="s">
        <v>670</v>
      </c>
    </row>
    <row r="11" spans="1:23" s="20" customFormat="1" ht="15">
      <c r="A11" s="11" t="s">
        <v>25</v>
      </c>
      <c r="B11" s="11" t="s">
        <v>411</v>
      </c>
      <c r="C11" s="11" t="s">
        <v>690</v>
      </c>
      <c r="D11" s="11" t="s">
        <v>691</v>
      </c>
      <c r="E11" s="11" t="s">
        <v>217</v>
      </c>
      <c r="F11" s="11" t="s">
        <v>217</v>
      </c>
      <c r="G11" s="11" t="s">
        <v>296</v>
      </c>
      <c r="H11" s="13" t="s">
        <v>363</v>
      </c>
      <c r="I11" s="11" t="s">
        <v>364</v>
      </c>
      <c r="J11" s="11" t="s">
        <v>30</v>
      </c>
      <c r="K11" s="14">
        <v>4</v>
      </c>
      <c r="L11" s="13" t="s">
        <v>692</v>
      </c>
      <c r="M11" s="13" t="s">
        <v>693</v>
      </c>
      <c r="N11" s="11" t="s">
        <v>688</v>
      </c>
      <c r="O11" s="11" t="s">
        <v>301</v>
      </c>
      <c r="P11" s="11" t="s">
        <v>62</v>
      </c>
      <c r="Q11" s="11"/>
      <c r="R11" s="11" t="s">
        <v>689</v>
      </c>
      <c r="S11" s="15">
        <v>30500</v>
      </c>
      <c r="T11" s="16">
        <v>100000021779</v>
      </c>
      <c r="U11" s="17">
        <v>1310</v>
      </c>
      <c r="V11" s="18"/>
      <c r="W11" s="19" t="s">
        <v>670</v>
      </c>
    </row>
    <row r="12" spans="1:23" s="20" customFormat="1" ht="15">
      <c r="A12" s="11" t="s">
        <v>25</v>
      </c>
      <c r="B12" s="11" t="s">
        <v>411</v>
      </c>
      <c r="C12" s="11" t="s">
        <v>690</v>
      </c>
      <c r="D12" s="11" t="s">
        <v>691</v>
      </c>
      <c r="E12" s="11" t="s">
        <v>217</v>
      </c>
      <c r="F12" s="11" t="s">
        <v>217</v>
      </c>
      <c r="G12" s="11" t="s">
        <v>296</v>
      </c>
      <c r="H12" s="13" t="s">
        <v>363</v>
      </c>
      <c r="I12" s="11" t="s">
        <v>364</v>
      </c>
      <c r="J12" s="11" t="s">
        <v>30</v>
      </c>
      <c r="K12" s="14">
        <v>4</v>
      </c>
      <c r="L12" s="13" t="s">
        <v>692</v>
      </c>
      <c r="M12" s="13" t="s">
        <v>693</v>
      </c>
      <c r="N12" s="11" t="s">
        <v>688</v>
      </c>
      <c r="O12" s="11" t="s">
        <v>301</v>
      </c>
      <c r="P12" s="11" t="s">
        <v>62</v>
      </c>
      <c r="Q12" s="11"/>
      <c r="R12" s="11" t="s">
        <v>689</v>
      </c>
      <c r="S12" s="15">
        <v>30500</v>
      </c>
      <c r="T12" s="16">
        <v>100000021780</v>
      </c>
      <c r="U12" s="17">
        <v>1310</v>
      </c>
      <c r="V12" s="18"/>
      <c r="W12" s="19" t="s">
        <v>670</v>
      </c>
    </row>
    <row r="13" spans="1:23" s="20" customFormat="1" ht="15">
      <c r="A13" s="11" t="s">
        <v>25</v>
      </c>
      <c r="B13" s="11"/>
      <c r="C13" s="11"/>
      <c r="D13" s="11"/>
      <c r="E13" s="11" t="s">
        <v>236</v>
      </c>
      <c r="F13" s="11" t="s">
        <v>296</v>
      </c>
      <c r="G13" s="11" t="s">
        <v>296</v>
      </c>
      <c r="H13" s="13" t="s">
        <v>396</v>
      </c>
      <c r="I13" s="11" t="s">
        <v>397</v>
      </c>
      <c r="J13" s="11" t="s">
        <v>398</v>
      </c>
      <c r="K13" s="14">
        <v>4</v>
      </c>
      <c r="L13" s="13" t="s">
        <v>399</v>
      </c>
      <c r="M13" s="13" t="s">
        <v>400</v>
      </c>
      <c r="N13" s="11" t="s">
        <v>401</v>
      </c>
      <c r="O13" s="11" t="s">
        <v>71</v>
      </c>
      <c r="P13" s="11" t="s">
        <v>402</v>
      </c>
      <c r="Q13" s="11" t="s">
        <v>403</v>
      </c>
      <c r="R13" s="11" t="s">
        <v>404</v>
      </c>
      <c r="S13" s="15">
        <v>2498939</v>
      </c>
      <c r="T13" s="16">
        <v>100000021781</v>
      </c>
      <c r="U13" s="17">
        <v>4503</v>
      </c>
      <c r="V13" s="18"/>
      <c r="W13" s="19" t="s">
        <v>405</v>
      </c>
    </row>
    <row r="14" spans="1:23" s="20" customFormat="1" ht="15">
      <c r="A14" s="11" t="s">
        <v>25</v>
      </c>
      <c r="B14" s="11"/>
      <c r="C14" s="11"/>
      <c r="D14" s="11"/>
      <c r="E14" s="11" t="s">
        <v>216</v>
      </c>
      <c r="F14" s="11" t="s">
        <v>216</v>
      </c>
      <c r="G14" s="11" t="s">
        <v>296</v>
      </c>
      <c r="H14" s="13" t="s">
        <v>396</v>
      </c>
      <c r="I14" s="11" t="s">
        <v>397</v>
      </c>
      <c r="J14" s="11" t="s">
        <v>398</v>
      </c>
      <c r="K14" s="14">
        <v>4</v>
      </c>
      <c r="L14" s="13" t="s">
        <v>406</v>
      </c>
      <c r="M14" s="13" t="s">
        <v>407</v>
      </c>
      <c r="N14" s="11" t="s">
        <v>401</v>
      </c>
      <c r="O14" s="11" t="s">
        <v>71</v>
      </c>
      <c r="P14" s="11" t="s">
        <v>408</v>
      </c>
      <c r="Q14" s="11" t="s">
        <v>409</v>
      </c>
      <c r="R14" s="11" t="s">
        <v>410</v>
      </c>
      <c r="S14" s="15">
        <v>3210000</v>
      </c>
      <c r="T14" s="16">
        <v>100000021782</v>
      </c>
      <c r="U14" s="17">
        <v>4106</v>
      </c>
      <c r="V14" s="18"/>
      <c r="W14" s="19" t="s">
        <v>411</v>
      </c>
    </row>
    <row r="15" spans="1:23" s="20" customFormat="1" ht="15">
      <c r="A15" s="11" t="s">
        <v>25</v>
      </c>
      <c r="B15" s="11"/>
      <c r="C15" s="11"/>
      <c r="D15" s="11"/>
      <c r="E15" s="11" t="s">
        <v>236</v>
      </c>
      <c r="F15" s="11" t="s">
        <v>236</v>
      </c>
      <c r="G15" s="11" t="s">
        <v>296</v>
      </c>
      <c r="H15" s="13" t="s">
        <v>396</v>
      </c>
      <c r="I15" s="11" t="s">
        <v>397</v>
      </c>
      <c r="J15" s="11" t="s">
        <v>398</v>
      </c>
      <c r="K15" s="14">
        <v>4</v>
      </c>
      <c r="L15" s="13" t="s">
        <v>412</v>
      </c>
      <c r="M15" s="13" t="s">
        <v>413</v>
      </c>
      <c r="N15" s="11" t="s">
        <v>401</v>
      </c>
      <c r="O15" s="11" t="s">
        <v>71</v>
      </c>
      <c r="P15" s="11" t="s">
        <v>408</v>
      </c>
      <c r="Q15" s="11" t="s">
        <v>409</v>
      </c>
      <c r="R15" s="11" t="s">
        <v>414</v>
      </c>
      <c r="S15" s="15">
        <v>2289539</v>
      </c>
      <c r="T15" s="16">
        <v>100000021783</v>
      </c>
      <c r="U15" s="17">
        <v>4107</v>
      </c>
      <c r="V15" s="18"/>
      <c r="W15" s="19" t="s">
        <v>405</v>
      </c>
    </row>
    <row r="16" spans="1:23" s="20" customFormat="1" ht="15">
      <c r="A16" s="11" t="s">
        <v>25</v>
      </c>
      <c r="B16" s="11"/>
      <c r="C16" s="11"/>
      <c r="D16" s="11"/>
      <c r="E16" s="11" t="s">
        <v>216</v>
      </c>
      <c r="F16" s="11" t="s">
        <v>216</v>
      </c>
      <c r="G16" s="11" t="s">
        <v>296</v>
      </c>
      <c r="H16" s="13" t="s">
        <v>34</v>
      </c>
      <c r="I16" s="11" t="s">
        <v>35</v>
      </c>
      <c r="J16" s="11" t="s">
        <v>30</v>
      </c>
      <c r="K16" s="14">
        <v>25</v>
      </c>
      <c r="L16" s="13" t="s">
        <v>415</v>
      </c>
      <c r="M16" s="13" t="s">
        <v>173</v>
      </c>
      <c r="N16" s="11" t="s">
        <v>75</v>
      </c>
      <c r="O16" s="11" t="s">
        <v>82</v>
      </c>
      <c r="P16" s="11" t="s">
        <v>157</v>
      </c>
      <c r="Q16" s="11" t="s">
        <v>158</v>
      </c>
      <c r="R16" s="11" t="s">
        <v>159</v>
      </c>
      <c r="S16" s="15">
        <v>669800</v>
      </c>
      <c r="T16" s="16">
        <v>100000021784</v>
      </c>
      <c r="U16" s="17">
        <v>3709</v>
      </c>
      <c r="V16" s="18"/>
      <c r="W16" s="19" t="s">
        <v>405</v>
      </c>
    </row>
    <row r="17" spans="1:23" s="20" customFormat="1" ht="15">
      <c r="A17" s="11" t="s">
        <v>25</v>
      </c>
      <c r="B17" s="11"/>
      <c r="C17" s="11"/>
      <c r="D17" s="11"/>
      <c r="E17" s="11" t="s">
        <v>110</v>
      </c>
      <c r="F17" s="11" t="s">
        <v>110</v>
      </c>
      <c r="G17" s="11" t="s">
        <v>296</v>
      </c>
      <c r="H17" s="13" t="s">
        <v>28</v>
      </c>
      <c r="I17" s="11" t="s">
        <v>29</v>
      </c>
      <c r="J17" s="11" t="s">
        <v>30</v>
      </c>
      <c r="K17" s="14">
        <v>25</v>
      </c>
      <c r="L17" s="13" t="s">
        <v>416</v>
      </c>
      <c r="M17" s="13" t="s">
        <v>417</v>
      </c>
      <c r="N17" s="11" t="s">
        <v>418</v>
      </c>
      <c r="O17" s="11" t="s">
        <v>82</v>
      </c>
      <c r="P17" s="11" t="s">
        <v>419</v>
      </c>
      <c r="Q17" s="11" t="s">
        <v>420</v>
      </c>
      <c r="R17" s="11" t="s">
        <v>421</v>
      </c>
      <c r="S17" s="15">
        <v>1425000</v>
      </c>
      <c r="T17" s="16">
        <v>100000021785</v>
      </c>
      <c r="U17" s="17">
        <v>4009</v>
      </c>
      <c r="V17" s="18"/>
      <c r="W17" s="19" t="s">
        <v>405</v>
      </c>
    </row>
    <row r="18" spans="1:23" s="20" customFormat="1" ht="15">
      <c r="A18" s="11" t="s">
        <v>25</v>
      </c>
      <c r="B18" s="11" t="s">
        <v>113</v>
      </c>
      <c r="C18" s="11" t="s">
        <v>422</v>
      </c>
      <c r="D18" s="11" t="s">
        <v>423</v>
      </c>
      <c r="E18" s="11" t="s">
        <v>113</v>
      </c>
      <c r="F18" s="11" t="s">
        <v>113</v>
      </c>
      <c r="G18" s="11" t="s">
        <v>296</v>
      </c>
      <c r="H18" s="13" t="s">
        <v>68</v>
      </c>
      <c r="I18" s="11" t="s">
        <v>69</v>
      </c>
      <c r="J18" s="11" t="s">
        <v>70</v>
      </c>
      <c r="K18" s="14">
        <v>8</v>
      </c>
      <c r="L18" s="13" t="s">
        <v>424</v>
      </c>
      <c r="M18" s="13" t="s">
        <v>86</v>
      </c>
      <c r="N18" s="11" t="s">
        <v>425</v>
      </c>
      <c r="O18" s="11" t="s">
        <v>71</v>
      </c>
      <c r="P18" s="11" t="s">
        <v>81</v>
      </c>
      <c r="Q18" s="11" t="s">
        <v>96</v>
      </c>
      <c r="R18" s="11" t="s">
        <v>426</v>
      </c>
      <c r="S18" s="15">
        <v>827000</v>
      </c>
      <c r="T18" s="16">
        <v>100000021786</v>
      </c>
      <c r="U18" s="17">
        <v>3601</v>
      </c>
      <c r="V18" s="18"/>
      <c r="W18" s="19" t="s">
        <v>405</v>
      </c>
    </row>
    <row r="19" spans="1:23" s="20" customFormat="1" ht="15">
      <c r="A19" s="11" t="s">
        <v>25</v>
      </c>
      <c r="B19" s="11" t="s">
        <v>113</v>
      </c>
      <c r="C19" s="11" t="s">
        <v>427</v>
      </c>
      <c r="D19" s="11" t="s">
        <v>423</v>
      </c>
      <c r="E19" s="11" t="s">
        <v>113</v>
      </c>
      <c r="F19" s="11" t="s">
        <v>113</v>
      </c>
      <c r="G19" s="11" t="s">
        <v>296</v>
      </c>
      <c r="H19" s="13" t="s">
        <v>68</v>
      </c>
      <c r="I19" s="11" t="s">
        <v>69</v>
      </c>
      <c r="J19" s="11" t="s">
        <v>70</v>
      </c>
      <c r="K19" s="14">
        <v>8</v>
      </c>
      <c r="L19" s="13" t="s">
        <v>424</v>
      </c>
      <c r="M19" s="13" t="s">
        <v>86</v>
      </c>
      <c r="N19" s="11" t="s">
        <v>425</v>
      </c>
      <c r="O19" s="11" t="s">
        <v>71</v>
      </c>
      <c r="P19" s="11" t="s">
        <v>81</v>
      </c>
      <c r="Q19" s="11" t="s">
        <v>96</v>
      </c>
      <c r="R19" s="11" t="s">
        <v>428</v>
      </c>
      <c r="S19" s="15">
        <v>827000</v>
      </c>
      <c r="T19" s="16">
        <v>100000021787</v>
      </c>
      <c r="U19" s="17">
        <v>3701</v>
      </c>
      <c r="V19" s="18"/>
      <c r="W19" s="19" t="s">
        <v>405</v>
      </c>
    </row>
    <row r="20" spans="1:23" s="20" customFormat="1" ht="15">
      <c r="A20" s="11" t="s">
        <v>25</v>
      </c>
      <c r="B20" s="11" t="s">
        <v>113</v>
      </c>
      <c r="C20" s="11" t="s">
        <v>429</v>
      </c>
      <c r="D20" s="11" t="s">
        <v>423</v>
      </c>
      <c r="E20" s="11" t="s">
        <v>113</v>
      </c>
      <c r="F20" s="11" t="s">
        <v>113</v>
      </c>
      <c r="G20" s="11" t="s">
        <v>296</v>
      </c>
      <c r="H20" s="13" t="s">
        <v>68</v>
      </c>
      <c r="I20" s="11" t="s">
        <v>69</v>
      </c>
      <c r="J20" s="11" t="s">
        <v>70</v>
      </c>
      <c r="K20" s="14">
        <v>8</v>
      </c>
      <c r="L20" s="13" t="s">
        <v>424</v>
      </c>
      <c r="M20" s="13" t="s">
        <v>86</v>
      </c>
      <c r="N20" s="11" t="s">
        <v>425</v>
      </c>
      <c r="O20" s="11" t="s">
        <v>71</v>
      </c>
      <c r="P20" s="11" t="s">
        <v>81</v>
      </c>
      <c r="Q20" s="11" t="s">
        <v>96</v>
      </c>
      <c r="R20" s="11" t="s">
        <v>430</v>
      </c>
      <c r="S20" s="15">
        <v>827000</v>
      </c>
      <c r="T20" s="16">
        <v>100000021788</v>
      </c>
      <c r="U20" s="17">
        <v>3702</v>
      </c>
      <c r="V20" s="18"/>
      <c r="W20" s="19" t="s">
        <v>405</v>
      </c>
    </row>
    <row r="21" spans="1:23" s="20" customFormat="1" ht="15">
      <c r="A21" s="11" t="s">
        <v>25</v>
      </c>
      <c r="B21" s="11" t="s">
        <v>113</v>
      </c>
      <c r="C21" s="11" t="s">
        <v>431</v>
      </c>
      <c r="D21" s="11" t="s">
        <v>423</v>
      </c>
      <c r="E21" s="11" t="s">
        <v>113</v>
      </c>
      <c r="F21" s="11" t="s">
        <v>113</v>
      </c>
      <c r="G21" s="11" t="s">
        <v>296</v>
      </c>
      <c r="H21" s="13" t="s">
        <v>68</v>
      </c>
      <c r="I21" s="11" t="s">
        <v>69</v>
      </c>
      <c r="J21" s="11" t="s">
        <v>70</v>
      </c>
      <c r="K21" s="14">
        <v>8</v>
      </c>
      <c r="L21" s="13" t="s">
        <v>424</v>
      </c>
      <c r="M21" s="13" t="s">
        <v>86</v>
      </c>
      <c r="N21" s="11" t="s">
        <v>425</v>
      </c>
      <c r="O21" s="11" t="s">
        <v>71</v>
      </c>
      <c r="P21" s="11" t="s">
        <v>81</v>
      </c>
      <c r="Q21" s="11" t="s">
        <v>96</v>
      </c>
      <c r="R21" s="11" t="s">
        <v>432</v>
      </c>
      <c r="S21" s="15">
        <v>827000</v>
      </c>
      <c r="T21" s="16">
        <v>100000021789</v>
      </c>
      <c r="U21" s="17">
        <v>3801</v>
      </c>
      <c r="V21" s="18"/>
      <c r="W21" s="19" t="s">
        <v>405</v>
      </c>
    </row>
    <row r="22" spans="1:23" s="20" customFormat="1" ht="15">
      <c r="A22" s="11" t="s">
        <v>25</v>
      </c>
      <c r="B22" s="11" t="s">
        <v>113</v>
      </c>
      <c r="C22" s="11" t="s">
        <v>433</v>
      </c>
      <c r="D22" s="11" t="s">
        <v>423</v>
      </c>
      <c r="E22" s="11" t="s">
        <v>113</v>
      </c>
      <c r="F22" s="11" t="s">
        <v>113</v>
      </c>
      <c r="G22" s="11" t="s">
        <v>296</v>
      </c>
      <c r="H22" s="13" t="s">
        <v>68</v>
      </c>
      <c r="I22" s="11" t="s">
        <v>69</v>
      </c>
      <c r="J22" s="11" t="s">
        <v>70</v>
      </c>
      <c r="K22" s="14">
        <v>8</v>
      </c>
      <c r="L22" s="13" t="s">
        <v>424</v>
      </c>
      <c r="M22" s="13" t="s">
        <v>86</v>
      </c>
      <c r="N22" s="11" t="s">
        <v>425</v>
      </c>
      <c r="O22" s="11" t="s">
        <v>71</v>
      </c>
      <c r="P22" s="11" t="s">
        <v>81</v>
      </c>
      <c r="Q22" s="11" t="s">
        <v>96</v>
      </c>
      <c r="R22" s="11" t="s">
        <v>434</v>
      </c>
      <c r="S22" s="15">
        <v>827000</v>
      </c>
      <c r="T22" s="16">
        <v>100000021790</v>
      </c>
      <c r="U22" s="17">
        <v>3802</v>
      </c>
      <c r="V22" s="18"/>
      <c r="W22" s="19" t="s">
        <v>405</v>
      </c>
    </row>
    <row r="23" spans="1:23" s="20" customFormat="1" ht="15">
      <c r="A23" s="11" t="s">
        <v>25</v>
      </c>
      <c r="B23" s="11" t="s">
        <v>113</v>
      </c>
      <c r="C23" s="11" t="s">
        <v>435</v>
      </c>
      <c r="D23" s="11" t="s">
        <v>423</v>
      </c>
      <c r="E23" s="11" t="s">
        <v>113</v>
      </c>
      <c r="F23" s="11" t="s">
        <v>113</v>
      </c>
      <c r="G23" s="11" t="s">
        <v>296</v>
      </c>
      <c r="H23" s="13" t="s">
        <v>68</v>
      </c>
      <c r="I23" s="11" t="s">
        <v>69</v>
      </c>
      <c r="J23" s="11" t="s">
        <v>70</v>
      </c>
      <c r="K23" s="14">
        <v>8</v>
      </c>
      <c r="L23" s="13" t="s">
        <v>424</v>
      </c>
      <c r="M23" s="13" t="s">
        <v>86</v>
      </c>
      <c r="N23" s="11" t="s">
        <v>425</v>
      </c>
      <c r="O23" s="11" t="s">
        <v>71</v>
      </c>
      <c r="P23" s="11" t="s">
        <v>81</v>
      </c>
      <c r="Q23" s="11" t="s">
        <v>96</v>
      </c>
      <c r="R23" s="11" t="s">
        <v>436</v>
      </c>
      <c r="S23" s="15">
        <v>827000</v>
      </c>
      <c r="T23" s="16">
        <v>100000021791</v>
      </c>
      <c r="U23" s="17">
        <v>3901</v>
      </c>
      <c r="V23" s="18"/>
      <c r="W23" s="19" t="s">
        <v>405</v>
      </c>
    </row>
    <row r="24" spans="1:23" s="20" customFormat="1" ht="15">
      <c r="A24" s="11" t="s">
        <v>25</v>
      </c>
      <c r="B24" s="11" t="s">
        <v>113</v>
      </c>
      <c r="C24" s="11" t="s">
        <v>437</v>
      </c>
      <c r="D24" s="11" t="s">
        <v>423</v>
      </c>
      <c r="E24" s="11" t="s">
        <v>113</v>
      </c>
      <c r="F24" s="11" t="s">
        <v>113</v>
      </c>
      <c r="G24" s="11" t="s">
        <v>296</v>
      </c>
      <c r="H24" s="13" t="s">
        <v>68</v>
      </c>
      <c r="I24" s="11" t="s">
        <v>69</v>
      </c>
      <c r="J24" s="11" t="s">
        <v>70</v>
      </c>
      <c r="K24" s="14">
        <v>8</v>
      </c>
      <c r="L24" s="13" t="s">
        <v>424</v>
      </c>
      <c r="M24" s="13" t="s">
        <v>86</v>
      </c>
      <c r="N24" s="11" t="s">
        <v>425</v>
      </c>
      <c r="O24" s="11" t="s">
        <v>71</v>
      </c>
      <c r="P24" s="11" t="s">
        <v>81</v>
      </c>
      <c r="Q24" s="11" t="s">
        <v>96</v>
      </c>
      <c r="R24" s="11" t="s">
        <v>438</v>
      </c>
      <c r="S24" s="15">
        <v>827000</v>
      </c>
      <c r="T24" s="16">
        <v>100000021792</v>
      </c>
      <c r="U24" s="17">
        <v>4001</v>
      </c>
      <c r="V24" s="18"/>
      <c r="W24" s="19" t="s">
        <v>405</v>
      </c>
    </row>
    <row r="25" spans="1:23" s="20" customFormat="1" ht="15">
      <c r="A25" s="11" t="s">
        <v>25</v>
      </c>
      <c r="B25" s="11" t="s">
        <v>113</v>
      </c>
      <c r="C25" s="11" t="s">
        <v>439</v>
      </c>
      <c r="D25" s="11" t="s">
        <v>423</v>
      </c>
      <c r="E25" s="11" t="s">
        <v>113</v>
      </c>
      <c r="F25" s="11" t="s">
        <v>113</v>
      </c>
      <c r="G25" s="11" t="s">
        <v>296</v>
      </c>
      <c r="H25" s="13" t="s">
        <v>68</v>
      </c>
      <c r="I25" s="11" t="s">
        <v>69</v>
      </c>
      <c r="J25" s="11" t="s">
        <v>70</v>
      </c>
      <c r="K25" s="14">
        <v>8</v>
      </c>
      <c r="L25" s="13" t="s">
        <v>424</v>
      </c>
      <c r="M25" s="13" t="s">
        <v>86</v>
      </c>
      <c r="N25" s="11" t="s">
        <v>425</v>
      </c>
      <c r="O25" s="11" t="s">
        <v>71</v>
      </c>
      <c r="P25" s="11" t="s">
        <v>81</v>
      </c>
      <c r="Q25" s="11" t="s">
        <v>96</v>
      </c>
      <c r="R25" s="11" t="s">
        <v>440</v>
      </c>
      <c r="S25" s="15">
        <v>827000</v>
      </c>
      <c r="T25" s="16">
        <v>100000021793</v>
      </c>
      <c r="U25" s="17">
        <v>4002</v>
      </c>
      <c r="V25" s="18"/>
      <c r="W25" s="19" t="s">
        <v>405</v>
      </c>
    </row>
    <row r="26" spans="1:23" s="20" customFormat="1" ht="15">
      <c r="A26" s="11" t="s">
        <v>25</v>
      </c>
      <c r="B26" s="11" t="s">
        <v>113</v>
      </c>
      <c r="C26" s="11" t="s">
        <v>441</v>
      </c>
      <c r="D26" s="11" t="s">
        <v>423</v>
      </c>
      <c r="E26" s="11" t="s">
        <v>113</v>
      </c>
      <c r="F26" s="11" t="s">
        <v>113</v>
      </c>
      <c r="G26" s="11" t="s">
        <v>296</v>
      </c>
      <c r="H26" s="13" t="s">
        <v>68</v>
      </c>
      <c r="I26" s="11" t="s">
        <v>69</v>
      </c>
      <c r="J26" s="11" t="s">
        <v>70</v>
      </c>
      <c r="K26" s="14">
        <v>8</v>
      </c>
      <c r="L26" s="13" t="s">
        <v>424</v>
      </c>
      <c r="M26" s="13" t="s">
        <v>86</v>
      </c>
      <c r="N26" s="11" t="s">
        <v>425</v>
      </c>
      <c r="O26" s="11" t="s">
        <v>71</v>
      </c>
      <c r="P26" s="11" t="s">
        <v>81</v>
      </c>
      <c r="Q26" s="11" t="s">
        <v>96</v>
      </c>
      <c r="R26" s="11" t="s">
        <v>442</v>
      </c>
      <c r="S26" s="15">
        <v>827000</v>
      </c>
      <c r="T26" s="16">
        <v>100000021794</v>
      </c>
      <c r="U26" s="17">
        <v>4101</v>
      </c>
      <c r="V26" s="18"/>
      <c r="W26" s="19" t="s">
        <v>405</v>
      </c>
    </row>
    <row r="27" spans="1:23" s="20" customFormat="1" ht="15">
      <c r="A27" s="11" t="s">
        <v>25</v>
      </c>
      <c r="B27" s="11" t="s">
        <v>113</v>
      </c>
      <c r="C27" s="11" t="s">
        <v>443</v>
      </c>
      <c r="D27" s="11" t="s">
        <v>423</v>
      </c>
      <c r="E27" s="11" t="s">
        <v>113</v>
      </c>
      <c r="F27" s="11" t="s">
        <v>113</v>
      </c>
      <c r="G27" s="11" t="s">
        <v>296</v>
      </c>
      <c r="H27" s="13" t="s">
        <v>68</v>
      </c>
      <c r="I27" s="11" t="s">
        <v>69</v>
      </c>
      <c r="J27" s="11" t="s">
        <v>70</v>
      </c>
      <c r="K27" s="14">
        <v>8</v>
      </c>
      <c r="L27" s="13" t="s">
        <v>424</v>
      </c>
      <c r="M27" s="13" t="s">
        <v>86</v>
      </c>
      <c r="N27" s="11" t="s">
        <v>425</v>
      </c>
      <c r="O27" s="11" t="s">
        <v>71</v>
      </c>
      <c r="P27" s="11" t="s">
        <v>81</v>
      </c>
      <c r="Q27" s="11" t="s">
        <v>96</v>
      </c>
      <c r="R27" s="11" t="s">
        <v>444</v>
      </c>
      <c r="S27" s="15">
        <v>827000</v>
      </c>
      <c r="T27" s="16">
        <v>100000021795</v>
      </c>
      <c r="U27" s="17">
        <v>3902</v>
      </c>
      <c r="V27" s="18"/>
      <c r="W27" s="19" t="s">
        <v>405</v>
      </c>
    </row>
    <row r="28" spans="1:23" s="20" customFormat="1" ht="15">
      <c r="A28" s="11" t="s">
        <v>25</v>
      </c>
      <c r="B28" s="11" t="s">
        <v>113</v>
      </c>
      <c r="C28" s="11" t="s">
        <v>443</v>
      </c>
      <c r="D28" s="11" t="s">
        <v>423</v>
      </c>
      <c r="E28" s="11" t="s">
        <v>113</v>
      </c>
      <c r="F28" s="11" t="s">
        <v>113</v>
      </c>
      <c r="G28" s="11" t="s">
        <v>296</v>
      </c>
      <c r="H28" s="13" t="s">
        <v>68</v>
      </c>
      <c r="I28" s="11" t="s">
        <v>69</v>
      </c>
      <c r="J28" s="11" t="s">
        <v>70</v>
      </c>
      <c r="K28" s="14">
        <v>8</v>
      </c>
      <c r="L28" s="13" t="s">
        <v>424</v>
      </c>
      <c r="M28" s="13" t="s">
        <v>86</v>
      </c>
      <c r="N28" s="11" t="s">
        <v>425</v>
      </c>
      <c r="O28" s="11" t="s">
        <v>71</v>
      </c>
      <c r="P28" s="11" t="s">
        <v>81</v>
      </c>
      <c r="Q28" s="11" t="s">
        <v>96</v>
      </c>
      <c r="R28" s="11" t="s">
        <v>444</v>
      </c>
      <c r="S28" s="15">
        <v>827000</v>
      </c>
      <c r="T28" s="16">
        <v>100000021796</v>
      </c>
      <c r="U28" s="17">
        <v>3902</v>
      </c>
      <c r="V28" s="18"/>
      <c r="W28" s="19" t="s">
        <v>405</v>
      </c>
    </row>
    <row r="29" spans="1:23" s="20" customFormat="1" ht="15">
      <c r="A29" s="11" t="s">
        <v>25</v>
      </c>
      <c r="B29" s="11" t="s">
        <v>113</v>
      </c>
      <c r="C29" s="11" t="s">
        <v>445</v>
      </c>
      <c r="D29" s="11" t="s">
        <v>423</v>
      </c>
      <c r="E29" s="11" t="s">
        <v>113</v>
      </c>
      <c r="F29" s="11" t="s">
        <v>113</v>
      </c>
      <c r="G29" s="11" t="s">
        <v>296</v>
      </c>
      <c r="H29" s="13" t="s">
        <v>68</v>
      </c>
      <c r="I29" s="11" t="s">
        <v>69</v>
      </c>
      <c r="J29" s="11" t="s">
        <v>70</v>
      </c>
      <c r="K29" s="14">
        <v>8</v>
      </c>
      <c r="L29" s="13" t="s">
        <v>424</v>
      </c>
      <c r="M29" s="13" t="s">
        <v>86</v>
      </c>
      <c r="N29" s="11" t="s">
        <v>425</v>
      </c>
      <c r="O29" s="11" t="s">
        <v>71</v>
      </c>
      <c r="P29" s="11" t="s">
        <v>81</v>
      </c>
      <c r="Q29" s="11" t="s">
        <v>96</v>
      </c>
      <c r="R29" s="11" t="s">
        <v>446</v>
      </c>
      <c r="S29" s="15">
        <v>827000</v>
      </c>
      <c r="T29" s="16">
        <v>100000021797</v>
      </c>
      <c r="U29" s="17">
        <v>4003</v>
      </c>
      <c r="V29" s="18"/>
      <c r="W29" s="19" t="s">
        <v>405</v>
      </c>
    </row>
    <row r="30" spans="1:23" s="20" customFormat="1" ht="15">
      <c r="A30" s="11" t="s">
        <v>25</v>
      </c>
      <c r="B30" s="11" t="s">
        <v>113</v>
      </c>
      <c r="C30" s="11" t="s">
        <v>447</v>
      </c>
      <c r="D30" s="11" t="s">
        <v>423</v>
      </c>
      <c r="E30" s="11" t="s">
        <v>113</v>
      </c>
      <c r="F30" s="11" t="s">
        <v>113</v>
      </c>
      <c r="G30" s="11" t="s">
        <v>296</v>
      </c>
      <c r="H30" s="13" t="s">
        <v>68</v>
      </c>
      <c r="I30" s="11" t="s">
        <v>69</v>
      </c>
      <c r="J30" s="11" t="s">
        <v>70</v>
      </c>
      <c r="K30" s="14">
        <v>8</v>
      </c>
      <c r="L30" s="13" t="s">
        <v>424</v>
      </c>
      <c r="M30" s="13" t="s">
        <v>86</v>
      </c>
      <c r="N30" s="11" t="s">
        <v>425</v>
      </c>
      <c r="O30" s="11" t="s">
        <v>71</v>
      </c>
      <c r="P30" s="11" t="s">
        <v>81</v>
      </c>
      <c r="Q30" s="11" t="s">
        <v>96</v>
      </c>
      <c r="R30" s="11" t="s">
        <v>448</v>
      </c>
      <c r="S30" s="15">
        <v>827000</v>
      </c>
      <c r="T30" s="16">
        <v>100000021798</v>
      </c>
      <c r="U30" s="17">
        <v>4004</v>
      </c>
      <c r="V30" s="18"/>
      <c r="W30" s="19" t="s">
        <v>405</v>
      </c>
    </row>
    <row r="31" spans="1:23" s="20" customFormat="1" ht="15">
      <c r="A31" s="11" t="s">
        <v>25</v>
      </c>
      <c r="B31" s="11" t="s">
        <v>113</v>
      </c>
      <c r="C31" s="11" t="s">
        <v>447</v>
      </c>
      <c r="D31" s="11" t="s">
        <v>423</v>
      </c>
      <c r="E31" s="11" t="s">
        <v>113</v>
      </c>
      <c r="F31" s="11" t="s">
        <v>113</v>
      </c>
      <c r="G31" s="11" t="s">
        <v>296</v>
      </c>
      <c r="H31" s="13" t="s">
        <v>68</v>
      </c>
      <c r="I31" s="11" t="s">
        <v>69</v>
      </c>
      <c r="J31" s="11" t="s">
        <v>70</v>
      </c>
      <c r="K31" s="14">
        <v>8</v>
      </c>
      <c r="L31" s="13" t="s">
        <v>424</v>
      </c>
      <c r="M31" s="13" t="s">
        <v>86</v>
      </c>
      <c r="N31" s="11" t="s">
        <v>425</v>
      </c>
      <c r="O31" s="11" t="s">
        <v>71</v>
      </c>
      <c r="P31" s="11" t="s">
        <v>81</v>
      </c>
      <c r="Q31" s="11" t="s">
        <v>96</v>
      </c>
      <c r="R31" s="11" t="s">
        <v>448</v>
      </c>
      <c r="S31" s="15">
        <v>827000</v>
      </c>
      <c r="T31" s="16">
        <v>100000021799</v>
      </c>
      <c r="U31" s="17">
        <v>4004</v>
      </c>
      <c r="V31" s="18"/>
      <c r="W31" s="19" t="s">
        <v>405</v>
      </c>
    </row>
    <row r="32" spans="1:23" s="20" customFormat="1" ht="15">
      <c r="A32" s="11" t="s">
        <v>25</v>
      </c>
      <c r="B32" s="11" t="s">
        <v>113</v>
      </c>
      <c r="C32" s="11" t="s">
        <v>449</v>
      </c>
      <c r="D32" s="11" t="s">
        <v>423</v>
      </c>
      <c r="E32" s="11" t="s">
        <v>113</v>
      </c>
      <c r="F32" s="11" t="s">
        <v>113</v>
      </c>
      <c r="G32" s="11" t="s">
        <v>296</v>
      </c>
      <c r="H32" s="13" t="s">
        <v>68</v>
      </c>
      <c r="I32" s="11" t="s">
        <v>69</v>
      </c>
      <c r="J32" s="11" t="s">
        <v>70</v>
      </c>
      <c r="K32" s="14">
        <v>8</v>
      </c>
      <c r="L32" s="13" t="s">
        <v>424</v>
      </c>
      <c r="M32" s="13" t="s">
        <v>86</v>
      </c>
      <c r="N32" s="11" t="s">
        <v>425</v>
      </c>
      <c r="O32" s="11" t="s">
        <v>71</v>
      </c>
      <c r="P32" s="11" t="s">
        <v>81</v>
      </c>
      <c r="Q32" s="11" t="s">
        <v>96</v>
      </c>
      <c r="R32" s="11" t="s">
        <v>450</v>
      </c>
      <c r="S32" s="15">
        <v>827000</v>
      </c>
      <c r="T32" s="16">
        <v>100000021800</v>
      </c>
      <c r="U32" s="17">
        <v>4005</v>
      </c>
      <c r="V32" s="18"/>
      <c r="W32" s="19" t="s">
        <v>405</v>
      </c>
    </row>
    <row r="33" spans="1:23" s="20" customFormat="1" ht="15">
      <c r="A33" s="11" t="s">
        <v>25</v>
      </c>
      <c r="B33" s="11" t="s">
        <v>113</v>
      </c>
      <c r="C33" s="11" t="s">
        <v>451</v>
      </c>
      <c r="D33" s="11" t="s">
        <v>423</v>
      </c>
      <c r="E33" s="11" t="s">
        <v>113</v>
      </c>
      <c r="F33" s="11" t="s">
        <v>113</v>
      </c>
      <c r="G33" s="11" t="s">
        <v>296</v>
      </c>
      <c r="H33" s="13" t="s">
        <v>68</v>
      </c>
      <c r="I33" s="11" t="s">
        <v>69</v>
      </c>
      <c r="J33" s="11" t="s">
        <v>70</v>
      </c>
      <c r="K33" s="14">
        <v>8</v>
      </c>
      <c r="L33" s="13" t="s">
        <v>424</v>
      </c>
      <c r="M33" s="13" t="s">
        <v>86</v>
      </c>
      <c r="N33" s="11" t="s">
        <v>425</v>
      </c>
      <c r="O33" s="11" t="s">
        <v>71</v>
      </c>
      <c r="P33" s="11" t="s">
        <v>81</v>
      </c>
      <c r="Q33" s="11" t="s">
        <v>96</v>
      </c>
      <c r="R33" s="11" t="s">
        <v>452</v>
      </c>
      <c r="S33" s="15">
        <v>827000</v>
      </c>
      <c r="T33" s="16">
        <v>100000021801</v>
      </c>
      <c r="U33" s="17">
        <v>3903</v>
      </c>
      <c r="V33" s="18"/>
      <c r="W33" s="19" t="s">
        <v>405</v>
      </c>
    </row>
    <row r="34" spans="1:23" s="20" customFormat="1" ht="15">
      <c r="A34" s="11" t="s">
        <v>25</v>
      </c>
      <c r="B34" s="11" t="s">
        <v>113</v>
      </c>
      <c r="C34" s="11" t="s">
        <v>451</v>
      </c>
      <c r="D34" s="11" t="s">
        <v>423</v>
      </c>
      <c r="E34" s="11" t="s">
        <v>113</v>
      </c>
      <c r="F34" s="11" t="s">
        <v>113</v>
      </c>
      <c r="G34" s="11" t="s">
        <v>296</v>
      </c>
      <c r="H34" s="13" t="s">
        <v>68</v>
      </c>
      <c r="I34" s="11" t="s">
        <v>69</v>
      </c>
      <c r="J34" s="11" t="s">
        <v>70</v>
      </c>
      <c r="K34" s="14">
        <v>8</v>
      </c>
      <c r="L34" s="13" t="s">
        <v>424</v>
      </c>
      <c r="M34" s="13" t="s">
        <v>86</v>
      </c>
      <c r="N34" s="11" t="s">
        <v>425</v>
      </c>
      <c r="O34" s="11" t="s">
        <v>71</v>
      </c>
      <c r="P34" s="11" t="s">
        <v>81</v>
      </c>
      <c r="Q34" s="11" t="s">
        <v>96</v>
      </c>
      <c r="R34" s="11" t="s">
        <v>452</v>
      </c>
      <c r="S34" s="15">
        <v>827000</v>
      </c>
      <c r="T34" s="16">
        <v>100000021802</v>
      </c>
      <c r="U34" s="17">
        <v>3903</v>
      </c>
      <c r="V34" s="18"/>
      <c r="W34" s="19" t="s">
        <v>405</v>
      </c>
    </row>
    <row r="35" spans="1:23" s="20" customFormat="1" ht="15">
      <c r="A35" s="11" t="s">
        <v>25</v>
      </c>
      <c r="B35" s="11" t="s">
        <v>113</v>
      </c>
      <c r="C35" s="11" t="s">
        <v>453</v>
      </c>
      <c r="D35" s="11" t="s">
        <v>423</v>
      </c>
      <c r="E35" s="11" t="s">
        <v>113</v>
      </c>
      <c r="F35" s="11" t="s">
        <v>113</v>
      </c>
      <c r="G35" s="11" t="s">
        <v>296</v>
      </c>
      <c r="H35" s="13" t="s">
        <v>68</v>
      </c>
      <c r="I35" s="11" t="s">
        <v>69</v>
      </c>
      <c r="J35" s="11" t="s">
        <v>70</v>
      </c>
      <c r="K35" s="14">
        <v>8</v>
      </c>
      <c r="L35" s="13" t="s">
        <v>424</v>
      </c>
      <c r="M35" s="13" t="s">
        <v>86</v>
      </c>
      <c r="N35" s="11" t="s">
        <v>425</v>
      </c>
      <c r="O35" s="11" t="s">
        <v>71</v>
      </c>
      <c r="P35" s="11" t="s">
        <v>81</v>
      </c>
      <c r="Q35" s="11" t="s">
        <v>96</v>
      </c>
      <c r="R35" s="11" t="s">
        <v>454</v>
      </c>
      <c r="S35" s="15">
        <v>827000</v>
      </c>
      <c r="T35" s="16">
        <v>100000021803</v>
      </c>
      <c r="U35" s="17">
        <v>4201</v>
      </c>
      <c r="V35" s="18"/>
      <c r="W35" s="19" t="s">
        <v>405</v>
      </c>
    </row>
    <row r="36" spans="1:23" s="20" customFormat="1" ht="15">
      <c r="A36" s="11" t="s">
        <v>25</v>
      </c>
      <c r="B36" s="11" t="s">
        <v>113</v>
      </c>
      <c r="C36" s="11" t="s">
        <v>455</v>
      </c>
      <c r="D36" s="11" t="s">
        <v>423</v>
      </c>
      <c r="E36" s="11" t="s">
        <v>113</v>
      </c>
      <c r="F36" s="11" t="s">
        <v>113</v>
      </c>
      <c r="G36" s="11" t="s">
        <v>296</v>
      </c>
      <c r="H36" s="13" t="s">
        <v>68</v>
      </c>
      <c r="I36" s="11" t="s">
        <v>69</v>
      </c>
      <c r="J36" s="11" t="s">
        <v>70</v>
      </c>
      <c r="K36" s="14">
        <v>8</v>
      </c>
      <c r="L36" s="13" t="s">
        <v>424</v>
      </c>
      <c r="M36" s="13" t="s">
        <v>86</v>
      </c>
      <c r="N36" s="11" t="s">
        <v>425</v>
      </c>
      <c r="O36" s="11" t="s">
        <v>71</v>
      </c>
      <c r="P36" s="11" t="s">
        <v>81</v>
      </c>
      <c r="Q36" s="11" t="s">
        <v>96</v>
      </c>
      <c r="R36" s="11" t="s">
        <v>456</v>
      </c>
      <c r="S36" s="15">
        <v>827000</v>
      </c>
      <c r="T36" s="16">
        <v>100000021804</v>
      </c>
      <c r="U36" s="17">
        <v>4301</v>
      </c>
      <c r="V36" s="18"/>
      <c r="W36" s="19" t="s">
        <v>405</v>
      </c>
    </row>
    <row r="37" spans="1:23" s="20" customFormat="1" ht="15">
      <c r="A37" s="11" t="s">
        <v>25</v>
      </c>
      <c r="B37" s="11" t="s">
        <v>113</v>
      </c>
      <c r="C37" s="11" t="s">
        <v>455</v>
      </c>
      <c r="D37" s="11" t="s">
        <v>423</v>
      </c>
      <c r="E37" s="11" t="s">
        <v>113</v>
      </c>
      <c r="F37" s="11" t="s">
        <v>113</v>
      </c>
      <c r="G37" s="11" t="s">
        <v>296</v>
      </c>
      <c r="H37" s="13" t="s">
        <v>68</v>
      </c>
      <c r="I37" s="11" t="s">
        <v>69</v>
      </c>
      <c r="J37" s="11" t="s">
        <v>70</v>
      </c>
      <c r="K37" s="14">
        <v>8</v>
      </c>
      <c r="L37" s="13" t="s">
        <v>424</v>
      </c>
      <c r="M37" s="13" t="s">
        <v>86</v>
      </c>
      <c r="N37" s="11" t="s">
        <v>425</v>
      </c>
      <c r="O37" s="11" t="s">
        <v>71</v>
      </c>
      <c r="P37" s="11" t="s">
        <v>81</v>
      </c>
      <c r="Q37" s="11" t="s">
        <v>96</v>
      </c>
      <c r="R37" s="11" t="s">
        <v>456</v>
      </c>
      <c r="S37" s="15">
        <v>827000</v>
      </c>
      <c r="T37" s="16">
        <v>100000021805</v>
      </c>
      <c r="U37" s="17">
        <v>4301</v>
      </c>
      <c r="V37" s="18"/>
      <c r="W37" s="19" t="s">
        <v>405</v>
      </c>
    </row>
    <row r="38" spans="1:23" s="20" customFormat="1" ht="15">
      <c r="A38" s="11" t="s">
        <v>25</v>
      </c>
      <c r="B38" s="11" t="s">
        <v>113</v>
      </c>
      <c r="C38" s="11" t="s">
        <v>455</v>
      </c>
      <c r="D38" s="11" t="s">
        <v>423</v>
      </c>
      <c r="E38" s="11" t="s">
        <v>113</v>
      </c>
      <c r="F38" s="11" t="s">
        <v>113</v>
      </c>
      <c r="G38" s="11" t="s">
        <v>296</v>
      </c>
      <c r="H38" s="13" t="s">
        <v>68</v>
      </c>
      <c r="I38" s="11" t="s">
        <v>69</v>
      </c>
      <c r="J38" s="11" t="s">
        <v>70</v>
      </c>
      <c r="K38" s="14">
        <v>8</v>
      </c>
      <c r="L38" s="13" t="s">
        <v>424</v>
      </c>
      <c r="M38" s="13" t="s">
        <v>86</v>
      </c>
      <c r="N38" s="11" t="s">
        <v>425</v>
      </c>
      <c r="O38" s="11" t="s">
        <v>71</v>
      </c>
      <c r="P38" s="11" t="s">
        <v>81</v>
      </c>
      <c r="Q38" s="11" t="s">
        <v>96</v>
      </c>
      <c r="R38" s="11" t="s">
        <v>456</v>
      </c>
      <c r="S38" s="15">
        <v>827000</v>
      </c>
      <c r="T38" s="16">
        <v>100000021806</v>
      </c>
      <c r="U38" s="17">
        <v>4301</v>
      </c>
      <c r="V38" s="18"/>
      <c r="W38" s="19" t="s">
        <v>405</v>
      </c>
    </row>
    <row r="39" spans="1:23" s="20" customFormat="1" ht="15">
      <c r="A39" s="11" t="s">
        <v>25</v>
      </c>
      <c r="B39" s="11" t="s">
        <v>113</v>
      </c>
      <c r="C39" s="11" t="s">
        <v>455</v>
      </c>
      <c r="D39" s="11" t="s">
        <v>423</v>
      </c>
      <c r="E39" s="11" t="s">
        <v>113</v>
      </c>
      <c r="F39" s="11" t="s">
        <v>113</v>
      </c>
      <c r="G39" s="11" t="s">
        <v>296</v>
      </c>
      <c r="H39" s="13" t="s">
        <v>68</v>
      </c>
      <c r="I39" s="11" t="s">
        <v>69</v>
      </c>
      <c r="J39" s="11" t="s">
        <v>70</v>
      </c>
      <c r="K39" s="14">
        <v>8</v>
      </c>
      <c r="L39" s="13" t="s">
        <v>424</v>
      </c>
      <c r="M39" s="13" t="s">
        <v>86</v>
      </c>
      <c r="N39" s="11" t="s">
        <v>425</v>
      </c>
      <c r="O39" s="11" t="s">
        <v>71</v>
      </c>
      <c r="P39" s="11" t="s">
        <v>81</v>
      </c>
      <c r="Q39" s="11" t="s">
        <v>96</v>
      </c>
      <c r="R39" s="11" t="s">
        <v>456</v>
      </c>
      <c r="S39" s="15">
        <v>827000</v>
      </c>
      <c r="T39" s="16">
        <v>100000021807</v>
      </c>
      <c r="U39" s="17">
        <v>4301</v>
      </c>
      <c r="V39" s="18"/>
      <c r="W39" s="19" t="s">
        <v>405</v>
      </c>
    </row>
    <row r="40" spans="1:23" s="20" customFormat="1" ht="15">
      <c r="A40" s="11" t="s">
        <v>25</v>
      </c>
      <c r="B40" s="11" t="s">
        <v>113</v>
      </c>
      <c r="C40" s="11" t="s">
        <v>455</v>
      </c>
      <c r="D40" s="11" t="s">
        <v>423</v>
      </c>
      <c r="E40" s="11" t="s">
        <v>113</v>
      </c>
      <c r="F40" s="11" t="s">
        <v>113</v>
      </c>
      <c r="G40" s="11" t="s">
        <v>296</v>
      </c>
      <c r="H40" s="13" t="s">
        <v>68</v>
      </c>
      <c r="I40" s="11" t="s">
        <v>69</v>
      </c>
      <c r="J40" s="11" t="s">
        <v>70</v>
      </c>
      <c r="K40" s="14">
        <v>8</v>
      </c>
      <c r="L40" s="13" t="s">
        <v>424</v>
      </c>
      <c r="M40" s="13" t="s">
        <v>86</v>
      </c>
      <c r="N40" s="11" t="s">
        <v>425</v>
      </c>
      <c r="O40" s="11" t="s">
        <v>71</v>
      </c>
      <c r="P40" s="11" t="s">
        <v>81</v>
      </c>
      <c r="Q40" s="11" t="s">
        <v>96</v>
      </c>
      <c r="R40" s="11" t="s">
        <v>456</v>
      </c>
      <c r="S40" s="15">
        <v>827000</v>
      </c>
      <c r="T40" s="16">
        <v>100000021808</v>
      </c>
      <c r="U40" s="17">
        <v>4301</v>
      </c>
      <c r="V40" s="18"/>
      <c r="W40" s="19" t="s">
        <v>405</v>
      </c>
    </row>
    <row r="41" spans="1:23" s="20" customFormat="1" ht="15">
      <c r="A41" s="11" t="s">
        <v>25</v>
      </c>
      <c r="B41" s="11" t="s">
        <v>113</v>
      </c>
      <c r="C41" s="11" t="s">
        <v>457</v>
      </c>
      <c r="D41" s="11" t="s">
        <v>423</v>
      </c>
      <c r="E41" s="11" t="s">
        <v>113</v>
      </c>
      <c r="F41" s="11" t="s">
        <v>113</v>
      </c>
      <c r="G41" s="11" t="s">
        <v>296</v>
      </c>
      <c r="H41" s="13" t="s">
        <v>68</v>
      </c>
      <c r="I41" s="11" t="s">
        <v>69</v>
      </c>
      <c r="J41" s="11" t="s">
        <v>70</v>
      </c>
      <c r="K41" s="14">
        <v>8</v>
      </c>
      <c r="L41" s="13" t="s">
        <v>424</v>
      </c>
      <c r="M41" s="13" t="s">
        <v>86</v>
      </c>
      <c r="N41" s="11" t="s">
        <v>425</v>
      </c>
      <c r="O41" s="11" t="s">
        <v>71</v>
      </c>
      <c r="P41" s="11" t="s">
        <v>81</v>
      </c>
      <c r="Q41" s="11" t="s">
        <v>96</v>
      </c>
      <c r="R41" s="11" t="s">
        <v>458</v>
      </c>
      <c r="S41" s="15">
        <v>827000</v>
      </c>
      <c r="T41" s="16">
        <v>100000021809</v>
      </c>
      <c r="U41" s="17">
        <v>4302</v>
      </c>
      <c r="V41" s="18"/>
      <c r="W41" s="19" t="s">
        <v>405</v>
      </c>
    </row>
    <row r="42" spans="1:23" s="20" customFormat="1" ht="15">
      <c r="A42" s="11" t="s">
        <v>25</v>
      </c>
      <c r="B42" s="11" t="s">
        <v>113</v>
      </c>
      <c r="C42" s="11" t="s">
        <v>459</v>
      </c>
      <c r="D42" s="11" t="s">
        <v>423</v>
      </c>
      <c r="E42" s="11" t="s">
        <v>113</v>
      </c>
      <c r="F42" s="11" t="s">
        <v>113</v>
      </c>
      <c r="G42" s="11" t="s">
        <v>296</v>
      </c>
      <c r="H42" s="13" t="s">
        <v>68</v>
      </c>
      <c r="I42" s="11" t="s">
        <v>69</v>
      </c>
      <c r="J42" s="11" t="s">
        <v>70</v>
      </c>
      <c r="K42" s="14">
        <v>8</v>
      </c>
      <c r="L42" s="13" t="s">
        <v>424</v>
      </c>
      <c r="M42" s="13" t="s">
        <v>86</v>
      </c>
      <c r="N42" s="11" t="s">
        <v>425</v>
      </c>
      <c r="O42" s="11" t="s">
        <v>71</v>
      </c>
      <c r="P42" s="11" t="s">
        <v>81</v>
      </c>
      <c r="Q42" s="11" t="s">
        <v>96</v>
      </c>
      <c r="R42" s="11" t="s">
        <v>460</v>
      </c>
      <c r="S42" s="15">
        <v>827000</v>
      </c>
      <c r="T42" s="16">
        <v>100000021810</v>
      </c>
      <c r="U42" s="17">
        <v>4303</v>
      </c>
      <c r="V42" s="18"/>
      <c r="W42" s="19" t="s">
        <v>405</v>
      </c>
    </row>
    <row r="43" spans="1:23" s="20" customFormat="1" ht="15">
      <c r="A43" s="11" t="s">
        <v>25</v>
      </c>
      <c r="B43" s="11" t="s">
        <v>113</v>
      </c>
      <c r="C43" s="11" t="s">
        <v>461</v>
      </c>
      <c r="D43" s="11" t="s">
        <v>423</v>
      </c>
      <c r="E43" s="11" t="s">
        <v>113</v>
      </c>
      <c r="F43" s="11" t="s">
        <v>113</v>
      </c>
      <c r="G43" s="11" t="s">
        <v>296</v>
      </c>
      <c r="H43" s="13" t="s">
        <v>68</v>
      </c>
      <c r="I43" s="11" t="s">
        <v>69</v>
      </c>
      <c r="J43" s="11" t="s">
        <v>70</v>
      </c>
      <c r="K43" s="14">
        <v>8</v>
      </c>
      <c r="L43" s="13" t="s">
        <v>424</v>
      </c>
      <c r="M43" s="13" t="s">
        <v>86</v>
      </c>
      <c r="N43" s="11" t="s">
        <v>425</v>
      </c>
      <c r="O43" s="11" t="s">
        <v>71</v>
      </c>
      <c r="P43" s="11" t="s">
        <v>81</v>
      </c>
      <c r="Q43" s="11" t="s">
        <v>96</v>
      </c>
      <c r="R43" s="11" t="s">
        <v>462</v>
      </c>
      <c r="S43" s="15">
        <v>827000</v>
      </c>
      <c r="T43" s="16">
        <v>100000021811</v>
      </c>
      <c r="U43" s="17">
        <v>4304</v>
      </c>
      <c r="V43" s="18"/>
      <c r="W43" s="19" t="s">
        <v>405</v>
      </c>
    </row>
    <row r="44" spans="1:23" s="20" customFormat="1" ht="15">
      <c r="A44" s="11" t="s">
        <v>25</v>
      </c>
      <c r="B44" s="11" t="s">
        <v>113</v>
      </c>
      <c r="C44" s="11" t="s">
        <v>461</v>
      </c>
      <c r="D44" s="11" t="s">
        <v>423</v>
      </c>
      <c r="E44" s="11" t="s">
        <v>113</v>
      </c>
      <c r="F44" s="11" t="s">
        <v>113</v>
      </c>
      <c r="G44" s="11" t="s">
        <v>296</v>
      </c>
      <c r="H44" s="13" t="s">
        <v>68</v>
      </c>
      <c r="I44" s="11" t="s">
        <v>69</v>
      </c>
      <c r="J44" s="11" t="s">
        <v>70</v>
      </c>
      <c r="K44" s="14">
        <v>8</v>
      </c>
      <c r="L44" s="13" t="s">
        <v>424</v>
      </c>
      <c r="M44" s="13" t="s">
        <v>86</v>
      </c>
      <c r="N44" s="11" t="s">
        <v>425</v>
      </c>
      <c r="O44" s="11" t="s">
        <v>71</v>
      </c>
      <c r="P44" s="11" t="s">
        <v>81</v>
      </c>
      <c r="Q44" s="11" t="s">
        <v>96</v>
      </c>
      <c r="R44" s="11" t="s">
        <v>462</v>
      </c>
      <c r="S44" s="15">
        <v>827000</v>
      </c>
      <c r="T44" s="16">
        <v>100000021812</v>
      </c>
      <c r="U44" s="17">
        <v>4304</v>
      </c>
      <c r="V44" s="18"/>
      <c r="W44" s="19" t="s">
        <v>405</v>
      </c>
    </row>
    <row r="45" spans="1:23" s="20" customFormat="1" ht="15">
      <c r="A45" s="11" t="s">
        <v>25</v>
      </c>
      <c r="B45" s="11" t="s">
        <v>113</v>
      </c>
      <c r="C45" s="11" t="s">
        <v>461</v>
      </c>
      <c r="D45" s="11" t="s">
        <v>423</v>
      </c>
      <c r="E45" s="11" t="s">
        <v>113</v>
      </c>
      <c r="F45" s="11" t="s">
        <v>113</v>
      </c>
      <c r="G45" s="11" t="s">
        <v>296</v>
      </c>
      <c r="H45" s="13" t="s">
        <v>68</v>
      </c>
      <c r="I45" s="11" t="s">
        <v>69</v>
      </c>
      <c r="J45" s="11" t="s">
        <v>70</v>
      </c>
      <c r="K45" s="14">
        <v>8</v>
      </c>
      <c r="L45" s="13" t="s">
        <v>424</v>
      </c>
      <c r="M45" s="13" t="s">
        <v>86</v>
      </c>
      <c r="N45" s="11" t="s">
        <v>425</v>
      </c>
      <c r="O45" s="11" t="s">
        <v>71</v>
      </c>
      <c r="P45" s="11" t="s">
        <v>81</v>
      </c>
      <c r="Q45" s="11" t="s">
        <v>96</v>
      </c>
      <c r="R45" s="11" t="s">
        <v>462</v>
      </c>
      <c r="S45" s="15">
        <v>827000</v>
      </c>
      <c r="T45" s="16">
        <v>100000021813</v>
      </c>
      <c r="U45" s="17">
        <v>4304</v>
      </c>
      <c r="V45" s="18"/>
      <c r="W45" s="19" t="s">
        <v>405</v>
      </c>
    </row>
    <row r="46" spans="1:23" s="20" customFormat="1" ht="15">
      <c r="A46" s="11" t="s">
        <v>25</v>
      </c>
      <c r="B46" s="11" t="s">
        <v>113</v>
      </c>
      <c r="C46" s="11" t="s">
        <v>463</v>
      </c>
      <c r="D46" s="11" t="s">
        <v>423</v>
      </c>
      <c r="E46" s="11" t="s">
        <v>113</v>
      </c>
      <c r="F46" s="11" t="s">
        <v>113</v>
      </c>
      <c r="G46" s="11" t="s">
        <v>296</v>
      </c>
      <c r="H46" s="13" t="s">
        <v>68</v>
      </c>
      <c r="I46" s="11" t="s">
        <v>69</v>
      </c>
      <c r="J46" s="11" t="s">
        <v>70</v>
      </c>
      <c r="K46" s="14">
        <v>8</v>
      </c>
      <c r="L46" s="13" t="s">
        <v>424</v>
      </c>
      <c r="M46" s="13" t="s">
        <v>86</v>
      </c>
      <c r="N46" s="11" t="s">
        <v>425</v>
      </c>
      <c r="O46" s="11" t="s">
        <v>71</v>
      </c>
      <c r="P46" s="11" t="s">
        <v>81</v>
      </c>
      <c r="Q46" s="11" t="s">
        <v>96</v>
      </c>
      <c r="R46" s="11" t="s">
        <v>464</v>
      </c>
      <c r="S46" s="15">
        <v>827000</v>
      </c>
      <c r="T46" s="16">
        <v>100000021814</v>
      </c>
      <c r="U46" s="17">
        <v>4401</v>
      </c>
      <c r="V46" s="18"/>
      <c r="W46" s="19" t="s">
        <v>405</v>
      </c>
    </row>
    <row r="47" spans="1:23" s="20" customFormat="1" ht="15">
      <c r="A47" s="11" t="s">
        <v>25</v>
      </c>
      <c r="B47" s="11" t="s">
        <v>113</v>
      </c>
      <c r="C47" s="11" t="s">
        <v>465</v>
      </c>
      <c r="D47" s="11" t="s">
        <v>423</v>
      </c>
      <c r="E47" s="11" t="s">
        <v>113</v>
      </c>
      <c r="F47" s="11" t="s">
        <v>113</v>
      </c>
      <c r="G47" s="11" t="s">
        <v>296</v>
      </c>
      <c r="H47" s="13" t="s">
        <v>68</v>
      </c>
      <c r="I47" s="11" t="s">
        <v>69</v>
      </c>
      <c r="J47" s="11" t="s">
        <v>70</v>
      </c>
      <c r="K47" s="14">
        <v>8</v>
      </c>
      <c r="L47" s="13" t="s">
        <v>424</v>
      </c>
      <c r="M47" s="13" t="s">
        <v>86</v>
      </c>
      <c r="N47" s="11" t="s">
        <v>425</v>
      </c>
      <c r="O47" s="11" t="s">
        <v>71</v>
      </c>
      <c r="P47" s="11" t="s">
        <v>81</v>
      </c>
      <c r="Q47" s="11" t="s">
        <v>88</v>
      </c>
      <c r="R47" s="11" t="s">
        <v>89</v>
      </c>
      <c r="S47" s="15">
        <v>827000</v>
      </c>
      <c r="T47" s="16">
        <v>100000021815</v>
      </c>
      <c r="U47" s="17">
        <v>4102</v>
      </c>
      <c r="V47" s="18"/>
      <c r="W47" s="19" t="s">
        <v>405</v>
      </c>
    </row>
    <row r="48" spans="1:23" s="20" customFormat="1" ht="15">
      <c r="A48" s="11" t="s">
        <v>25</v>
      </c>
      <c r="B48" s="11" t="s">
        <v>113</v>
      </c>
      <c r="C48" s="11" t="s">
        <v>466</v>
      </c>
      <c r="D48" s="11" t="s">
        <v>423</v>
      </c>
      <c r="E48" s="11" t="s">
        <v>113</v>
      </c>
      <c r="F48" s="11" t="s">
        <v>113</v>
      </c>
      <c r="G48" s="11" t="s">
        <v>296</v>
      </c>
      <c r="H48" s="13" t="s">
        <v>68</v>
      </c>
      <c r="I48" s="11" t="s">
        <v>69</v>
      </c>
      <c r="J48" s="11" t="s">
        <v>70</v>
      </c>
      <c r="K48" s="14">
        <v>8</v>
      </c>
      <c r="L48" s="13" t="s">
        <v>424</v>
      </c>
      <c r="M48" s="13" t="s">
        <v>86</v>
      </c>
      <c r="N48" s="11" t="s">
        <v>425</v>
      </c>
      <c r="O48" s="11" t="s">
        <v>71</v>
      </c>
      <c r="P48" s="11" t="s">
        <v>81</v>
      </c>
      <c r="Q48" s="11" t="s">
        <v>88</v>
      </c>
      <c r="R48" s="11" t="s">
        <v>90</v>
      </c>
      <c r="S48" s="15">
        <v>827000</v>
      </c>
      <c r="T48" s="16">
        <v>100000021816</v>
      </c>
      <c r="U48" s="17">
        <v>4202</v>
      </c>
      <c r="V48" s="18"/>
      <c r="W48" s="19" t="s">
        <v>405</v>
      </c>
    </row>
    <row r="49" spans="1:23" s="20" customFormat="1" ht="15">
      <c r="A49" s="11" t="s">
        <v>25</v>
      </c>
      <c r="B49" s="11" t="s">
        <v>113</v>
      </c>
      <c r="C49" s="11" t="s">
        <v>466</v>
      </c>
      <c r="D49" s="11" t="s">
        <v>423</v>
      </c>
      <c r="E49" s="11" t="s">
        <v>113</v>
      </c>
      <c r="F49" s="11" t="s">
        <v>113</v>
      </c>
      <c r="G49" s="11" t="s">
        <v>296</v>
      </c>
      <c r="H49" s="13" t="s">
        <v>68</v>
      </c>
      <c r="I49" s="11" t="s">
        <v>69</v>
      </c>
      <c r="J49" s="11" t="s">
        <v>70</v>
      </c>
      <c r="K49" s="14">
        <v>8</v>
      </c>
      <c r="L49" s="13" t="s">
        <v>424</v>
      </c>
      <c r="M49" s="13" t="s">
        <v>86</v>
      </c>
      <c r="N49" s="11" t="s">
        <v>425</v>
      </c>
      <c r="O49" s="11" t="s">
        <v>71</v>
      </c>
      <c r="P49" s="11" t="s">
        <v>81</v>
      </c>
      <c r="Q49" s="11" t="s">
        <v>88</v>
      </c>
      <c r="R49" s="11" t="s">
        <v>90</v>
      </c>
      <c r="S49" s="15">
        <v>827000</v>
      </c>
      <c r="T49" s="16">
        <v>100000021817</v>
      </c>
      <c r="U49" s="17">
        <v>4202</v>
      </c>
      <c r="V49" s="18"/>
      <c r="W49" s="19" t="s">
        <v>405</v>
      </c>
    </row>
    <row r="50" spans="1:23" s="20" customFormat="1" ht="15">
      <c r="A50" s="11" t="s">
        <v>25</v>
      </c>
      <c r="B50" s="11" t="s">
        <v>113</v>
      </c>
      <c r="C50" s="11" t="s">
        <v>467</v>
      </c>
      <c r="D50" s="11" t="s">
        <v>423</v>
      </c>
      <c r="E50" s="11" t="s">
        <v>113</v>
      </c>
      <c r="F50" s="11" t="s">
        <v>113</v>
      </c>
      <c r="G50" s="11" t="s">
        <v>296</v>
      </c>
      <c r="H50" s="13" t="s">
        <v>68</v>
      </c>
      <c r="I50" s="11" t="s">
        <v>69</v>
      </c>
      <c r="J50" s="11" t="s">
        <v>70</v>
      </c>
      <c r="K50" s="14">
        <v>8</v>
      </c>
      <c r="L50" s="13" t="s">
        <v>424</v>
      </c>
      <c r="M50" s="13" t="s">
        <v>86</v>
      </c>
      <c r="N50" s="11" t="s">
        <v>425</v>
      </c>
      <c r="O50" s="11" t="s">
        <v>71</v>
      </c>
      <c r="P50" s="11" t="s">
        <v>81</v>
      </c>
      <c r="Q50" s="11" t="s">
        <v>88</v>
      </c>
      <c r="R50" s="11" t="s">
        <v>91</v>
      </c>
      <c r="S50" s="15">
        <v>827000</v>
      </c>
      <c r="T50" s="16">
        <v>100000021818</v>
      </c>
      <c r="U50" s="17">
        <v>4402</v>
      </c>
      <c r="V50" s="18"/>
      <c r="W50" s="19" t="s">
        <v>405</v>
      </c>
    </row>
    <row r="51" spans="1:23" s="20" customFormat="1" ht="15">
      <c r="A51" s="11" t="s">
        <v>25</v>
      </c>
      <c r="B51" s="11" t="s">
        <v>113</v>
      </c>
      <c r="C51" s="11" t="s">
        <v>467</v>
      </c>
      <c r="D51" s="11" t="s">
        <v>423</v>
      </c>
      <c r="E51" s="11" t="s">
        <v>113</v>
      </c>
      <c r="F51" s="11" t="s">
        <v>113</v>
      </c>
      <c r="G51" s="11" t="s">
        <v>296</v>
      </c>
      <c r="H51" s="13" t="s">
        <v>68</v>
      </c>
      <c r="I51" s="11" t="s">
        <v>69</v>
      </c>
      <c r="J51" s="11" t="s">
        <v>70</v>
      </c>
      <c r="K51" s="14">
        <v>8</v>
      </c>
      <c r="L51" s="13" t="s">
        <v>424</v>
      </c>
      <c r="M51" s="13" t="s">
        <v>86</v>
      </c>
      <c r="N51" s="11" t="s">
        <v>425</v>
      </c>
      <c r="O51" s="11" t="s">
        <v>71</v>
      </c>
      <c r="P51" s="11" t="s">
        <v>81</v>
      </c>
      <c r="Q51" s="11" t="s">
        <v>88</v>
      </c>
      <c r="R51" s="11" t="s">
        <v>91</v>
      </c>
      <c r="S51" s="15">
        <v>827000</v>
      </c>
      <c r="T51" s="16">
        <v>100000021819</v>
      </c>
      <c r="U51" s="17">
        <v>4402</v>
      </c>
      <c r="V51" s="18"/>
      <c r="W51" s="19" t="s">
        <v>405</v>
      </c>
    </row>
    <row r="52" spans="1:23" s="20" customFormat="1" ht="15">
      <c r="A52" s="11" t="s">
        <v>25</v>
      </c>
      <c r="B52" s="11" t="s">
        <v>113</v>
      </c>
      <c r="C52" s="11" t="s">
        <v>468</v>
      </c>
      <c r="D52" s="11" t="s">
        <v>423</v>
      </c>
      <c r="E52" s="11" t="s">
        <v>113</v>
      </c>
      <c r="F52" s="11" t="s">
        <v>113</v>
      </c>
      <c r="G52" s="11" t="s">
        <v>296</v>
      </c>
      <c r="H52" s="13" t="s">
        <v>68</v>
      </c>
      <c r="I52" s="11" t="s">
        <v>69</v>
      </c>
      <c r="J52" s="11" t="s">
        <v>70</v>
      </c>
      <c r="K52" s="14">
        <v>8</v>
      </c>
      <c r="L52" s="13" t="s">
        <v>424</v>
      </c>
      <c r="M52" s="13" t="s">
        <v>86</v>
      </c>
      <c r="N52" s="11" t="s">
        <v>425</v>
      </c>
      <c r="O52" s="11" t="s">
        <v>71</v>
      </c>
      <c r="P52" s="11" t="s">
        <v>81</v>
      </c>
      <c r="Q52" s="11" t="s">
        <v>88</v>
      </c>
      <c r="R52" s="11" t="s">
        <v>92</v>
      </c>
      <c r="S52" s="15">
        <v>827000</v>
      </c>
      <c r="T52" s="16">
        <v>100000021820</v>
      </c>
      <c r="U52" s="17">
        <v>4103</v>
      </c>
      <c r="V52" s="18"/>
      <c r="W52" s="19" t="s">
        <v>405</v>
      </c>
    </row>
    <row r="53" spans="1:23" s="20" customFormat="1" ht="15">
      <c r="A53" s="11" t="s">
        <v>25</v>
      </c>
      <c r="B53" s="11" t="s">
        <v>113</v>
      </c>
      <c r="C53" s="11" t="s">
        <v>469</v>
      </c>
      <c r="D53" s="11" t="s">
        <v>423</v>
      </c>
      <c r="E53" s="11" t="s">
        <v>113</v>
      </c>
      <c r="F53" s="11" t="s">
        <v>113</v>
      </c>
      <c r="G53" s="11" t="s">
        <v>296</v>
      </c>
      <c r="H53" s="13" t="s">
        <v>68</v>
      </c>
      <c r="I53" s="11" t="s">
        <v>69</v>
      </c>
      <c r="J53" s="11" t="s">
        <v>70</v>
      </c>
      <c r="K53" s="14">
        <v>8</v>
      </c>
      <c r="L53" s="13" t="s">
        <v>424</v>
      </c>
      <c r="M53" s="13" t="s">
        <v>86</v>
      </c>
      <c r="N53" s="11" t="s">
        <v>425</v>
      </c>
      <c r="O53" s="11" t="s">
        <v>71</v>
      </c>
      <c r="P53" s="11" t="s">
        <v>81</v>
      </c>
      <c r="Q53" s="11" t="s">
        <v>88</v>
      </c>
      <c r="R53" s="11" t="s">
        <v>93</v>
      </c>
      <c r="S53" s="15">
        <v>827000</v>
      </c>
      <c r="T53" s="16">
        <v>100000021821</v>
      </c>
      <c r="U53" s="17">
        <v>3703</v>
      </c>
      <c r="V53" s="18"/>
      <c r="W53" s="19" t="s">
        <v>405</v>
      </c>
    </row>
    <row r="54" spans="1:23" s="20" customFormat="1" ht="15">
      <c r="A54" s="11" t="s">
        <v>25</v>
      </c>
      <c r="B54" s="11" t="s">
        <v>113</v>
      </c>
      <c r="C54" s="11" t="s">
        <v>470</v>
      </c>
      <c r="D54" s="11" t="s">
        <v>423</v>
      </c>
      <c r="E54" s="11" t="s">
        <v>113</v>
      </c>
      <c r="F54" s="11" t="s">
        <v>113</v>
      </c>
      <c r="G54" s="11" t="s">
        <v>296</v>
      </c>
      <c r="H54" s="13" t="s">
        <v>68</v>
      </c>
      <c r="I54" s="11" t="s">
        <v>69</v>
      </c>
      <c r="J54" s="11" t="s">
        <v>70</v>
      </c>
      <c r="K54" s="14">
        <v>8</v>
      </c>
      <c r="L54" s="13" t="s">
        <v>424</v>
      </c>
      <c r="M54" s="13" t="s">
        <v>86</v>
      </c>
      <c r="N54" s="11" t="s">
        <v>425</v>
      </c>
      <c r="O54" s="11" t="s">
        <v>71</v>
      </c>
      <c r="P54" s="11" t="s">
        <v>81</v>
      </c>
      <c r="Q54" s="11" t="s">
        <v>88</v>
      </c>
      <c r="R54" s="11" t="s">
        <v>94</v>
      </c>
      <c r="S54" s="15">
        <v>827000</v>
      </c>
      <c r="T54" s="16">
        <v>100000021822</v>
      </c>
      <c r="U54" s="17">
        <v>3904</v>
      </c>
      <c r="V54" s="18"/>
      <c r="W54" s="19" t="s">
        <v>405</v>
      </c>
    </row>
    <row r="55" spans="1:23" s="20" customFormat="1" ht="15">
      <c r="A55" s="11" t="s">
        <v>25</v>
      </c>
      <c r="B55" s="11" t="s">
        <v>113</v>
      </c>
      <c r="C55" s="11" t="s">
        <v>471</v>
      </c>
      <c r="D55" s="11" t="s">
        <v>423</v>
      </c>
      <c r="E55" s="11" t="s">
        <v>113</v>
      </c>
      <c r="F55" s="11" t="s">
        <v>113</v>
      </c>
      <c r="G55" s="11" t="s">
        <v>296</v>
      </c>
      <c r="H55" s="13" t="s">
        <v>68</v>
      </c>
      <c r="I55" s="11" t="s">
        <v>69</v>
      </c>
      <c r="J55" s="11" t="s">
        <v>70</v>
      </c>
      <c r="K55" s="14">
        <v>8</v>
      </c>
      <c r="L55" s="13" t="s">
        <v>424</v>
      </c>
      <c r="M55" s="13" t="s">
        <v>86</v>
      </c>
      <c r="N55" s="11" t="s">
        <v>425</v>
      </c>
      <c r="O55" s="11" t="s">
        <v>71</v>
      </c>
      <c r="P55" s="11" t="s">
        <v>81</v>
      </c>
      <c r="Q55" s="11" t="s">
        <v>88</v>
      </c>
      <c r="R55" s="11" t="s">
        <v>95</v>
      </c>
      <c r="S55" s="15">
        <v>827000</v>
      </c>
      <c r="T55" s="16">
        <v>100000021823</v>
      </c>
      <c r="U55" s="17">
        <v>3905</v>
      </c>
      <c r="V55" s="18"/>
      <c r="W55" s="19" t="s">
        <v>405</v>
      </c>
    </row>
    <row r="56" spans="1:23" s="20" customFormat="1" ht="15">
      <c r="A56" s="11" t="s">
        <v>25</v>
      </c>
      <c r="B56" s="11" t="s">
        <v>113</v>
      </c>
      <c r="C56" s="11" t="s">
        <v>472</v>
      </c>
      <c r="D56" s="11" t="s">
        <v>423</v>
      </c>
      <c r="E56" s="11" t="s">
        <v>113</v>
      </c>
      <c r="F56" s="11" t="s">
        <v>113</v>
      </c>
      <c r="G56" s="11" t="s">
        <v>296</v>
      </c>
      <c r="H56" s="13" t="s">
        <v>68</v>
      </c>
      <c r="I56" s="11" t="s">
        <v>69</v>
      </c>
      <c r="J56" s="11" t="s">
        <v>70</v>
      </c>
      <c r="K56" s="14">
        <v>8</v>
      </c>
      <c r="L56" s="13" t="s">
        <v>424</v>
      </c>
      <c r="M56" s="13" t="s">
        <v>86</v>
      </c>
      <c r="N56" s="11" t="s">
        <v>425</v>
      </c>
      <c r="O56" s="11" t="s">
        <v>71</v>
      </c>
      <c r="P56" s="11" t="s">
        <v>81</v>
      </c>
      <c r="Q56" s="11" t="s">
        <v>88</v>
      </c>
      <c r="R56" s="11" t="s">
        <v>473</v>
      </c>
      <c r="S56" s="15">
        <v>827000</v>
      </c>
      <c r="T56" s="16">
        <v>100000021824</v>
      </c>
      <c r="U56" s="17">
        <v>3906</v>
      </c>
      <c r="V56" s="18"/>
      <c r="W56" s="19" t="s">
        <v>405</v>
      </c>
    </row>
    <row r="57" spans="1:23" s="20" customFormat="1" ht="15">
      <c r="A57" s="11" t="s">
        <v>25</v>
      </c>
      <c r="B57" s="11" t="s">
        <v>113</v>
      </c>
      <c r="C57" s="11" t="s">
        <v>472</v>
      </c>
      <c r="D57" s="11" t="s">
        <v>423</v>
      </c>
      <c r="E57" s="11" t="s">
        <v>113</v>
      </c>
      <c r="F57" s="11" t="s">
        <v>113</v>
      </c>
      <c r="G57" s="11" t="s">
        <v>296</v>
      </c>
      <c r="H57" s="13" t="s">
        <v>68</v>
      </c>
      <c r="I57" s="11" t="s">
        <v>69</v>
      </c>
      <c r="J57" s="11" t="s">
        <v>70</v>
      </c>
      <c r="K57" s="14">
        <v>8</v>
      </c>
      <c r="L57" s="13" t="s">
        <v>424</v>
      </c>
      <c r="M57" s="13" t="s">
        <v>86</v>
      </c>
      <c r="N57" s="11" t="s">
        <v>425</v>
      </c>
      <c r="O57" s="11" t="s">
        <v>71</v>
      </c>
      <c r="P57" s="11" t="s">
        <v>81</v>
      </c>
      <c r="Q57" s="11" t="s">
        <v>88</v>
      </c>
      <c r="R57" s="11" t="s">
        <v>473</v>
      </c>
      <c r="S57" s="15">
        <v>827000</v>
      </c>
      <c r="T57" s="16">
        <v>100000021825</v>
      </c>
      <c r="U57" s="17">
        <v>3906</v>
      </c>
      <c r="V57" s="18"/>
      <c r="W57" s="19" t="s">
        <v>405</v>
      </c>
    </row>
    <row r="58" spans="1:23" s="20" customFormat="1" ht="15">
      <c r="A58" s="11" t="s">
        <v>25</v>
      </c>
      <c r="B58" s="11" t="s">
        <v>113</v>
      </c>
      <c r="C58" s="11" t="s">
        <v>472</v>
      </c>
      <c r="D58" s="11" t="s">
        <v>423</v>
      </c>
      <c r="E58" s="11" t="s">
        <v>113</v>
      </c>
      <c r="F58" s="11" t="s">
        <v>113</v>
      </c>
      <c r="G58" s="11" t="s">
        <v>296</v>
      </c>
      <c r="H58" s="13" t="s">
        <v>68</v>
      </c>
      <c r="I58" s="11" t="s">
        <v>69</v>
      </c>
      <c r="J58" s="11" t="s">
        <v>70</v>
      </c>
      <c r="K58" s="14">
        <v>8</v>
      </c>
      <c r="L58" s="13" t="s">
        <v>424</v>
      </c>
      <c r="M58" s="13" t="s">
        <v>86</v>
      </c>
      <c r="N58" s="11" t="s">
        <v>425</v>
      </c>
      <c r="O58" s="11" t="s">
        <v>71</v>
      </c>
      <c r="P58" s="11" t="s">
        <v>81</v>
      </c>
      <c r="Q58" s="11" t="s">
        <v>88</v>
      </c>
      <c r="R58" s="11" t="s">
        <v>473</v>
      </c>
      <c r="S58" s="15">
        <v>827000</v>
      </c>
      <c r="T58" s="16">
        <v>100000021826</v>
      </c>
      <c r="U58" s="17">
        <v>3906</v>
      </c>
      <c r="V58" s="18"/>
      <c r="W58" s="19" t="s">
        <v>405</v>
      </c>
    </row>
    <row r="59" spans="1:23" s="20" customFormat="1" ht="15">
      <c r="A59" s="11" t="s">
        <v>25</v>
      </c>
      <c r="B59" s="11" t="s">
        <v>113</v>
      </c>
      <c r="C59" s="11" t="s">
        <v>474</v>
      </c>
      <c r="D59" s="11" t="s">
        <v>423</v>
      </c>
      <c r="E59" s="11" t="s">
        <v>113</v>
      </c>
      <c r="F59" s="11" t="s">
        <v>113</v>
      </c>
      <c r="G59" s="11" t="s">
        <v>296</v>
      </c>
      <c r="H59" s="13" t="s">
        <v>68</v>
      </c>
      <c r="I59" s="11" t="s">
        <v>69</v>
      </c>
      <c r="J59" s="11" t="s">
        <v>70</v>
      </c>
      <c r="K59" s="14">
        <v>8</v>
      </c>
      <c r="L59" s="13" t="s">
        <v>424</v>
      </c>
      <c r="M59" s="13" t="s">
        <v>86</v>
      </c>
      <c r="N59" s="11" t="s">
        <v>425</v>
      </c>
      <c r="O59" s="11" t="s">
        <v>71</v>
      </c>
      <c r="P59" s="11" t="s">
        <v>81</v>
      </c>
      <c r="Q59" s="11" t="s">
        <v>88</v>
      </c>
      <c r="R59" s="11" t="s">
        <v>475</v>
      </c>
      <c r="S59" s="15">
        <v>827000</v>
      </c>
      <c r="T59" s="16">
        <v>100000021827</v>
      </c>
      <c r="U59" s="17">
        <v>3907</v>
      </c>
      <c r="V59" s="18"/>
      <c r="W59" s="19" t="s">
        <v>405</v>
      </c>
    </row>
    <row r="60" spans="1:23" s="20" customFormat="1" ht="15">
      <c r="A60" s="11" t="s">
        <v>25</v>
      </c>
      <c r="B60" s="11" t="s">
        <v>113</v>
      </c>
      <c r="C60" s="11" t="s">
        <v>476</v>
      </c>
      <c r="D60" s="11" t="s">
        <v>423</v>
      </c>
      <c r="E60" s="11" t="s">
        <v>113</v>
      </c>
      <c r="F60" s="11" t="s">
        <v>113</v>
      </c>
      <c r="G60" s="11" t="s">
        <v>296</v>
      </c>
      <c r="H60" s="13" t="s">
        <v>68</v>
      </c>
      <c r="I60" s="11" t="s">
        <v>69</v>
      </c>
      <c r="J60" s="11" t="s">
        <v>70</v>
      </c>
      <c r="K60" s="14">
        <v>8</v>
      </c>
      <c r="L60" s="13" t="s">
        <v>424</v>
      </c>
      <c r="M60" s="13" t="s">
        <v>86</v>
      </c>
      <c r="N60" s="11" t="s">
        <v>425</v>
      </c>
      <c r="O60" s="11" t="s">
        <v>71</v>
      </c>
      <c r="P60" s="11" t="s">
        <v>81</v>
      </c>
      <c r="Q60" s="11" t="s">
        <v>88</v>
      </c>
      <c r="R60" s="11" t="s">
        <v>477</v>
      </c>
      <c r="S60" s="15">
        <v>827000</v>
      </c>
      <c r="T60" s="16">
        <v>100000021828</v>
      </c>
      <c r="U60" s="17">
        <v>3704</v>
      </c>
      <c r="V60" s="18"/>
      <c r="W60" s="19" t="s">
        <v>405</v>
      </c>
    </row>
    <row r="61" spans="1:23" s="20" customFormat="1" ht="15">
      <c r="A61" s="11" t="s">
        <v>25</v>
      </c>
      <c r="B61" s="11" t="s">
        <v>113</v>
      </c>
      <c r="C61" s="11" t="s">
        <v>478</v>
      </c>
      <c r="D61" s="11" t="s">
        <v>423</v>
      </c>
      <c r="E61" s="11" t="s">
        <v>113</v>
      </c>
      <c r="F61" s="11" t="s">
        <v>113</v>
      </c>
      <c r="G61" s="11" t="s">
        <v>296</v>
      </c>
      <c r="H61" s="13" t="s">
        <v>68</v>
      </c>
      <c r="I61" s="11" t="s">
        <v>69</v>
      </c>
      <c r="J61" s="11" t="s">
        <v>70</v>
      </c>
      <c r="K61" s="14">
        <v>8</v>
      </c>
      <c r="L61" s="13" t="s">
        <v>424</v>
      </c>
      <c r="M61" s="13" t="s">
        <v>86</v>
      </c>
      <c r="N61" s="11" t="s">
        <v>425</v>
      </c>
      <c r="O61" s="11" t="s">
        <v>71</v>
      </c>
      <c r="P61" s="11" t="s">
        <v>81</v>
      </c>
      <c r="Q61" s="11" t="s">
        <v>88</v>
      </c>
      <c r="R61" s="11" t="s">
        <v>479</v>
      </c>
      <c r="S61" s="15">
        <v>827000</v>
      </c>
      <c r="T61" s="16">
        <v>100000021829</v>
      </c>
      <c r="U61" s="17">
        <v>3705</v>
      </c>
      <c r="V61" s="18"/>
      <c r="W61" s="19" t="s">
        <v>405</v>
      </c>
    </row>
    <row r="62" spans="1:23" s="20" customFormat="1" ht="15">
      <c r="A62" s="11" t="s">
        <v>25</v>
      </c>
      <c r="B62" s="11" t="s">
        <v>113</v>
      </c>
      <c r="C62" s="11" t="s">
        <v>480</v>
      </c>
      <c r="D62" s="11" t="s">
        <v>423</v>
      </c>
      <c r="E62" s="11" t="s">
        <v>113</v>
      </c>
      <c r="F62" s="11" t="s">
        <v>113</v>
      </c>
      <c r="G62" s="11" t="s">
        <v>296</v>
      </c>
      <c r="H62" s="13" t="s">
        <v>68</v>
      </c>
      <c r="I62" s="11" t="s">
        <v>69</v>
      </c>
      <c r="J62" s="11" t="s">
        <v>70</v>
      </c>
      <c r="K62" s="14">
        <v>8</v>
      </c>
      <c r="L62" s="13" t="s">
        <v>424</v>
      </c>
      <c r="M62" s="13" t="s">
        <v>86</v>
      </c>
      <c r="N62" s="11" t="s">
        <v>425</v>
      </c>
      <c r="O62" s="11" t="s">
        <v>71</v>
      </c>
      <c r="P62" s="11" t="s">
        <v>81</v>
      </c>
      <c r="Q62" s="11" t="s">
        <v>88</v>
      </c>
      <c r="R62" s="11" t="s">
        <v>481</v>
      </c>
      <c r="S62" s="15">
        <v>827000</v>
      </c>
      <c r="T62" s="16">
        <v>100000021830</v>
      </c>
      <c r="U62" s="17">
        <v>3706</v>
      </c>
      <c r="V62" s="18"/>
      <c r="W62" s="19" t="s">
        <v>405</v>
      </c>
    </row>
    <row r="63" spans="1:23" s="20" customFormat="1" ht="15">
      <c r="A63" s="11" t="s">
        <v>25</v>
      </c>
      <c r="B63" s="11" t="s">
        <v>113</v>
      </c>
      <c r="C63" s="11" t="s">
        <v>482</v>
      </c>
      <c r="D63" s="11" t="s">
        <v>423</v>
      </c>
      <c r="E63" s="11" t="s">
        <v>113</v>
      </c>
      <c r="F63" s="11" t="s">
        <v>113</v>
      </c>
      <c r="G63" s="11" t="s">
        <v>296</v>
      </c>
      <c r="H63" s="13" t="s">
        <v>68</v>
      </c>
      <c r="I63" s="11" t="s">
        <v>69</v>
      </c>
      <c r="J63" s="11" t="s">
        <v>70</v>
      </c>
      <c r="K63" s="14">
        <v>8</v>
      </c>
      <c r="L63" s="13" t="s">
        <v>424</v>
      </c>
      <c r="M63" s="13" t="s">
        <v>86</v>
      </c>
      <c r="N63" s="11" t="s">
        <v>425</v>
      </c>
      <c r="O63" s="11" t="s">
        <v>71</v>
      </c>
      <c r="P63" s="11" t="s">
        <v>81</v>
      </c>
      <c r="Q63" s="11" t="s">
        <v>88</v>
      </c>
      <c r="R63" s="11" t="s">
        <v>483</v>
      </c>
      <c r="S63" s="15">
        <v>827000</v>
      </c>
      <c r="T63" s="16">
        <v>100000021831</v>
      </c>
      <c r="U63" s="17">
        <v>4104</v>
      </c>
      <c r="V63" s="18"/>
      <c r="W63" s="19" t="s">
        <v>405</v>
      </c>
    </row>
    <row r="64" spans="1:23" s="20" customFormat="1" ht="15">
      <c r="A64" s="11" t="s">
        <v>25</v>
      </c>
      <c r="B64" s="11" t="s">
        <v>113</v>
      </c>
      <c r="C64" s="11" t="s">
        <v>484</v>
      </c>
      <c r="D64" s="11" t="s">
        <v>423</v>
      </c>
      <c r="E64" s="11" t="s">
        <v>113</v>
      </c>
      <c r="F64" s="11" t="s">
        <v>113</v>
      </c>
      <c r="G64" s="11" t="s">
        <v>296</v>
      </c>
      <c r="H64" s="13" t="s">
        <v>68</v>
      </c>
      <c r="I64" s="11" t="s">
        <v>69</v>
      </c>
      <c r="J64" s="11" t="s">
        <v>70</v>
      </c>
      <c r="K64" s="14">
        <v>8</v>
      </c>
      <c r="L64" s="13" t="s">
        <v>424</v>
      </c>
      <c r="M64" s="13" t="s">
        <v>86</v>
      </c>
      <c r="N64" s="11" t="s">
        <v>425</v>
      </c>
      <c r="O64" s="11" t="s">
        <v>71</v>
      </c>
      <c r="P64" s="11" t="s">
        <v>81</v>
      </c>
      <c r="Q64" s="11" t="s">
        <v>88</v>
      </c>
      <c r="R64" s="11" t="s">
        <v>485</v>
      </c>
      <c r="S64" s="15">
        <v>827000</v>
      </c>
      <c r="T64" s="16">
        <v>100000021832</v>
      </c>
      <c r="U64" s="17">
        <v>4105</v>
      </c>
      <c r="V64" s="18"/>
      <c r="W64" s="19" t="s">
        <v>405</v>
      </c>
    </row>
    <row r="65" spans="1:23" s="20" customFormat="1" ht="15">
      <c r="A65" s="11" t="s">
        <v>25</v>
      </c>
      <c r="B65" s="11" t="s">
        <v>113</v>
      </c>
      <c r="C65" s="11" t="s">
        <v>486</v>
      </c>
      <c r="D65" s="11" t="s">
        <v>423</v>
      </c>
      <c r="E65" s="11" t="s">
        <v>113</v>
      </c>
      <c r="F65" s="11" t="s">
        <v>113</v>
      </c>
      <c r="G65" s="11" t="s">
        <v>296</v>
      </c>
      <c r="H65" s="13" t="s">
        <v>68</v>
      </c>
      <c r="I65" s="11" t="s">
        <v>69</v>
      </c>
      <c r="J65" s="11" t="s">
        <v>70</v>
      </c>
      <c r="K65" s="14">
        <v>8</v>
      </c>
      <c r="L65" s="13" t="s">
        <v>424</v>
      </c>
      <c r="M65" s="13" t="s">
        <v>86</v>
      </c>
      <c r="N65" s="11" t="s">
        <v>425</v>
      </c>
      <c r="O65" s="11" t="s">
        <v>71</v>
      </c>
      <c r="P65" s="11" t="s">
        <v>81</v>
      </c>
      <c r="Q65" s="11" t="s">
        <v>88</v>
      </c>
      <c r="R65" s="11" t="s">
        <v>487</v>
      </c>
      <c r="S65" s="15">
        <v>827000</v>
      </c>
      <c r="T65" s="16">
        <v>100000021833</v>
      </c>
      <c r="U65" s="17">
        <v>4203</v>
      </c>
      <c r="V65" s="18"/>
      <c r="W65" s="19" t="s">
        <v>405</v>
      </c>
    </row>
    <row r="66" spans="1:23" s="20" customFormat="1" ht="15">
      <c r="A66" s="11" t="s">
        <v>25</v>
      </c>
      <c r="B66" s="11" t="s">
        <v>113</v>
      </c>
      <c r="C66" s="11" t="s">
        <v>488</v>
      </c>
      <c r="D66" s="11" t="s">
        <v>423</v>
      </c>
      <c r="E66" s="11" t="s">
        <v>113</v>
      </c>
      <c r="F66" s="11" t="s">
        <v>113</v>
      </c>
      <c r="G66" s="11" t="s">
        <v>296</v>
      </c>
      <c r="H66" s="13" t="s">
        <v>68</v>
      </c>
      <c r="I66" s="11" t="s">
        <v>69</v>
      </c>
      <c r="J66" s="11" t="s">
        <v>70</v>
      </c>
      <c r="K66" s="14">
        <v>8</v>
      </c>
      <c r="L66" s="13" t="s">
        <v>424</v>
      </c>
      <c r="M66" s="13" t="s">
        <v>86</v>
      </c>
      <c r="N66" s="11" t="s">
        <v>425</v>
      </c>
      <c r="O66" s="11" t="s">
        <v>71</v>
      </c>
      <c r="P66" s="11" t="s">
        <v>81</v>
      </c>
      <c r="Q66" s="11" t="s">
        <v>88</v>
      </c>
      <c r="R66" s="11" t="s">
        <v>489</v>
      </c>
      <c r="S66" s="15">
        <v>827000</v>
      </c>
      <c r="T66" s="16">
        <v>100000021834</v>
      </c>
      <c r="U66" s="17">
        <v>4006</v>
      </c>
      <c r="V66" s="18"/>
      <c r="W66" s="19" t="s">
        <v>405</v>
      </c>
    </row>
    <row r="67" spans="1:23" s="20" customFormat="1" ht="15">
      <c r="A67" s="11" t="s">
        <v>25</v>
      </c>
      <c r="B67" s="11" t="s">
        <v>113</v>
      </c>
      <c r="C67" s="11" t="s">
        <v>490</v>
      </c>
      <c r="D67" s="11" t="s">
        <v>423</v>
      </c>
      <c r="E67" s="11" t="s">
        <v>113</v>
      </c>
      <c r="F67" s="11" t="s">
        <v>113</v>
      </c>
      <c r="G67" s="11" t="s">
        <v>296</v>
      </c>
      <c r="H67" s="13" t="s">
        <v>68</v>
      </c>
      <c r="I67" s="11" t="s">
        <v>69</v>
      </c>
      <c r="J67" s="11" t="s">
        <v>70</v>
      </c>
      <c r="K67" s="14">
        <v>8</v>
      </c>
      <c r="L67" s="13" t="s">
        <v>424</v>
      </c>
      <c r="M67" s="13" t="s">
        <v>86</v>
      </c>
      <c r="N67" s="11" t="s">
        <v>425</v>
      </c>
      <c r="O67" s="11" t="s">
        <v>71</v>
      </c>
      <c r="P67" s="11" t="s">
        <v>491</v>
      </c>
      <c r="Q67" s="11" t="s">
        <v>492</v>
      </c>
      <c r="R67" s="11" t="s">
        <v>491</v>
      </c>
      <c r="S67" s="15">
        <v>827000</v>
      </c>
      <c r="T67" s="16">
        <v>100000021835</v>
      </c>
      <c r="U67" s="17">
        <v>3908</v>
      </c>
      <c r="V67" s="18"/>
      <c r="W67" s="19" t="s">
        <v>405</v>
      </c>
    </row>
    <row r="68" spans="1:23" s="20" customFormat="1" ht="15">
      <c r="A68" s="11" t="s">
        <v>25</v>
      </c>
      <c r="B68" s="11" t="s">
        <v>113</v>
      </c>
      <c r="C68" s="11" t="s">
        <v>490</v>
      </c>
      <c r="D68" s="11" t="s">
        <v>423</v>
      </c>
      <c r="E68" s="11" t="s">
        <v>113</v>
      </c>
      <c r="F68" s="11" t="s">
        <v>113</v>
      </c>
      <c r="G68" s="11" t="s">
        <v>296</v>
      </c>
      <c r="H68" s="13" t="s">
        <v>68</v>
      </c>
      <c r="I68" s="11" t="s">
        <v>69</v>
      </c>
      <c r="J68" s="11" t="s">
        <v>70</v>
      </c>
      <c r="K68" s="14">
        <v>8</v>
      </c>
      <c r="L68" s="13" t="s">
        <v>424</v>
      </c>
      <c r="M68" s="13" t="s">
        <v>86</v>
      </c>
      <c r="N68" s="11" t="s">
        <v>425</v>
      </c>
      <c r="O68" s="11" t="s">
        <v>71</v>
      </c>
      <c r="P68" s="11" t="s">
        <v>491</v>
      </c>
      <c r="Q68" s="11" t="s">
        <v>492</v>
      </c>
      <c r="R68" s="11" t="s">
        <v>491</v>
      </c>
      <c r="S68" s="15">
        <v>827000</v>
      </c>
      <c r="T68" s="16">
        <v>100000021836</v>
      </c>
      <c r="U68" s="17">
        <v>3908</v>
      </c>
      <c r="V68" s="18"/>
      <c r="W68" s="19" t="s">
        <v>405</v>
      </c>
    </row>
    <row r="69" spans="1:23" s="20" customFormat="1" ht="15">
      <c r="A69" s="11" t="s">
        <v>25</v>
      </c>
      <c r="B69" s="11" t="s">
        <v>113</v>
      </c>
      <c r="C69" s="11" t="s">
        <v>493</v>
      </c>
      <c r="D69" s="11" t="s">
        <v>423</v>
      </c>
      <c r="E69" s="11" t="s">
        <v>113</v>
      </c>
      <c r="F69" s="11" t="s">
        <v>113</v>
      </c>
      <c r="G69" s="11" t="s">
        <v>296</v>
      </c>
      <c r="H69" s="13" t="s">
        <v>68</v>
      </c>
      <c r="I69" s="11" t="s">
        <v>69</v>
      </c>
      <c r="J69" s="11" t="s">
        <v>70</v>
      </c>
      <c r="K69" s="14">
        <v>8</v>
      </c>
      <c r="L69" s="13" t="s">
        <v>424</v>
      </c>
      <c r="M69" s="13" t="s">
        <v>86</v>
      </c>
      <c r="N69" s="11" t="s">
        <v>425</v>
      </c>
      <c r="O69" s="11" t="s">
        <v>71</v>
      </c>
      <c r="P69" s="11" t="s">
        <v>494</v>
      </c>
      <c r="Q69" s="11" t="s">
        <v>492</v>
      </c>
      <c r="R69" s="11" t="s">
        <v>495</v>
      </c>
      <c r="S69" s="15">
        <v>827000</v>
      </c>
      <c r="T69" s="16">
        <v>100000021837</v>
      </c>
      <c r="U69" s="17">
        <v>3909</v>
      </c>
      <c r="V69" s="18"/>
      <c r="W69" s="19" t="s">
        <v>405</v>
      </c>
    </row>
    <row r="70" spans="1:23" s="20" customFormat="1" ht="15">
      <c r="A70" s="11" t="s">
        <v>25</v>
      </c>
      <c r="B70" s="11" t="s">
        <v>113</v>
      </c>
      <c r="C70" s="11" t="s">
        <v>493</v>
      </c>
      <c r="D70" s="11" t="s">
        <v>423</v>
      </c>
      <c r="E70" s="11" t="s">
        <v>113</v>
      </c>
      <c r="F70" s="11" t="s">
        <v>113</v>
      </c>
      <c r="G70" s="11" t="s">
        <v>296</v>
      </c>
      <c r="H70" s="13" t="s">
        <v>68</v>
      </c>
      <c r="I70" s="11" t="s">
        <v>69</v>
      </c>
      <c r="J70" s="11" t="s">
        <v>70</v>
      </c>
      <c r="K70" s="14">
        <v>8</v>
      </c>
      <c r="L70" s="13" t="s">
        <v>424</v>
      </c>
      <c r="M70" s="13" t="s">
        <v>86</v>
      </c>
      <c r="N70" s="11" t="s">
        <v>425</v>
      </c>
      <c r="O70" s="11" t="s">
        <v>71</v>
      </c>
      <c r="P70" s="11" t="s">
        <v>494</v>
      </c>
      <c r="Q70" s="11" t="s">
        <v>492</v>
      </c>
      <c r="R70" s="11" t="s">
        <v>495</v>
      </c>
      <c r="S70" s="15">
        <v>827000</v>
      </c>
      <c r="T70" s="16">
        <v>100000021838</v>
      </c>
      <c r="U70" s="17">
        <v>3909</v>
      </c>
      <c r="V70" s="18"/>
      <c r="W70" s="19" t="s">
        <v>405</v>
      </c>
    </row>
    <row r="71" spans="1:23" s="20" customFormat="1" ht="15">
      <c r="A71" s="11" t="s">
        <v>25</v>
      </c>
      <c r="B71" s="11" t="s">
        <v>113</v>
      </c>
      <c r="C71" s="11" t="s">
        <v>496</v>
      </c>
      <c r="D71" s="11" t="s">
        <v>423</v>
      </c>
      <c r="E71" s="11" t="s">
        <v>113</v>
      </c>
      <c r="F71" s="11" t="s">
        <v>113</v>
      </c>
      <c r="G71" s="11" t="s">
        <v>296</v>
      </c>
      <c r="H71" s="13" t="s">
        <v>68</v>
      </c>
      <c r="I71" s="11" t="s">
        <v>69</v>
      </c>
      <c r="J71" s="11" t="s">
        <v>70</v>
      </c>
      <c r="K71" s="14">
        <v>8</v>
      </c>
      <c r="L71" s="13" t="s">
        <v>424</v>
      </c>
      <c r="M71" s="13" t="s">
        <v>86</v>
      </c>
      <c r="N71" s="11" t="s">
        <v>425</v>
      </c>
      <c r="O71" s="11" t="s">
        <v>71</v>
      </c>
      <c r="P71" s="11" t="s">
        <v>494</v>
      </c>
      <c r="Q71" s="11" t="s">
        <v>492</v>
      </c>
      <c r="R71" s="11" t="s">
        <v>497</v>
      </c>
      <c r="S71" s="15">
        <v>827000</v>
      </c>
      <c r="T71" s="16">
        <v>100000021839</v>
      </c>
      <c r="U71" s="17">
        <v>3910</v>
      </c>
      <c r="V71" s="18"/>
      <c r="W71" s="19" t="s">
        <v>405</v>
      </c>
    </row>
    <row r="72" spans="1:23" s="20" customFormat="1" ht="15">
      <c r="A72" s="11" t="s">
        <v>25</v>
      </c>
      <c r="B72" s="11" t="s">
        <v>113</v>
      </c>
      <c r="C72" s="11" t="s">
        <v>498</v>
      </c>
      <c r="D72" s="11" t="s">
        <v>423</v>
      </c>
      <c r="E72" s="11" t="s">
        <v>113</v>
      </c>
      <c r="F72" s="11" t="s">
        <v>113</v>
      </c>
      <c r="G72" s="11" t="s">
        <v>296</v>
      </c>
      <c r="H72" s="13" t="s">
        <v>68</v>
      </c>
      <c r="I72" s="11" t="s">
        <v>69</v>
      </c>
      <c r="J72" s="11" t="s">
        <v>70</v>
      </c>
      <c r="K72" s="14">
        <v>8</v>
      </c>
      <c r="L72" s="13" t="s">
        <v>424</v>
      </c>
      <c r="M72" s="13" t="s">
        <v>86</v>
      </c>
      <c r="N72" s="11" t="s">
        <v>425</v>
      </c>
      <c r="O72" s="11" t="s">
        <v>71</v>
      </c>
      <c r="P72" s="11" t="s">
        <v>494</v>
      </c>
      <c r="Q72" s="11" t="s">
        <v>492</v>
      </c>
      <c r="R72" s="11" t="s">
        <v>499</v>
      </c>
      <c r="S72" s="15">
        <v>827000</v>
      </c>
      <c r="T72" s="16">
        <v>100000021840</v>
      </c>
      <c r="U72" s="17">
        <v>3911</v>
      </c>
      <c r="V72" s="18"/>
      <c r="W72" s="19" t="s">
        <v>405</v>
      </c>
    </row>
    <row r="73" spans="1:23" s="20" customFormat="1" ht="15">
      <c r="A73" s="11" t="s">
        <v>25</v>
      </c>
      <c r="B73" s="11" t="s">
        <v>113</v>
      </c>
      <c r="C73" s="11" t="s">
        <v>498</v>
      </c>
      <c r="D73" s="11" t="s">
        <v>423</v>
      </c>
      <c r="E73" s="11" t="s">
        <v>113</v>
      </c>
      <c r="F73" s="11" t="s">
        <v>113</v>
      </c>
      <c r="G73" s="11" t="s">
        <v>296</v>
      </c>
      <c r="H73" s="13" t="s">
        <v>68</v>
      </c>
      <c r="I73" s="11" t="s">
        <v>69</v>
      </c>
      <c r="J73" s="11" t="s">
        <v>70</v>
      </c>
      <c r="K73" s="14">
        <v>8</v>
      </c>
      <c r="L73" s="13" t="s">
        <v>424</v>
      </c>
      <c r="M73" s="13" t="s">
        <v>86</v>
      </c>
      <c r="N73" s="11" t="s">
        <v>425</v>
      </c>
      <c r="O73" s="11" t="s">
        <v>71</v>
      </c>
      <c r="P73" s="11" t="s">
        <v>494</v>
      </c>
      <c r="Q73" s="11" t="s">
        <v>492</v>
      </c>
      <c r="R73" s="11" t="s">
        <v>499</v>
      </c>
      <c r="S73" s="15">
        <v>827000</v>
      </c>
      <c r="T73" s="16">
        <v>100000021841</v>
      </c>
      <c r="U73" s="17">
        <v>3911</v>
      </c>
      <c r="V73" s="18"/>
      <c r="W73" s="19" t="s">
        <v>405</v>
      </c>
    </row>
    <row r="74" spans="1:23" s="20" customFormat="1" ht="15">
      <c r="A74" s="11" t="s">
        <v>25</v>
      </c>
      <c r="B74" s="11" t="s">
        <v>113</v>
      </c>
      <c r="C74" s="11" t="s">
        <v>500</v>
      </c>
      <c r="D74" s="11" t="s">
        <v>423</v>
      </c>
      <c r="E74" s="11" t="s">
        <v>113</v>
      </c>
      <c r="F74" s="11" t="s">
        <v>113</v>
      </c>
      <c r="G74" s="11" t="s">
        <v>296</v>
      </c>
      <c r="H74" s="13" t="s">
        <v>68</v>
      </c>
      <c r="I74" s="11" t="s">
        <v>69</v>
      </c>
      <c r="J74" s="11" t="s">
        <v>70</v>
      </c>
      <c r="K74" s="14">
        <v>8</v>
      </c>
      <c r="L74" s="13" t="s">
        <v>424</v>
      </c>
      <c r="M74" s="13" t="s">
        <v>86</v>
      </c>
      <c r="N74" s="11" t="s">
        <v>425</v>
      </c>
      <c r="O74" s="11" t="s">
        <v>71</v>
      </c>
      <c r="P74" s="11" t="s">
        <v>494</v>
      </c>
      <c r="Q74" s="11" t="s">
        <v>492</v>
      </c>
      <c r="R74" s="11" t="s">
        <v>501</v>
      </c>
      <c r="S74" s="15">
        <v>827000</v>
      </c>
      <c r="T74" s="16">
        <v>100000021842</v>
      </c>
      <c r="U74" s="17">
        <v>4205</v>
      </c>
      <c r="V74" s="18"/>
      <c r="W74" s="19" t="s">
        <v>405</v>
      </c>
    </row>
    <row r="75" spans="1:23" s="20" customFormat="1" ht="15">
      <c r="A75" s="11" t="s">
        <v>25</v>
      </c>
      <c r="B75" s="11" t="s">
        <v>113</v>
      </c>
      <c r="C75" s="11" t="s">
        <v>500</v>
      </c>
      <c r="D75" s="11" t="s">
        <v>423</v>
      </c>
      <c r="E75" s="11" t="s">
        <v>113</v>
      </c>
      <c r="F75" s="11" t="s">
        <v>113</v>
      </c>
      <c r="G75" s="11" t="s">
        <v>296</v>
      </c>
      <c r="H75" s="13" t="s">
        <v>68</v>
      </c>
      <c r="I75" s="11" t="s">
        <v>69</v>
      </c>
      <c r="J75" s="11" t="s">
        <v>70</v>
      </c>
      <c r="K75" s="14">
        <v>8</v>
      </c>
      <c r="L75" s="13" t="s">
        <v>424</v>
      </c>
      <c r="M75" s="13" t="s">
        <v>86</v>
      </c>
      <c r="N75" s="11" t="s">
        <v>425</v>
      </c>
      <c r="O75" s="11" t="s">
        <v>71</v>
      </c>
      <c r="P75" s="11" t="s">
        <v>494</v>
      </c>
      <c r="Q75" s="11" t="s">
        <v>492</v>
      </c>
      <c r="R75" s="11" t="s">
        <v>501</v>
      </c>
      <c r="S75" s="15">
        <v>827000</v>
      </c>
      <c r="T75" s="16">
        <v>100000021843</v>
      </c>
      <c r="U75" s="17">
        <v>4205</v>
      </c>
      <c r="V75" s="18"/>
      <c r="W75" s="19" t="s">
        <v>405</v>
      </c>
    </row>
    <row r="76" spans="1:23" s="20" customFormat="1" ht="15">
      <c r="A76" s="11" t="s">
        <v>25</v>
      </c>
      <c r="B76" s="11" t="s">
        <v>113</v>
      </c>
      <c r="C76" s="11" t="s">
        <v>502</v>
      </c>
      <c r="D76" s="11" t="s">
        <v>423</v>
      </c>
      <c r="E76" s="11" t="s">
        <v>113</v>
      </c>
      <c r="F76" s="11" t="s">
        <v>113</v>
      </c>
      <c r="G76" s="11" t="s">
        <v>296</v>
      </c>
      <c r="H76" s="13" t="s">
        <v>68</v>
      </c>
      <c r="I76" s="11" t="s">
        <v>69</v>
      </c>
      <c r="J76" s="11" t="s">
        <v>70</v>
      </c>
      <c r="K76" s="14">
        <v>8</v>
      </c>
      <c r="L76" s="13" t="s">
        <v>424</v>
      </c>
      <c r="M76" s="13" t="s">
        <v>86</v>
      </c>
      <c r="N76" s="11" t="s">
        <v>425</v>
      </c>
      <c r="O76" s="11" t="s">
        <v>71</v>
      </c>
      <c r="P76" s="11" t="s">
        <v>494</v>
      </c>
      <c r="Q76" s="11" t="s">
        <v>492</v>
      </c>
      <c r="R76" s="11" t="s">
        <v>503</v>
      </c>
      <c r="S76" s="15">
        <v>827000</v>
      </c>
      <c r="T76" s="16">
        <v>100000021844</v>
      </c>
      <c r="U76" s="17">
        <v>4206</v>
      </c>
      <c r="V76" s="18"/>
      <c r="W76" s="19" t="s">
        <v>405</v>
      </c>
    </row>
    <row r="77" spans="1:23" s="20" customFormat="1" ht="15">
      <c r="A77" s="11" t="s">
        <v>25</v>
      </c>
      <c r="B77" s="11" t="s">
        <v>113</v>
      </c>
      <c r="C77" s="11" t="s">
        <v>504</v>
      </c>
      <c r="D77" s="11" t="s">
        <v>423</v>
      </c>
      <c r="E77" s="11" t="s">
        <v>113</v>
      </c>
      <c r="F77" s="11" t="s">
        <v>113</v>
      </c>
      <c r="G77" s="11" t="s">
        <v>296</v>
      </c>
      <c r="H77" s="13" t="s">
        <v>68</v>
      </c>
      <c r="I77" s="11" t="s">
        <v>69</v>
      </c>
      <c r="J77" s="11" t="s">
        <v>70</v>
      </c>
      <c r="K77" s="14">
        <v>8</v>
      </c>
      <c r="L77" s="13" t="s">
        <v>424</v>
      </c>
      <c r="M77" s="13" t="s">
        <v>86</v>
      </c>
      <c r="N77" s="11" t="s">
        <v>425</v>
      </c>
      <c r="O77" s="11" t="s">
        <v>71</v>
      </c>
      <c r="P77" s="11" t="s">
        <v>494</v>
      </c>
      <c r="Q77" s="11" t="s">
        <v>492</v>
      </c>
      <c r="R77" s="11" t="s">
        <v>505</v>
      </c>
      <c r="S77" s="15">
        <v>827000</v>
      </c>
      <c r="T77" s="16">
        <v>100000021845</v>
      </c>
      <c r="U77" s="17">
        <v>4207</v>
      </c>
      <c r="V77" s="18"/>
      <c r="W77" s="19" t="s">
        <v>405</v>
      </c>
    </row>
    <row r="78" spans="1:23" s="20" customFormat="1" ht="15">
      <c r="A78" s="11" t="s">
        <v>25</v>
      </c>
      <c r="B78" s="11" t="s">
        <v>113</v>
      </c>
      <c r="C78" s="11" t="s">
        <v>506</v>
      </c>
      <c r="D78" s="11" t="s">
        <v>423</v>
      </c>
      <c r="E78" s="11" t="s">
        <v>113</v>
      </c>
      <c r="F78" s="11" t="s">
        <v>113</v>
      </c>
      <c r="G78" s="11" t="s">
        <v>296</v>
      </c>
      <c r="H78" s="13" t="s">
        <v>68</v>
      </c>
      <c r="I78" s="11" t="s">
        <v>69</v>
      </c>
      <c r="J78" s="11" t="s">
        <v>70</v>
      </c>
      <c r="K78" s="14">
        <v>8</v>
      </c>
      <c r="L78" s="13" t="s">
        <v>424</v>
      </c>
      <c r="M78" s="13" t="s">
        <v>86</v>
      </c>
      <c r="N78" s="11" t="s">
        <v>425</v>
      </c>
      <c r="O78" s="11" t="s">
        <v>71</v>
      </c>
      <c r="P78" s="11" t="s">
        <v>494</v>
      </c>
      <c r="Q78" s="11" t="s">
        <v>492</v>
      </c>
      <c r="R78" s="11" t="s">
        <v>507</v>
      </c>
      <c r="S78" s="15">
        <v>827000</v>
      </c>
      <c r="T78" s="16">
        <v>100000021846</v>
      </c>
      <c r="U78" s="17">
        <v>3912</v>
      </c>
      <c r="V78" s="18"/>
      <c r="W78" s="19" t="s">
        <v>405</v>
      </c>
    </row>
    <row r="79" spans="1:23" s="20" customFormat="1" ht="15">
      <c r="A79" s="11" t="s">
        <v>25</v>
      </c>
      <c r="B79" s="11" t="s">
        <v>113</v>
      </c>
      <c r="C79" s="11" t="s">
        <v>506</v>
      </c>
      <c r="D79" s="11" t="s">
        <v>423</v>
      </c>
      <c r="E79" s="11" t="s">
        <v>113</v>
      </c>
      <c r="F79" s="11" t="s">
        <v>113</v>
      </c>
      <c r="G79" s="11" t="s">
        <v>296</v>
      </c>
      <c r="H79" s="13" t="s">
        <v>68</v>
      </c>
      <c r="I79" s="11" t="s">
        <v>69</v>
      </c>
      <c r="J79" s="11" t="s">
        <v>70</v>
      </c>
      <c r="K79" s="14">
        <v>8</v>
      </c>
      <c r="L79" s="13" t="s">
        <v>424</v>
      </c>
      <c r="M79" s="13" t="s">
        <v>86</v>
      </c>
      <c r="N79" s="11" t="s">
        <v>425</v>
      </c>
      <c r="O79" s="11" t="s">
        <v>71</v>
      </c>
      <c r="P79" s="11" t="s">
        <v>494</v>
      </c>
      <c r="Q79" s="11" t="s">
        <v>492</v>
      </c>
      <c r="R79" s="11" t="s">
        <v>507</v>
      </c>
      <c r="S79" s="15">
        <v>827000</v>
      </c>
      <c r="T79" s="16">
        <v>100000021847</v>
      </c>
      <c r="U79" s="17">
        <v>3912</v>
      </c>
      <c r="V79" s="18"/>
      <c r="W79" s="19" t="s">
        <v>405</v>
      </c>
    </row>
    <row r="80" spans="1:23" s="20" customFormat="1" ht="15">
      <c r="A80" s="11" t="s">
        <v>25</v>
      </c>
      <c r="B80" s="11" t="s">
        <v>113</v>
      </c>
      <c r="C80" s="11" t="s">
        <v>508</v>
      </c>
      <c r="D80" s="11" t="s">
        <v>423</v>
      </c>
      <c r="E80" s="11" t="s">
        <v>113</v>
      </c>
      <c r="F80" s="11" t="s">
        <v>113</v>
      </c>
      <c r="G80" s="11" t="s">
        <v>296</v>
      </c>
      <c r="H80" s="13" t="s">
        <v>68</v>
      </c>
      <c r="I80" s="11" t="s">
        <v>69</v>
      </c>
      <c r="J80" s="11" t="s">
        <v>70</v>
      </c>
      <c r="K80" s="14">
        <v>8</v>
      </c>
      <c r="L80" s="13" t="s">
        <v>424</v>
      </c>
      <c r="M80" s="13" t="s">
        <v>86</v>
      </c>
      <c r="N80" s="11" t="s">
        <v>509</v>
      </c>
      <c r="O80" s="11" t="s">
        <v>71</v>
      </c>
      <c r="P80" s="11" t="s">
        <v>408</v>
      </c>
      <c r="Q80" s="11" t="s">
        <v>510</v>
      </c>
      <c r="R80" s="11" t="s">
        <v>511</v>
      </c>
      <c r="S80" s="15">
        <v>827000</v>
      </c>
      <c r="T80" s="16">
        <v>100000021848</v>
      </c>
      <c r="U80" s="17">
        <v>4014</v>
      </c>
      <c r="V80" s="18"/>
      <c r="W80" s="19" t="s">
        <v>405</v>
      </c>
    </row>
    <row r="81" spans="1:23" s="20" customFormat="1" ht="15">
      <c r="A81" s="11" t="s">
        <v>25</v>
      </c>
      <c r="B81" s="11" t="s">
        <v>113</v>
      </c>
      <c r="C81" s="11" t="s">
        <v>508</v>
      </c>
      <c r="D81" s="11" t="s">
        <v>423</v>
      </c>
      <c r="E81" s="11" t="s">
        <v>113</v>
      </c>
      <c r="F81" s="11" t="s">
        <v>113</v>
      </c>
      <c r="G81" s="11" t="s">
        <v>296</v>
      </c>
      <c r="H81" s="13" t="s">
        <v>68</v>
      </c>
      <c r="I81" s="11" t="s">
        <v>69</v>
      </c>
      <c r="J81" s="11" t="s">
        <v>70</v>
      </c>
      <c r="K81" s="14">
        <v>8</v>
      </c>
      <c r="L81" s="13" t="s">
        <v>424</v>
      </c>
      <c r="M81" s="13" t="s">
        <v>86</v>
      </c>
      <c r="N81" s="11" t="s">
        <v>509</v>
      </c>
      <c r="O81" s="11" t="s">
        <v>71</v>
      </c>
      <c r="P81" s="11" t="s">
        <v>408</v>
      </c>
      <c r="Q81" s="11" t="s">
        <v>510</v>
      </c>
      <c r="R81" s="11" t="s">
        <v>511</v>
      </c>
      <c r="S81" s="15">
        <v>827000</v>
      </c>
      <c r="T81" s="16">
        <v>100000021849</v>
      </c>
      <c r="U81" s="17">
        <v>4014</v>
      </c>
      <c r="V81" s="18"/>
      <c r="W81" s="19" t="s">
        <v>405</v>
      </c>
    </row>
    <row r="82" spans="1:23" s="20" customFormat="1" ht="15">
      <c r="A82" s="11" t="s">
        <v>25</v>
      </c>
      <c r="B82" s="11" t="s">
        <v>113</v>
      </c>
      <c r="C82" s="11" t="s">
        <v>512</v>
      </c>
      <c r="D82" s="11" t="s">
        <v>423</v>
      </c>
      <c r="E82" s="11" t="s">
        <v>113</v>
      </c>
      <c r="F82" s="11" t="s">
        <v>113</v>
      </c>
      <c r="G82" s="11" t="s">
        <v>296</v>
      </c>
      <c r="H82" s="13" t="s">
        <v>68</v>
      </c>
      <c r="I82" s="11" t="s">
        <v>69</v>
      </c>
      <c r="J82" s="11" t="s">
        <v>70</v>
      </c>
      <c r="K82" s="14">
        <v>8</v>
      </c>
      <c r="L82" s="13" t="s">
        <v>424</v>
      </c>
      <c r="M82" s="13" t="s">
        <v>86</v>
      </c>
      <c r="N82" s="11" t="s">
        <v>509</v>
      </c>
      <c r="O82" s="11" t="s">
        <v>71</v>
      </c>
      <c r="P82" s="11" t="s">
        <v>408</v>
      </c>
      <c r="Q82" s="11" t="s">
        <v>510</v>
      </c>
      <c r="R82" s="11" t="s">
        <v>513</v>
      </c>
      <c r="S82" s="15">
        <v>827000</v>
      </c>
      <c r="T82" s="16">
        <v>100000021850</v>
      </c>
      <c r="U82" s="17">
        <v>4015</v>
      </c>
      <c r="V82" s="18"/>
      <c r="W82" s="19" t="s">
        <v>405</v>
      </c>
    </row>
    <row r="83" spans="1:23" s="20" customFormat="1" ht="15">
      <c r="A83" s="11" t="s">
        <v>25</v>
      </c>
      <c r="B83" s="11" t="s">
        <v>113</v>
      </c>
      <c r="C83" s="11" t="s">
        <v>512</v>
      </c>
      <c r="D83" s="11" t="s">
        <v>423</v>
      </c>
      <c r="E83" s="11" t="s">
        <v>113</v>
      </c>
      <c r="F83" s="11" t="s">
        <v>113</v>
      </c>
      <c r="G83" s="11" t="s">
        <v>296</v>
      </c>
      <c r="H83" s="13" t="s">
        <v>68</v>
      </c>
      <c r="I83" s="11" t="s">
        <v>69</v>
      </c>
      <c r="J83" s="11" t="s">
        <v>70</v>
      </c>
      <c r="K83" s="14">
        <v>8</v>
      </c>
      <c r="L83" s="13" t="s">
        <v>424</v>
      </c>
      <c r="M83" s="13" t="s">
        <v>86</v>
      </c>
      <c r="N83" s="11" t="s">
        <v>509</v>
      </c>
      <c r="O83" s="11" t="s">
        <v>71</v>
      </c>
      <c r="P83" s="11" t="s">
        <v>408</v>
      </c>
      <c r="Q83" s="11" t="s">
        <v>510</v>
      </c>
      <c r="R83" s="11" t="s">
        <v>513</v>
      </c>
      <c r="S83" s="15">
        <v>827000</v>
      </c>
      <c r="T83" s="16">
        <v>100000021851</v>
      </c>
      <c r="U83" s="17">
        <v>4015</v>
      </c>
      <c r="V83" s="18"/>
      <c r="W83" s="19" t="s">
        <v>405</v>
      </c>
    </row>
    <row r="84" spans="1:23" s="20" customFormat="1" ht="15">
      <c r="A84" s="11" t="s">
        <v>25</v>
      </c>
      <c r="B84" s="11" t="s">
        <v>113</v>
      </c>
      <c r="C84" s="11" t="s">
        <v>514</v>
      </c>
      <c r="D84" s="11" t="s">
        <v>423</v>
      </c>
      <c r="E84" s="11" t="s">
        <v>113</v>
      </c>
      <c r="F84" s="11" t="s">
        <v>113</v>
      </c>
      <c r="G84" s="11" t="s">
        <v>296</v>
      </c>
      <c r="H84" s="13" t="s">
        <v>68</v>
      </c>
      <c r="I84" s="11" t="s">
        <v>69</v>
      </c>
      <c r="J84" s="11" t="s">
        <v>70</v>
      </c>
      <c r="K84" s="14">
        <v>8</v>
      </c>
      <c r="L84" s="13" t="s">
        <v>424</v>
      </c>
      <c r="M84" s="13" t="s">
        <v>86</v>
      </c>
      <c r="N84" s="11" t="s">
        <v>509</v>
      </c>
      <c r="O84" s="11" t="s">
        <v>71</v>
      </c>
      <c r="P84" s="11" t="s">
        <v>408</v>
      </c>
      <c r="Q84" s="11" t="s">
        <v>510</v>
      </c>
      <c r="R84" s="11" t="s">
        <v>515</v>
      </c>
      <c r="S84" s="15">
        <v>827000</v>
      </c>
      <c r="T84" s="16">
        <v>100000021852</v>
      </c>
      <c r="U84" s="17">
        <v>4601</v>
      </c>
      <c r="V84" s="18"/>
      <c r="W84" s="19" t="s">
        <v>405</v>
      </c>
    </row>
    <row r="85" spans="1:23" s="20" customFormat="1" ht="15">
      <c r="A85" s="11" t="s">
        <v>25</v>
      </c>
      <c r="B85" s="11" t="s">
        <v>113</v>
      </c>
      <c r="C85" s="11" t="s">
        <v>516</v>
      </c>
      <c r="D85" s="11" t="s">
        <v>423</v>
      </c>
      <c r="E85" s="11" t="s">
        <v>113</v>
      </c>
      <c r="F85" s="11" t="s">
        <v>113</v>
      </c>
      <c r="G85" s="11" t="s">
        <v>296</v>
      </c>
      <c r="H85" s="13" t="s">
        <v>68</v>
      </c>
      <c r="I85" s="11" t="s">
        <v>69</v>
      </c>
      <c r="J85" s="11" t="s">
        <v>70</v>
      </c>
      <c r="K85" s="14">
        <v>8</v>
      </c>
      <c r="L85" s="13" t="s">
        <v>424</v>
      </c>
      <c r="M85" s="13" t="s">
        <v>86</v>
      </c>
      <c r="N85" s="11" t="s">
        <v>509</v>
      </c>
      <c r="O85" s="11" t="s">
        <v>71</v>
      </c>
      <c r="P85" s="11" t="s">
        <v>408</v>
      </c>
      <c r="Q85" s="11" t="s">
        <v>510</v>
      </c>
      <c r="R85" s="11" t="s">
        <v>517</v>
      </c>
      <c r="S85" s="15">
        <v>827000</v>
      </c>
      <c r="T85" s="16">
        <v>100000021853</v>
      </c>
      <c r="U85" s="17">
        <v>4602</v>
      </c>
      <c r="V85" s="18"/>
      <c r="W85" s="19" t="s">
        <v>405</v>
      </c>
    </row>
    <row r="86" spans="1:23" s="20" customFormat="1" ht="15">
      <c r="A86" s="11" t="s">
        <v>25</v>
      </c>
      <c r="B86" s="11" t="s">
        <v>113</v>
      </c>
      <c r="C86" s="11" t="s">
        <v>516</v>
      </c>
      <c r="D86" s="11" t="s">
        <v>423</v>
      </c>
      <c r="E86" s="11" t="s">
        <v>113</v>
      </c>
      <c r="F86" s="11" t="s">
        <v>113</v>
      </c>
      <c r="G86" s="11" t="s">
        <v>296</v>
      </c>
      <c r="H86" s="13" t="s">
        <v>68</v>
      </c>
      <c r="I86" s="11" t="s">
        <v>69</v>
      </c>
      <c r="J86" s="11" t="s">
        <v>70</v>
      </c>
      <c r="K86" s="14">
        <v>8</v>
      </c>
      <c r="L86" s="13" t="s">
        <v>424</v>
      </c>
      <c r="M86" s="13" t="s">
        <v>86</v>
      </c>
      <c r="N86" s="11" t="s">
        <v>509</v>
      </c>
      <c r="O86" s="11" t="s">
        <v>71</v>
      </c>
      <c r="P86" s="11" t="s">
        <v>408</v>
      </c>
      <c r="Q86" s="11" t="s">
        <v>510</v>
      </c>
      <c r="R86" s="11" t="s">
        <v>517</v>
      </c>
      <c r="S86" s="15">
        <v>827000</v>
      </c>
      <c r="T86" s="16">
        <v>100000021854</v>
      </c>
      <c r="U86" s="17">
        <v>4602</v>
      </c>
      <c r="V86" s="18"/>
      <c r="W86" s="19" t="s">
        <v>405</v>
      </c>
    </row>
    <row r="87" spans="1:23" s="20" customFormat="1" ht="15">
      <c r="A87" s="11" t="s">
        <v>25</v>
      </c>
      <c r="B87" s="11" t="s">
        <v>113</v>
      </c>
      <c r="C87" s="11" t="s">
        <v>518</v>
      </c>
      <c r="D87" s="11" t="s">
        <v>423</v>
      </c>
      <c r="E87" s="11" t="s">
        <v>113</v>
      </c>
      <c r="F87" s="11" t="s">
        <v>113</v>
      </c>
      <c r="G87" s="11" t="s">
        <v>296</v>
      </c>
      <c r="H87" s="13" t="s">
        <v>68</v>
      </c>
      <c r="I87" s="11" t="s">
        <v>69</v>
      </c>
      <c r="J87" s="11" t="s">
        <v>70</v>
      </c>
      <c r="K87" s="14">
        <v>8</v>
      </c>
      <c r="L87" s="13" t="s">
        <v>424</v>
      </c>
      <c r="M87" s="13" t="s">
        <v>86</v>
      </c>
      <c r="N87" s="11" t="s">
        <v>509</v>
      </c>
      <c r="O87" s="11" t="s">
        <v>71</v>
      </c>
      <c r="P87" s="11" t="s">
        <v>408</v>
      </c>
      <c r="Q87" s="11" t="s">
        <v>510</v>
      </c>
      <c r="R87" s="11" t="s">
        <v>519</v>
      </c>
      <c r="S87" s="15">
        <v>827000</v>
      </c>
      <c r="T87" s="16">
        <v>100000021855</v>
      </c>
      <c r="U87" s="17">
        <v>3710</v>
      </c>
      <c r="V87" s="18"/>
      <c r="W87" s="19" t="s">
        <v>405</v>
      </c>
    </row>
    <row r="88" spans="1:23" s="20" customFormat="1" ht="15">
      <c r="A88" s="11" t="s">
        <v>25</v>
      </c>
      <c r="B88" s="11" t="s">
        <v>113</v>
      </c>
      <c r="C88" s="11" t="s">
        <v>518</v>
      </c>
      <c r="D88" s="11" t="s">
        <v>423</v>
      </c>
      <c r="E88" s="11" t="s">
        <v>113</v>
      </c>
      <c r="F88" s="11" t="s">
        <v>113</v>
      </c>
      <c r="G88" s="11" t="s">
        <v>296</v>
      </c>
      <c r="H88" s="13" t="s">
        <v>68</v>
      </c>
      <c r="I88" s="11" t="s">
        <v>69</v>
      </c>
      <c r="J88" s="11" t="s">
        <v>70</v>
      </c>
      <c r="K88" s="14">
        <v>8</v>
      </c>
      <c r="L88" s="13" t="s">
        <v>424</v>
      </c>
      <c r="M88" s="13" t="s">
        <v>86</v>
      </c>
      <c r="N88" s="11" t="s">
        <v>509</v>
      </c>
      <c r="O88" s="11" t="s">
        <v>71</v>
      </c>
      <c r="P88" s="11" t="s">
        <v>408</v>
      </c>
      <c r="Q88" s="11" t="s">
        <v>510</v>
      </c>
      <c r="R88" s="11" t="s">
        <v>519</v>
      </c>
      <c r="S88" s="15">
        <v>827000</v>
      </c>
      <c r="T88" s="16">
        <v>100000021856</v>
      </c>
      <c r="U88" s="17">
        <v>3710</v>
      </c>
      <c r="V88" s="18"/>
      <c r="W88" s="19" t="s">
        <v>405</v>
      </c>
    </row>
    <row r="89" spans="1:23" s="20" customFormat="1" ht="15">
      <c r="A89" s="11" t="s">
        <v>25</v>
      </c>
      <c r="B89" s="11" t="s">
        <v>113</v>
      </c>
      <c r="C89" s="11" t="s">
        <v>520</v>
      </c>
      <c r="D89" s="11" t="s">
        <v>423</v>
      </c>
      <c r="E89" s="11" t="s">
        <v>113</v>
      </c>
      <c r="F89" s="11" t="s">
        <v>113</v>
      </c>
      <c r="G89" s="11" t="s">
        <v>296</v>
      </c>
      <c r="H89" s="13" t="s">
        <v>68</v>
      </c>
      <c r="I89" s="11" t="s">
        <v>69</v>
      </c>
      <c r="J89" s="11" t="s">
        <v>70</v>
      </c>
      <c r="K89" s="14">
        <v>8</v>
      </c>
      <c r="L89" s="13" t="s">
        <v>424</v>
      </c>
      <c r="M89" s="13" t="s">
        <v>86</v>
      </c>
      <c r="N89" s="11" t="s">
        <v>509</v>
      </c>
      <c r="O89" s="11" t="s">
        <v>71</v>
      </c>
      <c r="P89" s="11" t="s">
        <v>408</v>
      </c>
      <c r="Q89" s="11" t="s">
        <v>510</v>
      </c>
      <c r="R89" s="11" t="s">
        <v>521</v>
      </c>
      <c r="S89" s="15">
        <v>827000</v>
      </c>
      <c r="T89" s="16">
        <v>100000021857</v>
      </c>
      <c r="U89" s="17">
        <v>4112</v>
      </c>
      <c r="V89" s="18"/>
      <c r="W89" s="19" t="s">
        <v>405</v>
      </c>
    </row>
    <row r="90" spans="1:23" s="20" customFormat="1" ht="15">
      <c r="A90" s="11" t="s">
        <v>25</v>
      </c>
      <c r="B90" s="11" t="s">
        <v>113</v>
      </c>
      <c r="C90" s="11" t="s">
        <v>522</v>
      </c>
      <c r="D90" s="11" t="s">
        <v>423</v>
      </c>
      <c r="E90" s="11" t="s">
        <v>113</v>
      </c>
      <c r="F90" s="11" t="s">
        <v>113</v>
      </c>
      <c r="G90" s="11" t="s">
        <v>296</v>
      </c>
      <c r="H90" s="13" t="s">
        <v>68</v>
      </c>
      <c r="I90" s="11" t="s">
        <v>69</v>
      </c>
      <c r="J90" s="11" t="s">
        <v>70</v>
      </c>
      <c r="K90" s="14">
        <v>8</v>
      </c>
      <c r="L90" s="13" t="s">
        <v>424</v>
      </c>
      <c r="M90" s="13" t="s">
        <v>86</v>
      </c>
      <c r="N90" s="11" t="s">
        <v>509</v>
      </c>
      <c r="O90" s="11" t="s">
        <v>71</v>
      </c>
      <c r="P90" s="11" t="s">
        <v>408</v>
      </c>
      <c r="Q90" s="11" t="s">
        <v>510</v>
      </c>
      <c r="R90" s="11" t="s">
        <v>523</v>
      </c>
      <c r="S90" s="15">
        <v>827000</v>
      </c>
      <c r="T90" s="16">
        <v>100000021858</v>
      </c>
      <c r="U90" s="17">
        <v>3915</v>
      </c>
      <c r="V90" s="18"/>
      <c r="W90" s="19" t="s">
        <v>405</v>
      </c>
    </row>
    <row r="91" spans="1:23" s="20" customFormat="1" ht="15">
      <c r="A91" s="11" t="s">
        <v>25</v>
      </c>
      <c r="B91" s="11" t="s">
        <v>113</v>
      </c>
      <c r="C91" s="11" t="s">
        <v>524</v>
      </c>
      <c r="D91" s="11" t="s">
        <v>423</v>
      </c>
      <c r="E91" s="11" t="s">
        <v>113</v>
      </c>
      <c r="F91" s="11" t="s">
        <v>113</v>
      </c>
      <c r="G91" s="11" t="s">
        <v>296</v>
      </c>
      <c r="H91" s="13" t="s">
        <v>68</v>
      </c>
      <c r="I91" s="11" t="s">
        <v>69</v>
      </c>
      <c r="J91" s="11" t="s">
        <v>70</v>
      </c>
      <c r="K91" s="14">
        <v>8</v>
      </c>
      <c r="L91" s="13" t="s">
        <v>424</v>
      </c>
      <c r="M91" s="13" t="s">
        <v>86</v>
      </c>
      <c r="N91" s="11" t="s">
        <v>509</v>
      </c>
      <c r="O91" s="11" t="s">
        <v>71</v>
      </c>
      <c r="P91" s="11" t="s">
        <v>408</v>
      </c>
      <c r="Q91" s="11" t="s">
        <v>510</v>
      </c>
      <c r="R91" s="11" t="s">
        <v>525</v>
      </c>
      <c r="S91" s="15">
        <v>827000</v>
      </c>
      <c r="T91" s="16">
        <v>100000021859</v>
      </c>
      <c r="U91" s="17">
        <v>3711</v>
      </c>
      <c r="V91" s="18"/>
      <c r="W91" s="19" t="s">
        <v>405</v>
      </c>
    </row>
    <row r="92" spans="1:23" s="20" customFormat="1" ht="15">
      <c r="A92" s="11" t="s">
        <v>25</v>
      </c>
      <c r="B92" s="11" t="s">
        <v>113</v>
      </c>
      <c r="C92" s="11" t="s">
        <v>526</v>
      </c>
      <c r="D92" s="11" t="s">
        <v>423</v>
      </c>
      <c r="E92" s="11" t="s">
        <v>113</v>
      </c>
      <c r="F92" s="11" t="s">
        <v>113</v>
      </c>
      <c r="G92" s="11" t="s">
        <v>296</v>
      </c>
      <c r="H92" s="13" t="s">
        <v>68</v>
      </c>
      <c r="I92" s="11" t="s">
        <v>69</v>
      </c>
      <c r="J92" s="11" t="s">
        <v>70</v>
      </c>
      <c r="K92" s="14">
        <v>8</v>
      </c>
      <c r="L92" s="13" t="s">
        <v>424</v>
      </c>
      <c r="M92" s="13" t="s">
        <v>86</v>
      </c>
      <c r="N92" s="11" t="s">
        <v>509</v>
      </c>
      <c r="O92" s="11" t="s">
        <v>71</v>
      </c>
      <c r="P92" s="11" t="s">
        <v>408</v>
      </c>
      <c r="Q92" s="11" t="s">
        <v>510</v>
      </c>
      <c r="R92" s="11" t="s">
        <v>527</v>
      </c>
      <c r="S92" s="15">
        <v>827000</v>
      </c>
      <c r="T92" s="16">
        <v>100000021860</v>
      </c>
      <c r="U92" s="17">
        <v>3916</v>
      </c>
      <c r="V92" s="18"/>
      <c r="W92" s="19" t="s">
        <v>405</v>
      </c>
    </row>
    <row r="93" spans="1:23" s="20" customFormat="1" ht="15">
      <c r="A93" s="11" t="s">
        <v>25</v>
      </c>
      <c r="B93" s="11" t="s">
        <v>113</v>
      </c>
      <c r="C93" s="11" t="s">
        <v>528</v>
      </c>
      <c r="D93" s="11" t="s">
        <v>423</v>
      </c>
      <c r="E93" s="11" t="s">
        <v>113</v>
      </c>
      <c r="F93" s="11" t="s">
        <v>113</v>
      </c>
      <c r="G93" s="11" t="s">
        <v>296</v>
      </c>
      <c r="H93" s="13" t="s">
        <v>68</v>
      </c>
      <c r="I93" s="11" t="s">
        <v>69</v>
      </c>
      <c r="J93" s="11" t="s">
        <v>70</v>
      </c>
      <c r="K93" s="14">
        <v>8</v>
      </c>
      <c r="L93" s="13" t="s">
        <v>424</v>
      </c>
      <c r="M93" s="13" t="s">
        <v>86</v>
      </c>
      <c r="N93" s="11" t="s">
        <v>509</v>
      </c>
      <c r="O93" s="11" t="s">
        <v>71</v>
      </c>
      <c r="P93" s="11" t="s">
        <v>408</v>
      </c>
      <c r="Q93" s="11" t="s">
        <v>510</v>
      </c>
      <c r="R93" s="11" t="s">
        <v>529</v>
      </c>
      <c r="S93" s="15">
        <v>827000</v>
      </c>
      <c r="T93" s="16">
        <v>100000021861</v>
      </c>
      <c r="U93" s="17">
        <v>3917</v>
      </c>
      <c r="V93" s="18"/>
      <c r="W93" s="19" t="s">
        <v>405</v>
      </c>
    </row>
    <row r="94" spans="1:23" s="20" customFormat="1" ht="15">
      <c r="A94" s="11" t="s">
        <v>25</v>
      </c>
      <c r="B94" s="11" t="s">
        <v>113</v>
      </c>
      <c r="C94" s="11" t="s">
        <v>530</v>
      </c>
      <c r="D94" s="11" t="s">
        <v>423</v>
      </c>
      <c r="E94" s="11" t="s">
        <v>113</v>
      </c>
      <c r="F94" s="11" t="s">
        <v>113</v>
      </c>
      <c r="G94" s="11" t="s">
        <v>296</v>
      </c>
      <c r="H94" s="13" t="s">
        <v>68</v>
      </c>
      <c r="I94" s="11" t="s">
        <v>69</v>
      </c>
      <c r="J94" s="11" t="s">
        <v>70</v>
      </c>
      <c r="K94" s="14">
        <v>8</v>
      </c>
      <c r="L94" s="13" t="s">
        <v>424</v>
      </c>
      <c r="M94" s="13" t="s">
        <v>86</v>
      </c>
      <c r="N94" s="11" t="s">
        <v>509</v>
      </c>
      <c r="O94" s="11" t="s">
        <v>71</v>
      </c>
      <c r="P94" s="11" t="s">
        <v>408</v>
      </c>
      <c r="Q94" s="11" t="s">
        <v>510</v>
      </c>
      <c r="R94" s="11" t="s">
        <v>531</v>
      </c>
      <c r="S94" s="15">
        <v>827000</v>
      </c>
      <c r="T94" s="16">
        <v>100000021862</v>
      </c>
      <c r="U94" s="17">
        <v>3712</v>
      </c>
      <c r="V94" s="18"/>
      <c r="W94" s="19" t="s">
        <v>405</v>
      </c>
    </row>
    <row r="95" spans="1:23" s="20" customFormat="1" ht="15">
      <c r="A95" s="11" t="s">
        <v>25</v>
      </c>
      <c r="B95" s="11" t="s">
        <v>113</v>
      </c>
      <c r="C95" s="11" t="s">
        <v>532</v>
      </c>
      <c r="D95" s="11" t="s">
        <v>423</v>
      </c>
      <c r="E95" s="11" t="s">
        <v>113</v>
      </c>
      <c r="F95" s="11" t="s">
        <v>113</v>
      </c>
      <c r="G95" s="11" t="s">
        <v>296</v>
      </c>
      <c r="H95" s="13" t="s">
        <v>68</v>
      </c>
      <c r="I95" s="11" t="s">
        <v>69</v>
      </c>
      <c r="J95" s="11" t="s">
        <v>70</v>
      </c>
      <c r="K95" s="14">
        <v>8</v>
      </c>
      <c r="L95" s="13" t="s">
        <v>424</v>
      </c>
      <c r="M95" s="13" t="s">
        <v>86</v>
      </c>
      <c r="N95" s="11" t="s">
        <v>509</v>
      </c>
      <c r="O95" s="11" t="s">
        <v>71</v>
      </c>
      <c r="P95" s="11" t="s">
        <v>408</v>
      </c>
      <c r="Q95" s="11" t="s">
        <v>510</v>
      </c>
      <c r="R95" s="11" t="s">
        <v>533</v>
      </c>
      <c r="S95" s="15">
        <v>827000</v>
      </c>
      <c r="T95" s="16">
        <v>100000021863</v>
      </c>
      <c r="U95" s="17">
        <v>3713</v>
      </c>
      <c r="V95" s="18"/>
      <c r="W95" s="19" t="s">
        <v>405</v>
      </c>
    </row>
    <row r="96" spans="1:23" s="20" customFormat="1" ht="15">
      <c r="A96" s="11" t="s">
        <v>25</v>
      </c>
      <c r="B96" s="11" t="s">
        <v>113</v>
      </c>
      <c r="C96" s="11" t="s">
        <v>532</v>
      </c>
      <c r="D96" s="11" t="s">
        <v>423</v>
      </c>
      <c r="E96" s="11" t="s">
        <v>113</v>
      </c>
      <c r="F96" s="11" t="s">
        <v>113</v>
      </c>
      <c r="G96" s="11" t="s">
        <v>296</v>
      </c>
      <c r="H96" s="13" t="s">
        <v>68</v>
      </c>
      <c r="I96" s="11" t="s">
        <v>69</v>
      </c>
      <c r="J96" s="11" t="s">
        <v>70</v>
      </c>
      <c r="K96" s="14">
        <v>8</v>
      </c>
      <c r="L96" s="13" t="s">
        <v>424</v>
      </c>
      <c r="M96" s="13" t="s">
        <v>86</v>
      </c>
      <c r="N96" s="11" t="s">
        <v>509</v>
      </c>
      <c r="O96" s="11" t="s">
        <v>71</v>
      </c>
      <c r="P96" s="11" t="s">
        <v>408</v>
      </c>
      <c r="Q96" s="11" t="s">
        <v>510</v>
      </c>
      <c r="R96" s="11" t="s">
        <v>533</v>
      </c>
      <c r="S96" s="15">
        <v>827000</v>
      </c>
      <c r="T96" s="16">
        <v>100000021864</v>
      </c>
      <c r="U96" s="17">
        <v>3713</v>
      </c>
      <c r="V96" s="18"/>
      <c r="W96" s="19" t="s">
        <v>405</v>
      </c>
    </row>
    <row r="97" spans="1:23" s="20" customFormat="1" ht="15">
      <c r="A97" s="11" t="s">
        <v>25</v>
      </c>
      <c r="B97" s="11" t="s">
        <v>113</v>
      </c>
      <c r="C97" s="11" t="s">
        <v>534</v>
      </c>
      <c r="D97" s="11" t="s">
        <v>423</v>
      </c>
      <c r="E97" s="11" t="s">
        <v>113</v>
      </c>
      <c r="F97" s="11" t="s">
        <v>113</v>
      </c>
      <c r="G97" s="11" t="s">
        <v>296</v>
      </c>
      <c r="H97" s="13" t="s">
        <v>68</v>
      </c>
      <c r="I97" s="11" t="s">
        <v>69</v>
      </c>
      <c r="J97" s="11" t="s">
        <v>70</v>
      </c>
      <c r="K97" s="14">
        <v>8</v>
      </c>
      <c r="L97" s="13" t="s">
        <v>424</v>
      </c>
      <c r="M97" s="13" t="s">
        <v>86</v>
      </c>
      <c r="N97" s="11" t="s">
        <v>509</v>
      </c>
      <c r="O97" s="11" t="s">
        <v>71</v>
      </c>
      <c r="P97" s="11" t="s">
        <v>408</v>
      </c>
      <c r="Q97" s="11" t="s">
        <v>510</v>
      </c>
      <c r="R97" s="11" t="s">
        <v>535</v>
      </c>
      <c r="S97" s="15">
        <v>827000</v>
      </c>
      <c r="T97" s="16">
        <v>100000021865</v>
      </c>
      <c r="U97" s="17">
        <v>4113</v>
      </c>
      <c r="V97" s="18"/>
      <c r="W97" s="19" t="s">
        <v>405</v>
      </c>
    </row>
    <row r="98" spans="1:23" s="20" customFormat="1" ht="15">
      <c r="A98" s="11" t="s">
        <v>25</v>
      </c>
      <c r="B98" s="11" t="s">
        <v>113</v>
      </c>
      <c r="C98" s="11" t="s">
        <v>536</v>
      </c>
      <c r="D98" s="11" t="s">
        <v>423</v>
      </c>
      <c r="E98" s="11" t="s">
        <v>113</v>
      </c>
      <c r="F98" s="11" t="s">
        <v>113</v>
      </c>
      <c r="G98" s="11" t="s">
        <v>296</v>
      </c>
      <c r="H98" s="13" t="s">
        <v>68</v>
      </c>
      <c r="I98" s="11" t="s">
        <v>69</v>
      </c>
      <c r="J98" s="11" t="s">
        <v>70</v>
      </c>
      <c r="K98" s="14">
        <v>8</v>
      </c>
      <c r="L98" s="13" t="s">
        <v>424</v>
      </c>
      <c r="M98" s="13" t="s">
        <v>86</v>
      </c>
      <c r="N98" s="11" t="s">
        <v>509</v>
      </c>
      <c r="O98" s="11" t="s">
        <v>71</v>
      </c>
      <c r="P98" s="11" t="s">
        <v>408</v>
      </c>
      <c r="Q98" s="11" t="s">
        <v>510</v>
      </c>
      <c r="R98" s="11" t="s">
        <v>537</v>
      </c>
      <c r="S98" s="15">
        <v>827000</v>
      </c>
      <c r="T98" s="16">
        <v>100000021866</v>
      </c>
      <c r="U98" s="17">
        <v>4114</v>
      </c>
      <c r="V98" s="18"/>
      <c r="W98" s="19" t="s">
        <v>405</v>
      </c>
    </row>
    <row r="99" spans="1:23" s="20" customFormat="1" ht="15">
      <c r="A99" s="11" t="s">
        <v>25</v>
      </c>
      <c r="B99" s="11" t="s">
        <v>113</v>
      </c>
      <c r="C99" s="11" t="s">
        <v>538</v>
      </c>
      <c r="D99" s="11" t="s">
        <v>423</v>
      </c>
      <c r="E99" s="11" t="s">
        <v>113</v>
      </c>
      <c r="F99" s="11" t="s">
        <v>113</v>
      </c>
      <c r="G99" s="11" t="s">
        <v>296</v>
      </c>
      <c r="H99" s="13" t="s">
        <v>68</v>
      </c>
      <c r="I99" s="11" t="s">
        <v>69</v>
      </c>
      <c r="J99" s="11" t="s">
        <v>70</v>
      </c>
      <c r="K99" s="14">
        <v>8</v>
      </c>
      <c r="L99" s="13" t="s">
        <v>424</v>
      </c>
      <c r="M99" s="13" t="s">
        <v>86</v>
      </c>
      <c r="N99" s="11" t="s">
        <v>509</v>
      </c>
      <c r="O99" s="11" t="s">
        <v>71</v>
      </c>
      <c r="P99" s="11" t="s">
        <v>408</v>
      </c>
      <c r="Q99" s="11" t="s">
        <v>510</v>
      </c>
      <c r="R99" s="11" t="s">
        <v>539</v>
      </c>
      <c r="S99" s="15">
        <v>827000</v>
      </c>
      <c r="T99" s="16">
        <v>100000021867</v>
      </c>
      <c r="U99" s="17">
        <v>4115</v>
      </c>
      <c r="V99" s="18"/>
      <c r="W99" s="19" t="s">
        <v>405</v>
      </c>
    </row>
    <row r="100" spans="1:23" s="20" customFormat="1" ht="15">
      <c r="A100" s="11" t="s">
        <v>25</v>
      </c>
      <c r="B100" s="11" t="s">
        <v>113</v>
      </c>
      <c r="C100" s="11" t="s">
        <v>540</v>
      </c>
      <c r="D100" s="11" t="s">
        <v>423</v>
      </c>
      <c r="E100" s="11" t="s">
        <v>113</v>
      </c>
      <c r="F100" s="11" t="s">
        <v>113</v>
      </c>
      <c r="G100" s="11" t="s">
        <v>296</v>
      </c>
      <c r="H100" s="13" t="s">
        <v>68</v>
      </c>
      <c r="I100" s="11" t="s">
        <v>69</v>
      </c>
      <c r="J100" s="11" t="s">
        <v>70</v>
      </c>
      <c r="K100" s="14">
        <v>8</v>
      </c>
      <c r="L100" s="13" t="s">
        <v>424</v>
      </c>
      <c r="M100" s="13" t="s">
        <v>86</v>
      </c>
      <c r="N100" s="11" t="s">
        <v>509</v>
      </c>
      <c r="O100" s="11" t="s">
        <v>71</v>
      </c>
      <c r="P100" s="11" t="s">
        <v>408</v>
      </c>
      <c r="Q100" s="11" t="s">
        <v>510</v>
      </c>
      <c r="R100" s="11" t="s">
        <v>541</v>
      </c>
      <c r="S100" s="15">
        <v>827000</v>
      </c>
      <c r="T100" s="16">
        <v>100000021868</v>
      </c>
      <c r="U100" s="17">
        <v>3918</v>
      </c>
      <c r="V100" s="18"/>
      <c r="W100" s="19" t="s">
        <v>542</v>
      </c>
    </row>
    <row r="101" spans="1:23" s="20" customFormat="1" ht="15">
      <c r="A101" s="11" t="s">
        <v>25</v>
      </c>
      <c r="B101" s="11" t="s">
        <v>113</v>
      </c>
      <c r="C101" s="11" t="s">
        <v>540</v>
      </c>
      <c r="D101" s="11" t="s">
        <v>423</v>
      </c>
      <c r="E101" s="11" t="s">
        <v>113</v>
      </c>
      <c r="F101" s="11" t="s">
        <v>113</v>
      </c>
      <c r="G101" s="11" t="s">
        <v>296</v>
      </c>
      <c r="H101" s="13" t="s">
        <v>68</v>
      </c>
      <c r="I101" s="11" t="s">
        <v>69</v>
      </c>
      <c r="J101" s="11" t="s">
        <v>70</v>
      </c>
      <c r="K101" s="14">
        <v>8</v>
      </c>
      <c r="L101" s="13" t="s">
        <v>424</v>
      </c>
      <c r="M101" s="13" t="s">
        <v>86</v>
      </c>
      <c r="N101" s="11" t="s">
        <v>509</v>
      </c>
      <c r="O101" s="11" t="s">
        <v>71</v>
      </c>
      <c r="P101" s="11" t="s">
        <v>408</v>
      </c>
      <c r="Q101" s="11" t="s">
        <v>510</v>
      </c>
      <c r="R101" s="11" t="s">
        <v>541</v>
      </c>
      <c r="S101" s="15">
        <v>827000</v>
      </c>
      <c r="T101" s="16">
        <v>100000021869</v>
      </c>
      <c r="U101" s="17">
        <v>3918</v>
      </c>
      <c r="V101" s="18"/>
      <c r="W101" s="19" t="s">
        <v>542</v>
      </c>
    </row>
    <row r="102" spans="1:23" s="20" customFormat="1" ht="15">
      <c r="A102" s="11" t="s">
        <v>25</v>
      </c>
      <c r="B102" s="11" t="s">
        <v>113</v>
      </c>
      <c r="C102" s="11" t="s">
        <v>543</v>
      </c>
      <c r="D102" s="11" t="s">
        <v>423</v>
      </c>
      <c r="E102" s="11" t="s">
        <v>113</v>
      </c>
      <c r="F102" s="11" t="s">
        <v>113</v>
      </c>
      <c r="G102" s="11" t="s">
        <v>296</v>
      </c>
      <c r="H102" s="13" t="s">
        <v>68</v>
      </c>
      <c r="I102" s="11" t="s">
        <v>69</v>
      </c>
      <c r="J102" s="11" t="s">
        <v>70</v>
      </c>
      <c r="K102" s="14">
        <v>8</v>
      </c>
      <c r="L102" s="13" t="s">
        <v>424</v>
      </c>
      <c r="M102" s="13" t="s">
        <v>86</v>
      </c>
      <c r="N102" s="11" t="s">
        <v>509</v>
      </c>
      <c r="O102" s="11" t="s">
        <v>71</v>
      </c>
      <c r="P102" s="11" t="s">
        <v>408</v>
      </c>
      <c r="Q102" s="11" t="s">
        <v>510</v>
      </c>
      <c r="R102" s="11" t="s">
        <v>544</v>
      </c>
      <c r="S102" s="15">
        <v>827000</v>
      </c>
      <c r="T102" s="16">
        <v>100000021870</v>
      </c>
      <c r="U102" s="17">
        <v>4116</v>
      </c>
      <c r="V102" s="18"/>
      <c r="W102" s="19" t="s">
        <v>542</v>
      </c>
    </row>
    <row r="103" spans="1:23" s="20" customFormat="1" ht="15">
      <c r="A103" s="11" t="s">
        <v>25</v>
      </c>
      <c r="B103" s="11" t="s">
        <v>113</v>
      </c>
      <c r="C103" s="11" t="s">
        <v>545</v>
      </c>
      <c r="D103" s="11" t="s">
        <v>423</v>
      </c>
      <c r="E103" s="11" t="s">
        <v>113</v>
      </c>
      <c r="F103" s="11" t="s">
        <v>113</v>
      </c>
      <c r="G103" s="11" t="s">
        <v>296</v>
      </c>
      <c r="H103" s="13" t="s">
        <v>68</v>
      </c>
      <c r="I103" s="11" t="s">
        <v>69</v>
      </c>
      <c r="J103" s="11" t="s">
        <v>70</v>
      </c>
      <c r="K103" s="14">
        <v>8</v>
      </c>
      <c r="L103" s="13" t="s">
        <v>424</v>
      </c>
      <c r="M103" s="13" t="s">
        <v>86</v>
      </c>
      <c r="N103" s="11" t="s">
        <v>509</v>
      </c>
      <c r="O103" s="11" t="s">
        <v>71</v>
      </c>
      <c r="P103" s="11" t="s">
        <v>408</v>
      </c>
      <c r="Q103" s="11" t="s">
        <v>510</v>
      </c>
      <c r="R103" s="11" t="s">
        <v>546</v>
      </c>
      <c r="S103" s="15">
        <v>827000</v>
      </c>
      <c r="T103" s="16">
        <v>100000021871</v>
      </c>
      <c r="U103" s="17">
        <v>4117</v>
      </c>
      <c r="V103" s="18"/>
      <c r="W103" s="19" t="s">
        <v>542</v>
      </c>
    </row>
    <row r="104" spans="1:23" s="20" customFormat="1" ht="15">
      <c r="A104" s="11" t="s">
        <v>25</v>
      </c>
      <c r="B104" s="11" t="s">
        <v>113</v>
      </c>
      <c r="C104" s="11" t="s">
        <v>547</v>
      </c>
      <c r="D104" s="11" t="s">
        <v>423</v>
      </c>
      <c r="E104" s="11" t="s">
        <v>113</v>
      </c>
      <c r="F104" s="11" t="s">
        <v>113</v>
      </c>
      <c r="G104" s="11" t="s">
        <v>296</v>
      </c>
      <c r="H104" s="13" t="s">
        <v>68</v>
      </c>
      <c r="I104" s="11" t="s">
        <v>69</v>
      </c>
      <c r="J104" s="11" t="s">
        <v>70</v>
      </c>
      <c r="K104" s="14">
        <v>8</v>
      </c>
      <c r="L104" s="13" t="s">
        <v>424</v>
      </c>
      <c r="M104" s="13" t="s">
        <v>86</v>
      </c>
      <c r="N104" s="11" t="s">
        <v>509</v>
      </c>
      <c r="O104" s="11" t="s">
        <v>71</v>
      </c>
      <c r="P104" s="11" t="s">
        <v>408</v>
      </c>
      <c r="Q104" s="11" t="s">
        <v>510</v>
      </c>
      <c r="R104" s="11" t="s">
        <v>548</v>
      </c>
      <c r="S104" s="15">
        <v>827000</v>
      </c>
      <c r="T104" s="16">
        <v>100000021872</v>
      </c>
      <c r="U104" s="17">
        <v>4118</v>
      </c>
      <c r="V104" s="18"/>
      <c r="W104" s="19" t="s">
        <v>542</v>
      </c>
    </row>
    <row r="105" spans="1:23" s="20" customFormat="1" ht="15">
      <c r="A105" s="11" t="s">
        <v>25</v>
      </c>
      <c r="B105" s="11" t="s">
        <v>113</v>
      </c>
      <c r="C105" s="11" t="s">
        <v>549</v>
      </c>
      <c r="D105" s="11" t="s">
        <v>423</v>
      </c>
      <c r="E105" s="11" t="s">
        <v>113</v>
      </c>
      <c r="F105" s="11" t="s">
        <v>113</v>
      </c>
      <c r="G105" s="11" t="s">
        <v>296</v>
      </c>
      <c r="H105" s="13" t="s">
        <v>68</v>
      </c>
      <c r="I105" s="11" t="s">
        <v>69</v>
      </c>
      <c r="J105" s="11" t="s">
        <v>70</v>
      </c>
      <c r="K105" s="14">
        <v>8</v>
      </c>
      <c r="L105" s="13" t="s">
        <v>424</v>
      </c>
      <c r="M105" s="13" t="s">
        <v>86</v>
      </c>
      <c r="N105" s="11" t="s">
        <v>509</v>
      </c>
      <c r="O105" s="11" t="s">
        <v>71</v>
      </c>
      <c r="P105" s="11" t="s">
        <v>408</v>
      </c>
      <c r="Q105" s="11" t="s">
        <v>510</v>
      </c>
      <c r="R105" s="11" t="s">
        <v>550</v>
      </c>
      <c r="S105" s="15">
        <v>827000</v>
      </c>
      <c r="T105" s="16">
        <v>100000021873</v>
      </c>
      <c r="U105" s="17">
        <v>4119</v>
      </c>
      <c r="V105" s="18"/>
      <c r="W105" s="19" t="s">
        <v>542</v>
      </c>
    </row>
    <row r="106" spans="1:23" s="20" customFormat="1" ht="15">
      <c r="A106" s="11" t="s">
        <v>25</v>
      </c>
      <c r="B106" s="11" t="s">
        <v>113</v>
      </c>
      <c r="C106" s="11" t="s">
        <v>549</v>
      </c>
      <c r="D106" s="11" t="s">
        <v>423</v>
      </c>
      <c r="E106" s="11" t="s">
        <v>113</v>
      </c>
      <c r="F106" s="11" t="s">
        <v>113</v>
      </c>
      <c r="G106" s="11" t="s">
        <v>296</v>
      </c>
      <c r="H106" s="13" t="s">
        <v>68</v>
      </c>
      <c r="I106" s="11" t="s">
        <v>69</v>
      </c>
      <c r="J106" s="11" t="s">
        <v>70</v>
      </c>
      <c r="K106" s="14">
        <v>8</v>
      </c>
      <c r="L106" s="13" t="s">
        <v>424</v>
      </c>
      <c r="M106" s="13" t="s">
        <v>86</v>
      </c>
      <c r="N106" s="11" t="s">
        <v>509</v>
      </c>
      <c r="O106" s="11" t="s">
        <v>71</v>
      </c>
      <c r="P106" s="11" t="s">
        <v>408</v>
      </c>
      <c r="Q106" s="11" t="s">
        <v>510</v>
      </c>
      <c r="R106" s="11" t="s">
        <v>550</v>
      </c>
      <c r="S106" s="15">
        <v>827000</v>
      </c>
      <c r="T106" s="16">
        <v>100000021874</v>
      </c>
      <c r="U106" s="17">
        <v>4119</v>
      </c>
      <c r="V106" s="18"/>
      <c r="W106" s="19" t="s">
        <v>542</v>
      </c>
    </row>
    <row r="107" spans="1:23" s="20" customFormat="1" ht="15">
      <c r="A107" s="11" t="s">
        <v>25</v>
      </c>
      <c r="B107" s="11" t="s">
        <v>113</v>
      </c>
      <c r="C107" s="11" t="s">
        <v>549</v>
      </c>
      <c r="D107" s="11" t="s">
        <v>423</v>
      </c>
      <c r="E107" s="11" t="s">
        <v>113</v>
      </c>
      <c r="F107" s="11" t="s">
        <v>113</v>
      </c>
      <c r="G107" s="11" t="s">
        <v>296</v>
      </c>
      <c r="H107" s="13" t="s">
        <v>68</v>
      </c>
      <c r="I107" s="11" t="s">
        <v>69</v>
      </c>
      <c r="J107" s="11" t="s">
        <v>70</v>
      </c>
      <c r="K107" s="14">
        <v>8</v>
      </c>
      <c r="L107" s="13" t="s">
        <v>424</v>
      </c>
      <c r="M107" s="13" t="s">
        <v>86</v>
      </c>
      <c r="N107" s="11" t="s">
        <v>509</v>
      </c>
      <c r="O107" s="11" t="s">
        <v>71</v>
      </c>
      <c r="P107" s="11" t="s">
        <v>408</v>
      </c>
      <c r="Q107" s="11" t="s">
        <v>510</v>
      </c>
      <c r="R107" s="11" t="s">
        <v>550</v>
      </c>
      <c r="S107" s="15">
        <v>827000</v>
      </c>
      <c r="T107" s="16">
        <v>100000021875</v>
      </c>
      <c r="U107" s="17">
        <v>4119</v>
      </c>
      <c r="V107" s="18"/>
      <c r="W107" s="19" t="s">
        <v>542</v>
      </c>
    </row>
    <row r="108" spans="1:23" s="20" customFormat="1" ht="15">
      <c r="A108" s="11" t="s">
        <v>25</v>
      </c>
      <c r="B108" s="11" t="s">
        <v>113</v>
      </c>
      <c r="C108" s="11" t="s">
        <v>551</v>
      </c>
      <c r="D108" s="11" t="s">
        <v>423</v>
      </c>
      <c r="E108" s="11" t="s">
        <v>113</v>
      </c>
      <c r="F108" s="11" t="s">
        <v>113</v>
      </c>
      <c r="G108" s="11" t="s">
        <v>296</v>
      </c>
      <c r="H108" s="13" t="s">
        <v>68</v>
      </c>
      <c r="I108" s="11" t="s">
        <v>69</v>
      </c>
      <c r="J108" s="11" t="s">
        <v>70</v>
      </c>
      <c r="K108" s="14">
        <v>8</v>
      </c>
      <c r="L108" s="13" t="s">
        <v>424</v>
      </c>
      <c r="M108" s="13" t="s">
        <v>86</v>
      </c>
      <c r="N108" s="11" t="s">
        <v>509</v>
      </c>
      <c r="O108" s="11" t="s">
        <v>71</v>
      </c>
      <c r="P108" s="11" t="s">
        <v>408</v>
      </c>
      <c r="Q108" s="11" t="s">
        <v>510</v>
      </c>
      <c r="R108" s="11" t="s">
        <v>552</v>
      </c>
      <c r="S108" s="15">
        <v>827000</v>
      </c>
      <c r="T108" s="16">
        <v>100000021876</v>
      </c>
      <c r="U108" s="17">
        <v>3919</v>
      </c>
      <c r="V108" s="18"/>
      <c r="W108" s="19" t="s">
        <v>542</v>
      </c>
    </row>
    <row r="109" spans="1:23" s="20" customFormat="1" ht="15">
      <c r="A109" s="11" t="s">
        <v>25</v>
      </c>
      <c r="B109" s="11" t="s">
        <v>113</v>
      </c>
      <c r="C109" s="11" t="s">
        <v>551</v>
      </c>
      <c r="D109" s="11" t="s">
        <v>423</v>
      </c>
      <c r="E109" s="11" t="s">
        <v>113</v>
      </c>
      <c r="F109" s="11" t="s">
        <v>113</v>
      </c>
      <c r="G109" s="11" t="s">
        <v>296</v>
      </c>
      <c r="H109" s="13" t="s">
        <v>68</v>
      </c>
      <c r="I109" s="11" t="s">
        <v>69</v>
      </c>
      <c r="J109" s="11" t="s">
        <v>70</v>
      </c>
      <c r="K109" s="14">
        <v>8</v>
      </c>
      <c r="L109" s="13" t="s">
        <v>424</v>
      </c>
      <c r="M109" s="13" t="s">
        <v>86</v>
      </c>
      <c r="N109" s="11" t="s">
        <v>509</v>
      </c>
      <c r="O109" s="11" t="s">
        <v>71</v>
      </c>
      <c r="P109" s="11" t="s">
        <v>408</v>
      </c>
      <c r="Q109" s="11" t="s">
        <v>510</v>
      </c>
      <c r="R109" s="11" t="s">
        <v>552</v>
      </c>
      <c r="S109" s="15">
        <v>827000</v>
      </c>
      <c r="T109" s="16">
        <v>100000021877</v>
      </c>
      <c r="U109" s="17">
        <v>3919</v>
      </c>
      <c r="V109" s="18"/>
      <c r="W109" s="19" t="s">
        <v>542</v>
      </c>
    </row>
    <row r="110" spans="1:23" s="20" customFormat="1" ht="15">
      <c r="A110" s="11" t="s">
        <v>25</v>
      </c>
      <c r="B110" s="11" t="s">
        <v>113</v>
      </c>
      <c r="C110" s="11" t="s">
        <v>553</v>
      </c>
      <c r="D110" s="11" t="s">
        <v>423</v>
      </c>
      <c r="E110" s="11" t="s">
        <v>113</v>
      </c>
      <c r="F110" s="11" t="s">
        <v>113</v>
      </c>
      <c r="G110" s="11" t="s">
        <v>296</v>
      </c>
      <c r="H110" s="13" t="s">
        <v>68</v>
      </c>
      <c r="I110" s="11" t="s">
        <v>69</v>
      </c>
      <c r="J110" s="11" t="s">
        <v>70</v>
      </c>
      <c r="K110" s="14">
        <v>8</v>
      </c>
      <c r="L110" s="13" t="s">
        <v>424</v>
      </c>
      <c r="M110" s="13" t="s">
        <v>86</v>
      </c>
      <c r="N110" s="11" t="s">
        <v>509</v>
      </c>
      <c r="O110" s="11" t="s">
        <v>71</v>
      </c>
      <c r="P110" s="11" t="s">
        <v>408</v>
      </c>
      <c r="Q110" s="11" t="s">
        <v>510</v>
      </c>
      <c r="R110" s="11" t="s">
        <v>554</v>
      </c>
      <c r="S110" s="15">
        <v>827000</v>
      </c>
      <c r="T110" s="16">
        <v>100000021878</v>
      </c>
      <c r="U110" s="17">
        <v>3920</v>
      </c>
      <c r="V110" s="18"/>
      <c r="W110" s="19" t="s">
        <v>542</v>
      </c>
    </row>
    <row r="111" spans="1:23" s="20" customFormat="1" ht="15">
      <c r="A111" s="11" t="s">
        <v>25</v>
      </c>
      <c r="B111" s="11" t="s">
        <v>113</v>
      </c>
      <c r="C111" s="11" t="s">
        <v>555</v>
      </c>
      <c r="D111" s="11" t="s">
        <v>423</v>
      </c>
      <c r="E111" s="11" t="s">
        <v>113</v>
      </c>
      <c r="F111" s="11" t="s">
        <v>113</v>
      </c>
      <c r="G111" s="11" t="s">
        <v>296</v>
      </c>
      <c r="H111" s="13" t="s">
        <v>68</v>
      </c>
      <c r="I111" s="11" t="s">
        <v>69</v>
      </c>
      <c r="J111" s="11" t="s">
        <v>70</v>
      </c>
      <c r="K111" s="14">
        <v>8</v>
      </c>
      <c r="L111" s="13" t="s">
        <v>424</v>
      </c>
      <c r="M111" s="13" t="s">
        <v>86</v>
      </c>
      <c r="N111" s="11" t="s">
        <v>509</v>
      </c>
      <c r="O111" s="11" t="s">
        <v>71</v>
      </c>
      <c r="P111" s="11" t="s">
        <v>408</v>
      </c>
      <c r="Q111" s="11" t="s">
        <v>510</v>
      </c>
      <c r="R111" s="11" t="s">
        <v>556</v>
      </c>
      <c r="S111" s="15">
        <v>827000</v>
      </c>
      <c r="T111" s="16">
        <v>100000021879</v>
      </c>
      <c r="U111" s="17">
        <v>3921</v>
      </c>
      <c r="V111" s="18"/>
      <c r="W111" s="19" t="s">
        <v>542</v>
      </c>
    </row>
    <row r="112" spans="1:23" s="20" customFormat="1" ht="15">
      <c r="A112" s="11" t="s">
        <v>25</v>
      </c>
      <c r="B112" s="11" t="s">
        <v>113</v>
      </c>
      <c r="C112" s="11" t="s">
        <v>557</v>
      </c>
      <c r="D112" s="11" t="s">
        <v>423</v>
      </c>
      <c r="E112" s="11" t="s">
        <v>113</v>
      </c>
      <c r="F112" s="11" t="s">
        <v>113</v>
      </c>
      <c r="G112" s="11" t="s">
        <v>296</v>
      </c>
      <c r="H112" s="13" t="s">
        <v>68</v>
      </c>
      <c r="I112" s="11" t="s">
        <v>69</v>
      </c>
      <c r="J112" s="11" t="s">
        <v>70</v>
      </c>
      <c r="K112" s="14">
        <v>8</v>
      </c>
      <c r="L112" s="13" t="s">
        <v>424</v>
      </c>
      <c r="M112" s="13" t="s">
        <v>86</v>
      </c>
      <c r="N112" s="11" t="s">
        <v>509</v>
      </c>
      <c r="O112" s="11" t="s">
        <v>71</v>
      </c>
      <c r="P112" s="11" t="s">
        <v>408</v>
      </c>
      <c r="Q112" s="11" t="s">
        <v>510</v>
      </c>
      <c r="R112" s="11" t="s">
        <v>558</v>
      </c>
      <c r="S112" s="15">
        <v>827000</v>
      </c>
      <c r="T112" s="16">
        <v>100000021880</v>
      </c>
      <c r="U112" s="17">
        <v>3922</v>
      </c>
      <c r="V112" s="18"/>
      <c r="W112" s="19" t="s">
        <v>542</v>
      </c>
    </row>
    <row r="113" spans="1:23" s="20" customFormat="1" ht="15">
      <c r="A113" s="11" t="s">
        <v>25</v>
      </c>
      <c r="B113" s="11" t="s">
        <v>113</v>
      </c>
      <c r="C113" s="11" t="s">
        <v>559</v>
      </c>
      <c r="D113" s="11" t="s">
        <v>423</v>
      </c>
      <c r="E113" s="11" t="s">
        <v>113</v>
      </c>
      <c r="F113" s="11" t="s">
        <v>113</v>
      </c>
      <c r="G113" s="11" t="s">
        <v>296</v>
      </c>
      <c r="H113" s="13" t="s">
        <v>68</v>
      </c>
      <c r="I113" s="11" t="s">
        <v>69</v>
      </c>
      <c r="J113" s="11" t="s">
        <v>70</v>
      </c>
      <c r="K113" s="14">
        <v>8</v>
      </c>
      <c r="L113" s="13" t="s">
        <v>424</v>
      </c>
      <c r="M113" s="13" t="s">
        <v>86</v>
      </c>
      <c r="N113" s="11" t="s">
        <v>509</v>
      </c>
      <c r="O113" s="11" t="s">
        <v>71</v>
      </c>
      <c r="P113" s="11" t="s">
        <v>408</v>
      </c>
      <c r="Q113" s="11" t="s">
        <v>510</v>
      </c>
      <c r="R113" s="11" t="s">
        <v>560</v>
      </c>
      <c r="S113" s="15">
        <v>827000</v>
      </c>
      <c r="T113" s="16">
        <v>100000021881</v>
      </c>
      <c r="U113" s="17">
        <v>3923</v>
      </c>
      <c r="V113" s="18"/>
      <c r="W113" s="19" t="s">
        <v>542</v>
      </c>
    </row>
    <row r="114" spans="1:23" s="20" customFormat="1" ht="15">
      <c r="A114" s="11" t="s">
        <v>25</v>
      </c>
      <c r="B114" s="11" t="s">
        <v>113</v>
      </c>
      <c r="C114" s="11" t="s">
        <v>561</v>
      </c>
      <c r="D114" s="11" t="s">
        <v>423</v>
      </c>
      <c r="E114" s="11" t="s">
        <v>113</v>
      </c>
      <c r="F114" s="11" t="s">
        <v>113</v>
      </c>
      <c r="G114" s="11" t="s">
        <v>296</v>
      </c>
      <c r="H114" s="13" t="s">
        <v>68</v>
      </c>
      <c r="I114" s="11" t="s">
        <v>69</v>
      </c>
      <c r="J114" s="11" t="s">
        <v>70</v>
      </c>
      <c r="K114" s="14">
        <v>8</v>
      </c>
      <c r="L114" s="13" t="s">
        <v>424</v>
      </c>
      <c r="M114" s="13" t="s">
        <v>86</v>
      </c>
      <c r="N114" s="11" t="s">
        <v>509</v>
      </c>
      <c r="O114" s="11" t="s">
        <v>71</v>
      </c>
      <c r="P114" s="11" t="s">
        <v>408</v>
      </c>
      <c r="Q114" s="11" t="s">
        <v>510</v>
      </c>
      <c r="R114" s="11" t="s">
        <v>562</v>
      </c>
      <c r="S114" s="15">
        <v>827000</v>
      </c>
      <c r="T114" s="16">
        <v>100000021882</v>
      </c>
      <c r="U114" s="17">
        <v>3924</v>
      </c>
      <c r="V114" s="18"/>
      <c r="W114" s="19" t="s">
        <v>542</v>
      </c>
    </row>
    <row r="115" spans="1:23" s="20" customFormat="1" ht="15">
      <c r="A115" s="11" t="s">
        <v>25</v>
      </c>
      <c r="B115" s="11" t="s">
        <v>113</v>
      </c>
      <c r="C115" s="11" t="s">
        <v>563</v>
      </c>
      <c r="D115" s="11" t="s">
        <v>423</v>
      </c>
      <c r="E115" s="11" t="s">
        <v>113</v>
      </c>
      <c r="F115" s="11" t="s">
        <v>113</v>
      </c>
      <c r="G115" s="11" t="s">
        <v>296</v>
      </c>
      <c r="H115" s="13" t="s">
        <v>68</v>
      </c>
      <c r="I115" s="11" t="s">
        <v>69</v>
      </c>
      <c r="J115" s="11" t="s">
        <v>70</v>
      </c>
      <c r="K115" s="14">
        <v>8</v>
      </c>
      <c r="L115" s="13" t="s">
        <v>424</v>
      </c>
      <c r="M115" s="13" t="s">
        <v>86</v>
      </c>
      <c r="N115" s="11" t="s">
        <v>509</v>
      </c>
      <c r="O115" s="11" t="s">
        <v>71</v>
      </c>
      <c r="P115" s="11" t="s">
        <v>408</v>
      </c>
      <c r="Q115" s="11" t="s">
        <v>510</v>
      </c>
      <c r="R115" s="11" t="s">
        <v>564</v>
      </c>
      <c r="S115" s="15">
        <v>827000</v>
      </c>
      <c r="T115" s="16">
        <v>100000021883</v>
      </c>
      <c r="U115" s="17">
        <v>4120</v>
      </c>
      <c r="V115" s="18"/>
      <c r="W115" s="19" t="s">
        <v>542</v>
      </c>
    </row>
    <row r="116" spans="1:23" s="20" customFormat="1" ht="15">
      <c r="A116" s="11" t="s">
        <v>25</v>
      </c>
      <c r="B116" s="11" t="s">
        <v>113</v>
      </c>
      <c r="C116" s="11" t="s">
        <v>565</v>
      </c>
      <c r="D116" s="11" t="s">
        <v>423</v>
      </c>
      <c r="E116" s="11" t="s">
        <v>113</v>
      </c>
      <c r="F116" s="11" t="s">
        <v>113</v>
      </c>
      <c r="G116" s="11" t="s">
        <v>296</v>
      </c>
      <c r="H116" s="13" t="s">
        <v>68</v>
      </c>
      <c r="I116" s="11" t="s">
        <v>69</v>
      </c>
      <c r="J116" s="11" t="s">
        <v>70</v>
      </c>
      <c r="K116" s="14">
        <v>8</v>
      </c>
      <c r="L116" s="13" t="s">
        <v>424</v>
      </c>
      <c r="M116" s="13" t="s">
        <v>86</v>
      </c>
      <c r="N116" s="11" t="s">
        <v>509</v>
      </c>
      <c r="O116" s="11" t="s">
        <v>71</v>
      </c>
      <c r="P116" s="11" t="s">
        <v>408</v>
      </c>
      <c r="Q116" s="11" t="s">
        <v>510</v>
      </c>
      <c r="R116" s="11" t="s">
        <v>566</v>
      </c>
      <c r="S116" s="15">
        <v>827000</v>
      </c>
      <c r="T116" s="16">
        <v>100000021884</v>
      </c>
      <c r="U116" s="17">
        <v>3925</v>
      </c>
      <c r="V116" s="18"/>
      <c r="W116" s="19" t="s">
        <v>542</v>
      </c>
    </row>
    <row r="117" spans="1:23" s="20" customFormat="1" ht="15">
      <c r="A117" s="11" t="s">
        <v>25</v>
      </c>
      <c r="B117" s="11" t="s">
        <v>113</v>
      </c>
      <c r="C117" s="11" t="s">
        <v>567</v>
      </c>
      <c r="D117" s="11" t="s">
        <v>423</v>
      </c>
      <c r="E117" s="11" t="s">
        <v>113</v>
      </c>
      <c r="F117" s="11" t="s">
        <v>113</v>
      </c>
      <c r="G117" s="11" t="s">
        <v>296</v>
      </c>
      <c r="H117" s="13" t="s">
        <v>68</v>
      </c>
      <c r="I117" s="11" t="s">
        <v>69</v>
      </c>
      <c r="J117" s="11" t="s">
        <v>70</v>
      </c>
      <c r="K117" s="14">
        <v>8</v>
      </c>
      <c r="L117" s="13" t="s">
        <v>424</v>
      </c>
      <c r="M117" s="13" t="s">
        <v>86</v>
      </c>
      <c r="N117" s="11" t="s">
        <v>509</v>
      </c>
      <c r="O117" s="11" t="s">
        <v>71</v>
      </c>
      <c r="P117" s="11" t="s">
        <v>408</v>
      </c>
      <c r="Q117" s="11" t="s">
        <v>510</v>
      </c>
      <c r="R117" s="11" t="s">
        <v>568</v>
      </c>
      <c r="S117" s="15">
        <v>827000</v>
      </c>
      <c r="T117" s="16">
        <v>100000021885</v>
      </c>
      <c r="U117" s="17">
        <v>3926</v>
      </c>
      <c r="V117" s="18"/>
      <c r="W117" s="19" t="s">
        <v>542</v>
      </c>
    </row>
    <row r="118" spans="1:23" s="20" customFormat="1" ht="15">
      <c r="A118" s="11" t="s">
        <v>25</v>
      </c>
      <c r="B118" s="11" t="s">
        <v>113</v>
      </c>
      <c r="C118" s="11" t="s">
        <v>567</v>
      </c>
      <c r="D118" s="11" t="s">
        <v>423</v>
      </c>
      <c r="E118" s="11" t="s">
        <v>113</v>
      </c>
      <c r="F118" s="11" t="s">
        <v>113</v>
      </c>
      <c r="G118" s="11" t="s">
        <v>296</v>
      </c>
      <c r="H118" s="13" t="s">
        <v>68</v>
      </c>
      <c r="I118" s="11" t="s">
        <v>69</v>
      </c>
      <c r="J118" s="11" t="s">
        <v>70</v>
      </c>
      <c r="K118" s="14">
        <v>8</v>
      </c>
      <c r="L118" s="13" t="s">
        <v>424</v>
      </c>
      <c r="M118" s="13" t="s">
        <v>86</v>
      </c>
      <c r="N118" s="11" t="s">
        <v>509</v>
      </c>
      <c r="O118" s="11" t="s">
        <v>71</v>
      </c>
      <c r="P118" s="11" t="s">
        <v>408</v>
      </c>
      <c r="Q118" s="11" t="s">
        <v>510</v>
      </c>
      <c r="R118" s="11" t="s">
        <v>568</v>
      </c>
      <c r="S118" s="15">
        <v>827000</v>
      </c>
      <c r="T118" s="16">
        <v>100000021886</v>
      </c>
      <c r="U118" s="17">
        <v>3926</v>
      </c>
      <c r="V118" s="18"/>
      <c r="W118" s="19" t="s">
        <v>542</v>
      </c>
    </row>
    <row r="119" spans="1:23" s="20" customFormat="1" ht="15">
      <c r="A119" s="11" t="s">
        <v>25</v>
      </c>
      <c r="B119" s="11" t="s">
        <v>113</v>
      </c>
      <c r="C119" s="11" t="s">
        <v>569</v>
      </c>
      <c r="D119" s="11" t="s">
        <v>423</v>
      </c>
      <c r="E119" s="11" t="s">
        <v>113</v>
      </c>
      <c r="F119" s="11" t="s">
        <v>113</v>
      </c>
      <c r="G119" s="11" t="s">
        <v>296</v>
      </c>
      <c r="H119" s="13" t="s">
        <v>68</v>
      </c>
      <c r="I119" s="11" t="s">
        <v>69</v>
      </c>
      <c r="J119" s="11" t="s">
        <v>70</v>
      </c>
      <c r="K119" s="14">
        <v>8</v>
      </c>
      <c r="L119" s="13" t="s">
        <v>424</v>
      </c>
      <c r="M119" s="13" t="s">
        <v>86</v>
      </c>
      <c r="N119" s="11" t="s">
        <v>509</v>
      </c>
      <c r="O119" s="11" t="s">
        <v>71</v>
      </c>
      <c r="P119" s="11" t="s">
        <v>408</v>
      </c>
      <c r="Q119" s="11" t="s">
        <v>510</v>
      </c>
      <c r="R119" s="11" t="s">
        <v>570</v>
      </c>
      <c r="S119" s="15">
        <v>827000</v>
      </c>
      <c r="T119" s="16">
        <v>100000021887</v>
      </c>
      <c r="U119" s="17">
        <v>4803</v>
      </c>
      <c r="V119" s="18"/>
      <c r="W119" s="19" t="s">
        <v>542</v>
      </c>
    </row>
    <row r="120" spans="1:23" s="20" customFormat="1" ht="15">
      <c r="A120" s="11" t="s">
        <v>25</v>
      </c>
      <c r="B120" s="11" t="s">
        <v>113</v>
      </c>
      <c r="C120" s="11" t="s">
        <v>571</v>
      </c>
      <c r="D120" s="11" t="s">
        <v>423</v>
      </c>
      <c r="E120" s="11" t="s">
        <v>113</v>
      </c>
      <c r="F120" s="11" t="s">
        <v>113</v>
      </c>
      <c r="G120" s="11" t="s">
        <v>296</v>
      </c>
      <c r="H120" s="13" t="s">
        <v>68</v>
      </c>
      <c r="I120" s="11" t="s">
        <v>69</v>
      </c>
      <c r="J120" s="11" t="s">
        <v>70</v>
      </c>
      <c r="K120" s="14">
        <v>8</v>
      </c>
      <c r="L120" s="13" t="s">
        <v>424</v>
      </c>
      <c r="M120" s="13" t="s">
        <v>86</v>
      </c>
      <c r="N120" s="11" t="s">
        <v>509</v>
      </c>
      <c r="O120" s="11" t="s">
        <v>71</v>
      </c>
      <c r="P120" s="11" t="s">
        <v>408</v>
      </c>
      <c r="Q120" s="11" t="s">
        <v>510</v>
      </c>
      <c r="R120" s="11" t="s">
        <v>572</v>
      </c>
      <c r="S120" s="15">
        <v>827000</v>
      </c>
      <c r="T120" s="16">
        <v>100000021888</v>
      </c>
      <c r="U120" s="17">
        <v>4804</v>
      </c>
      <c r="V120" s="18"/>
      <c r="W120" s="19" t="s">
        <v>542</v>
      </c>
    </row>
    <row r="121" spans="1:23" s="20" customFormat="1" ht="15">
      <c r="A121" s="11" t="s">
        <v>25</v>
      </c>
      <c r="B121" s="11" t="s">
        <v>113</v>
      </c>
      <c r="C121" s="11" t="s">
        <v>573</v>
      </c>
      <c r="D121" s="11" t="s">
        <v>423</v>
      </c>
      <c r="E121" s="11" t="s">
        <v>113</v>
      </c>
      <c r="F121" s="11" t="s">
        <v>113</v>
      </c>
      <c r="G121" s="11" t="s">
        <v>296</v>
      </c>
      <c r="H121" s="13" t="s">
        <v>68</v>
      </c>
      <c r="I121" s="11" t="s">
        <v>69</v>
      </c>
      <c r="J121" s="11" t="s">
        <v>70</v>
      </c>
      <c r="K121" s="14">
        <v>8</v>
      </c>
      <c r="L121" s="13" t="s">
        <v>424</v>
      </c>
      <c r="M121" s="13" t="s">
        <v>86</v>
      </c>
      <c r="N121" s="11" t="s">
        <v>509</v>
      </c>
      <c r="O121" s="11" t="s">
        <v>71</v>
      </c>
      <c r="P121" s="11" t="s">
        <v>408</v>
      </c>
      <c r="Q121" s="11" t="s">
        <v>510</v>
      </c>
      <c r="R121" s="11" t="s">
        <v>574</v>
      </c>
      <c r="S121" s="15">
        <v>827000</v>
      </c>
      <c r="T121" s="16">
        <v>100000021889</v>
      </c>
      <c r="U121" s="17">
        <v>4805</v>
      </c>
      <c r="V121" s="18"/>
      <c r="W121" s="19" t="s">
        <v>542</v>
      </c>
    </row>
    <row r="122" spans="1:23" s="20" customFormat="1" ht="15">
      <c r="A122" s="11" t="s">
        <v>25</v>
      </c>
      <c r="B122" s="11" t="s">
        <v>113</v>
      </c>
      <c r="C122" s="11" t="s">
        <v>575</v>
      </c>
      <c r="D122" s="11" t="s">
        <v>423</v>
      </c>
      <c r="E122" s="11" t="s">
        <v>113</v>
      </c>
      <c r="F122" s="11" t="s">
        <v>113</v>
      </c>
      <c r="G122" s="11" t="s">
        <v>296</v>
      </c>
      <c r="H122" s="13" t="s">
        <v>68</v>
      </c>
      <c r="I122" s="11" t="s">
        <v>69</v>
      </c>
      <c r="J122" s="11" t="s">
        <v>70</v>
      </c>
      <c r="K122" s="14">
        <v>8</v>
      </c>
      <c r="L122" s="13" t="s">
        <v>424</v>
      </c>
      <c r="M122" s="13" t="s">
        <v>86</v>
      </c>
      <c r="N122" s="11" t="s">
        <v>509</v>
      </c>
      <c r="O122" s="11" t="s">
        <v>71</v>
      </c>
      <c r="P122" s="11" t="s">
        <v>408</v>
      </c>
      <c r="Q122" s="11" t="s">
        <v>510</v>
      </c>
      <c r="R122" s="11" t="s">
        <v>576</v>
      </c>
      <c r="S122" s="15">
        <v>827000</v>
      </c>
      <c r="T122" s="16">
        <v>100000021890</v>
      </c>
      <c r="U122" s="17">
        <v>4806</v>
      </c>
      <c r="V122" s="18"/>
      <c r="W122" s="19" t="s">
        <v>542</v>
      </c>
    </row>
    <row r="123" spans="1:23" s="20" customFormat="1" ht="15">
      <c r="A123" s="11" t="s">
        <v>25</v>
      </c>
      <c r="B123" s="11" t="s">
        <v>113</v>
      </c>
      <c r="C123" s="11" t="s">
        <v>577</v>
      </c>
      <c r="D123" s="11" t="s">
        <v>423</v>
      </c>
      <c r="E123" s="11" t="s">
        <v>113</v>
      </c>
      <c r="F123" s="11" t="s">
        <v>113</v>
      </c>
      <c r="G123" s="11" t="s">
        <v>296</v>
      </c>
      <c r="H123" s="13" t="s">
        <v>68</v>
      </c>
      <c r="I123" s="11" t="s">
        <v>69</v>
      </c>
      <c r="J123" s="11" t="s">
        <v>70</v>
      </c>
      <c r="K123" s="14">
        <v>8</v>
      </c>
      <c r="L123" s="13" t="s">
        <v>424</v>
      </c>
      <c r="M123" s="13" t="s">
        <v>86</v>
      </c>
      <c r="N123" s="11" t="s">
        <v>509</v>
      </c>
      <c r="O123" s="11" t="s">
        <v>71</v>
      </c>
      <c r="P123" s="11" t="s">
        <v>408</v>
      </c>
      <c r="Q123" s="11" t="s">
        <v>510</v>
      </c>
      <c r="R123" s="11" t="s">
        <v>578</v>
      </c>
      <c r="S123" s="15">
        <v>827000</v>
      </c>
      <c r="T123" s="16">
        <v>100000021891</v>
      </c>
      <c r="U123" s="17">
        <v>3307</v>
      </c>
      <c r="V123" s="18"/>
      <c r="W123" s="19" t="s">
        <v>542</v>
      </c>
    </row>
    <row r="124" spans="1:23" s="20" customFormat="1" ht="15">
      <c r="A124" s="11" t="s">
        <v>25</v>
      </c>
      <c r="B124" s="11" t="s">
        <v>113</v>
      </c>
      <c r="C124" s="11" t="s">
        <v>579</v>
      </c>
      <c r="D124" s="11" t="s">
        <v>423</v>
      </c>
      <c r="E124" s="11" t="s">
        <v>113</v>
      </c>
      <c r="F124" s="11" t="s">
        <v>113</v>
      </c>
      <c r="G124" s="11" t="s">
        <v>296</v>
      </c>
      <c r="H124" s="13" t="s">
        <v>68</v>
      </c>
      <c r="I124" s="11" t="s">
        <v>69</v>
      </c>
      <c r="J124" s="11" t="s">
        <v>70</v>
      </c>
      <c r="K124" s="14">
        <v>8</v>
      </c>
      <c r="L124" s="13" t="s">
        <v>424</v>
      </c>
      <c r="M124" s="13" t="s">
        <v>86</v>
      </c>
      <c r="N124" s="11" t="s">
        <v>509</v>
      </c>
      <c r="O124" s="11" t="s">
        <v>71</v>
      </c>
      <c r="P124" s="11" t="s">
        <v>408</v>
      </c>
      <c r="Q124" s="11" t="s">
        <v>510</v>
      </c>
      <c r="R124" s="11" t="s">
        <v>580</v>
      </c>
      <c r="S124" s="15">
        <v>827000</v>
      </c>
      <c r="T124" s="16">
        <v>100000021892</v>
      </c>
      <c r="U124" s="17">
        <v>3308</v>
      </c>
      <c r="V124" s="18"/>
      <c r="W124" s="19" t="s">
        <v>542</v>
      </c>
    </row>
    <row r="125" spans="1:23" s="20" customFormat="1" ht="15">
      <c r="A125" s="11" t="s">
        <v>25</v>
      </c>
      <c r="B125" s="11" t="s">
        <v>113</v>
      </c>
      <c r="C125" s="11" t="s">
        <v>581</v>
      </c>
      <c r="D125" s="11" t="s">
        <v>423</v>
      </c>
      <c r="E125" s="11" t="s">
        <v>113</v>
      </c>
      <c r="F125" s="11" t="s">
        <v>113</v>
      </c>
      <c r="G125" s="11" t="s">
        <v>296</v>
      </c>
      <c r="H125" s="13" t="s">
        <v>68</v>
      </c>
      <c r="I125" s="11" t="s">
        <v>69</v>
      </c>
      <c r="J125" s="11" t="s">
        <v>70</v>
      </c>
      <c r="K125" s="14">
        <v>8</v>
      </c>
      <c r="L125" s="13" t="s">
        <v>424</v>
      </c>
      <c r="M125" s="13" t="s">
        <v>86</v>
      </c>
      <c r="N125" s="11" t="s">
        <v>509</v>
      </c>
      <c r="O125" s="11" t="s">
        <v>71</v>
      </c>
      <c r="P125" s="11" t="s">
        <v>408</v>
      </c>
      <c r="Q125" s="11" t="s">
        <v>510</v>
      </c>
      <c r="R125" s="11" t="s">
        <v>582</v>
      </c>
      <c r="S125" s="15">
        <v>827000</v>
      </c>
      <c r="T125" s="16">
        <v>100000021893</v>
      </c>
      <c r="U125" s="17">
        <v>3309</v>
      </c>
      <c r="V125" s="18"/>
      <c r="W125" s="19" t="s">
        <v>542</v>
      </c>
    </row>
    <row r="126" spans="1:23" s="20" customFormat="1" ht="15">
      <c r="A126" s="11" t="s">
        <v>25</v>
      </c>
      <c r="B126" s="11" t="s">
        <v>113</v>
      </c>
      <c r="C126" s="11" t="s">
        <v>583</v>
      </c>
      <c r="D126" s="11" t="s">
        <v>423</v>
      </c>
      <c r="E126" s="11" t="s">
        <v>113</v>
      </c>
      <c r="F126" s="11" t="s">
        <v>113</v>
      </c>
      <c r="G126" s="11" t="s">
        <v>296</v>
      </c>
      <c r="H126" s="13" t="s">
        <v>68</v>
      </c>
      <c r="I126" s="11" t="s">
        <v>69</v>
      </c>
      <c r="J126" s="11" t="s">
        <v>70</v>
      </c>
      <c r="K126" s="14">
        <v>8</v>
      </c>
      <c r="L126" s="13" t="s">
        <v>424</v>
      </c>
      <c r="M126" s="13" t="s">
        <v>86</v>
      </c>
      <c r="N126" s="11" t="s">
        <v>509</v>
      </c>
      <c r="O126" s="11" t="s">
        <v>71</v>
      </c>
      <c r="P126" s="11" t="s">
        <v>408</v>
      </c>
      <c r="Q126" s="11" t="s">
        <v>510</v>
      </c>
      <c r="R126" s="11" t="s">
        <v>584</v>
      </c>
      <c r="S126" s="15">
        <v>827000</v>
      </c>
      <c r="T126" s="16">
        <v>100000021894</v>
      </c>
      <c r="U126" s="17">
        <v>4902</v>
      </c>
      <c r="V126" s="18"/>
      <c r="W126" s="19" t="s">
        <v>542</v>
      </c>
    </row>
    <row r="127" spans="1:23" s="20" customFormat="1" ht="15">
      <c r="A127" s="11" t="s">
        <v>25</v>
      </c>
      <c r="B127" s="11" t="s">
        <v>113</v>
      </c>
      <c r="C127" s="11" t="s">
        <v>585</v>
      </c>
      <c r="D127" s="11" t="s">
        <v>423</v>
      </c>
      <c r="E127" s="11" t="s">
        <v>113</v>
      </c>
      <c r="F127" s="11" t="s">
        <v>113</v>
      </c>
      <c r="G127" s="11" t="s">
        <v>296</v>
      </c>
      <c r="H127" s="13" t="s">
        <v>68</v>
      </c>
      <c r="I127" s="11" t="s">
        <v>69</v>
      </c>
      <c r="J127" s="11" t="s">
        <v>70</v>
      </c>
      <c r="K127" s="14">
        <v>8</v>
      </c>
      <c r="L127" s="13" t="s">
        <v>424</v>
      </c>
      <c r="M127" s="13" t="s">
        <v>86</v>
      </c>
      <c r="N127" s="11" t="s">
        <v>509</v>
      </c>
      <c r="O127" s="11" t="s">
        <v>71</v>
      </c>
      <c r="P127" s="11" t="s">
        <v>408</v>
      </c>
      <c r="Q127" s="11" t="s">
        <v>510</v>
      </c>
      <c r="R127" s="11" t="s">
        <v>586</v>
      </c>
      <c r="S127" s="15">
        <v>827000</v>
      </c>
      <c r="T127" s="16">
        <v>100000021895</v>
      </c>
      <c r="U127" s="17">
        <v>4903</v>
      </c>
      <c r="V127" s="18"/>
      <c r="W127" s="19" t="s">
        <v>542</v>
      </c>
    </row>
    <row r="128" spans="1:23" s="20" customFormat="1" ht="15">
      <c r="A128" s="11" t="s">
        <v>25</v>
      </c>
      <c r="B128" s="11" t="s">
        <v>113</v>
      </c>
      <c r="C128" s="11" t="s">
        <v>585</v>
      </c>
      <c r="D128" s="11" t="s">
        <v>423</v>
      </c>
      <c r="E128" s="11" t="s">
        <v>113</v>
      </c>
      <c r="F128" s="11" t="s">
        <v>113</v>
      </c>
      <c r="G128" s="11" t="s">
        <v>296</v>
      </c>
      <c r="H128" s="13" t="s">
        <v>68</v>
      </c>
      <c r="I128" s="11" t="s">
        <v>69</v>
      </c>
      <c r="J128" s="11" t="s">
        <v>70</v>
      </c>
      <c r="K128" s="14">
        <v>8</v>
      </c>
      <c r="L128" s="13" t="s">
        <v>424</v>
      </c>
      <c r="M128" s="13" t="s">
        <v>86</v>
      </c>
      <c r="N128" s="11" t="s">
        <v>509</v>
      </c>
      <c r="O128" s="11" t="s">
        <v>71</v>
      </c>
      <c r="P128" s="11" t="s">
        <v>408</v>
      </c>
      <c r="Q128" s="11" t="s">
        <v>510</v>
      </c>
      <c r="R128" s="11" t="s">
        <v>586</v>
      </c>
      <c r="S128" s="15">
        <v>827000</v>
      </c>
      <c r="T128" s="16">
        <v>100000021896</v>
      </c>
      <c r="U128" s="17">
        <v>4903</v>
      </c>
      <c r="V128" s="18"/>
      <c r="W128" s="19" t="s">
        <v>542</v>
      </c>
    </row>
    <row r="129" spans="1:23" s="20" customFormat="1" ht="15">
      <c r="A129" s="11" t="s">
        <v>25</v>
      </c>
      <c r="B129" s="11" t="s">
        <v>113</v>
      </c>
      <c r="C129" s="11" t="s">
        <v>587</v>
      </c>
      <c r="D129" s="11" t="s">
        <v>423</v>
      </c>
      <c r="E129" s="11" t="s">
        <v>113</v>
      </c>
      <c r="F129" s="11" t="s">
        <v>113</v>
      </c>
      <c r="G129" s="11" t="s">
        <v>296</v>
      </c>
      <c r="H129" s="13" t="s">
        <v>68</v>
      </c>
      <c r="I129" s="11" t="s">
        <v>69</v>
      </c>
      <c r="J129" s="11" t="s">
        <v>70</v>
      </c>
      <c r="K129" s="14">
        <v>8</v>
      </c>
      <c r="L129" s="13" t="s">
        <v>424</v>
      </c>
      <c r="M129" s="13" t="s">
        <v>86</v>
      </c>
      <c r="N129" s="11" t="s">
        <v>509</v>
      </c>
      <c r="O129" s="11" t="s">
        <v>71</v>
      </c>
      <c r="P129" s="11" t="s">
        <v>408</v>
      </c>
      <c r="Q129" s="11" t="s">
        <v>510</v>
      </c>
      <c r="R129" s="11" t="s">
        <v>588</v>
      </c>
      <c r="S129" s="15">
        <v>827000</v>
      </c>
      <c r="T129" s="16">
        <v>100000021897</v>
      </c>
      <c r="U129" s="17">
        <v>4904</v>
      </c>
      <c r="V129" s="18"/>
      <c r="W129" s="19" t="s">
        <v>542</v>
      </c>
    </row>
    <row r="130" spans="1:23" s="20" customFormat="1" ht="15">
      <c r="A130" s="11" t="s">
        <v>25</v>
      </c>
      <c r="B130" s="11" t="s">
        <v>113</v>
      </c>
      <c r="C130" s="11" t="s">
        <v>589</v>
      </c>
      <c r="D130" s="11" t="s">
        <v>423</v>
      </c>
      <c r="E130" s="11" t="s">
        <v>113</v>
      </c>
      <c r="F130" s="11" t="s">
        <v>113</v>
      </c>
      <c r="G130" s="11" t="s">
        <v>296</v>
      </c>
      <c r="H130" s="13" t="s">
        <v>68</v>
      </c>
      <c r="I130" s="11" t="s">
        <v>69</v>
      </c>
      <c r="J130" s="11" t="s">
        <v>70</v>
      </c>
      <c r="K130" s="14">
        <v>8</v>
      </c>
      <c r="L130" s="13" t="s">
        <v>424</v>
      </c>
      <c r="M130" s="13" t="s">
        <v>86</v>
      </c>
      <c r="N130" s="11" t="s">
        <v>509</v>
      </c>
      <c r="O130" s="11" t="s">
        <v>71</v>
      </c>
      <c r="P130" s="11" t="s">
        <v>408</v>
      </c>
      <c r="Q130" s="11" t="s">
        <v>510</v>
      </c>
      <c r="R130" s="11" t="s">
        <v>590</v>
      </c>
      <c r="S130" s="15">
        <v>827000</v>
      </c>
      <c r="T130" s="16">
        <v>100000021898</v>
      </c>
      <c r="U130" s="17">
        <v>4905</v>
      </c>
      <c r="V130" s="18"/>
      <c r="W130" s="19" t="s">
        <v>542</v>
      </c>
    </row>
    <row r="131" spans="1:23" s="20" customFormat="1" ht="15">
      <c r="A131" s="11" t="s">
        <v>25</v>
      </c>
      <c r="B131" s="11" t="s">
        <v>113</v>
      </c>
      <c r="C131" s="11" t="s">
        <v>589</v>
      </c>
      <c r="D131" s="11" t="s">
        <v>423</v>
      </c>
      <c r="E131" s="11" t="s">
        <v>113</v>
      </c>
      <c r="F131" s="11" t="s">
        <v>113</v>
      </c>
      <c r="G131" s="11" t="s">
        <v>296</v>
      </c>
      <c r="H131" s="13" t="s">
        <v>68</v>
      </c>
      <c r="I131" s="11" t="s">
        <v>69</v>
      </c>
      <c r="J131" s="11" t="s">
        <v>70</v>
      </c>
      <c r="K131" s="14">
        <v>8</v>
      </c>
      <c r="L131" s="13" t="s">
        <v>424</v>
      </c>
      <c r="M131" s="13" t="s">
        <v>86</v>
      </c>
      <c r="N131" s="11" t="s">
        <v>509</v>
      </c>
      <c r="O131" s="11" t="s">
        <v>71</v>
      </c>
      <c r="P131" s="11" t="s">
        <v>408</v>
      </c>
      <c r="Q131" s="11" t="s">
        <v>510</v>
      </c>
      <c r="R131" s="11" t="s">
        <v>590</v>
      </c>
      <c r="S131" s="15">
        <v>827000</v>
      </c>
      <c r="T131" s="16">
        <v>100000021899</v>
      </c>
      <c r="U131" s="17">
        <v>4905</v>
      </c>
      <c r="V131" s="18"/>
      <c r="W131" s="19" t="s">
        <v>542</v>
      </c>
    </row>
    <row r="132" spans="1:23" s="20" customFormat="1" ht="15">
      <c r="A132" s="11" t="s">
        <v>25</v>
      </c>
      <c r="B132" s="11" t="s">
        <v>113</v>
      </c>
      <c r="C132" s="11" t="s">
        <v>591</v>
      </c>
      <c r="D132" s="11" t="s">
        <v>423</v>
      </c>
      <c r="E132" s="11" t="s">
        <v>113</v>
      </c>
      <c r="F132" s="11" t="s">
        <v>113</v>
      </c>
      <c r="G132" s="11" t="s">
        <v>296</v>
      </c>
      <c r="H132" s="13" t="s">
        <v>68</v>
      </c>
      <c r="I132" s="11" t="s">
        <v>69</v>
      </c>
      <c r="J132" s="11" t="s">
        <v>70</v>
      </c>
      <c r="K132" s="14">
        <v>8</v>
      </c>
      <c r="L132" s="13" t="s">
        <v>424</v>
      </c>
      <c r="M132" s="13" t="s">
        <v>86</v>
      </c>
      <c r="N132" s="11" t="s">
        <v>509</v>
      </c>
      <c r="O132" s="11" t="s">
        <v>71</v>
      </c>
      <c r="P132" s="11" t="s">
        <v>408</v>
      </c>
      <c r="Q132" s="11" t="s">
        <v>510</v>
      </c>
      <c r="R132" s="11" t="s">
        <v>592</v>
      </c>
      <c r="S132" s="15">
        <v>827000</v>
      </c>
      <c r="T132" s="16">
        <v>100000021900</v>
      </c>
      <c r="U132" s="17">
        <v>4906</v>
      </c>
      <c r="V132" s="18"/>
      <c r="W132" s="19" t="s">
        <v>542</v>
      </c>
    </row>
    <row r="133" spans="1:23" s="20" customFormat="1" ht="15">
      <c r="A133" s="11" t="s">
        <v>25</v>
      </c>
      <c r="B133" s="11" t="s">
        <v>113</v>
      </c>
      <c r="C133" s="11" t="s">
        <v>591</v>
      </c>
      <c r="D133" s="11" t="s">
        <v>423</v>
      </c>
      <c r="E133" s="11" t="s">
        <v>113</v>
      </c>
      <c r="F133" s="11" t="s">
        <v>113</v>
      </c>
      <c r="G133" s="11" t="s">
        <v>296</v>
      </c>
      <c r="H133" s="13" t="s">
        <v>68</v>
      </c>
      <c r="I133" s="11" t="s">
        <v>69</v>
      </c>
      <c r="J133" s="11" t="s">
        <v>70</v>
      </c>
      <c r="K133" s="14">
        <v>8</v>
      </c>
      <c r="L133" s="13" t="s">
        <v>424</v>
      </c>
      <c r="M133" s="13" t="s">
        <v>86</v>
      </c>
      <c r="N133" s="11" t="s">
        <v>509</v>
      </c>
      <c r="O133" s="11" t="s">
        <v>71</v>
      </c>
      <c r="P133" s="11" t="s">
        <v>408</v>
      </c>
      <c r="Q133" s="11" t="s">
        <v>510</v>
      </c>
      <c r="R133" s="11" t="s">
        <v>592</v>
      </c>
      <c r="S133" s="15">
        <v>827000</v>
      </c>
      <c r="T133" s="16">
        <v>100000021901</v>
      </c>
      <c r="U133" s="17">
        <v>4906</v>
      </c>
      <c r="V133" s="18"/>
      <c r="W133" s="19" t="s">
        <v>542</v>
      </c>
    </row>
    <row r="134" spans="1:23" s="20" customFormat="1" ht="15">
      <c r="A134" s="11" t="s">
        <v>25</v>
      </c>
      <c r="B134" s="11" t="s">
        <v>113</v>
      </c>
      <c r="C134" s="11" t="s">
        <v>593</v>
      </c>
      <c r="D134" s="11" t="s">
        <v>423</v>
      </c>
      <c r="E134" s="11" t="s">
        <v>113</v>
      </c>
      <c r="F134" s="11" t="s">
        <v>113</v>
      </c>
      <c r="G134" s="11" t="s">
        <v>296</v>
      </c>
      <c r="H134" s="13" t="s">
        <v>68</v>
      </c>
      <c r="I134" s="11" t="s">
        <v>69</v>
      </c>
      <c r="J134" s="11" t="s">
        <v>70</v>
      </c>
      <c r="K134" s="14">
        <v>8</v>
      </c>
      <c r="L134" s="13" t="s">
        <v>424</v>
      </c>
      <c r="M134" s="13" t="s">
        <v>86</v>
      </c>
      <c r="N134" s="11" t="s">
        <v>509</v>
      </c>
      <c r="O134" s="11" t="s">
        <v>71</v>
      </c>
      <c r="P134" s="11" t="s">
        <v>408</v>
      </c>
      <c r="Q134" s="11" t="s">
        <v>510</v>
      </c>
      <c r="R134" s="11" t="s">
        <v>594</v>
      </c>
      <c r="S134" s="15">
        <v>827000</v>
      </c>
      <c r="T134" s="16">
        <v>100000021902</v>
      </c>
      <c r="U134" s="17">
        <v>3310</v>
      </c>
      <c r="V134" s="18"/>
      <c r="W134" s="19" t="s">
        <v>542</v>
      </c>
    </row>
    <row r="135" spans="1:23" s="20" customFormat="1" ht="15">
      <c r="A135" s="11" t="s">
        <v>25</v>
      </c>
      <c r="B135" s="11" t="s">
        <v>113</v>
      </c>
      <c r="C135" s="11" t="s">
        <v>595</v>
      </c>
      <c r="D135" s="11" t="s">
        <v>423</v>
      </c>
      <c r="E135" s="11" t="s">
        <v>113</v>
      </c>
      <c r="F135" s="11" t="s">
        <v>113</v>
      </c>
      <c r="G135" s="11" t="s">
        <v>296</v>
      </c>
      <c r="H135" s="13" t="s">
        <v>68</v>
      </c>
      <c r="I135" s="11" t="s">
        <v>69</v>
      </c>
      <c r="J135" s="11" t="s">
        <v>70</v>
      </c>
      <c r="K135" s="14">
        <v>8</v>
      </c>
      <c r="L135" s="13" t="s">
        <v>424</v>
      </c>
      <c r="M135" s="13" t="s">
        <v>86</v>
      </c>
      <c r="N135" s="11" t="s">
        <v>509</v>
      </c>
      <c r="O135" s="11" t="s">
        <v>71</v>
      </c>
      <c r="P135" s="11" t="s">
        <v>408</v>
      </c>
      <c r="Q135" s="11" t="s">
        <v>510</v>
      </c>
      <c r="R135" s="11" t="s">
        <v>596</v>
      </c>
      <c r="S135" s="15">
        <v>827000</v>
      </c>
      <c r="T135" s="16">
        <v>100000021903</v>
      </c>
      <c r="U135" s="17">
        <v>3311</v>
      </c>
      <c r="V135" s="18"/>
      <c r="W135" s="19" t="s">
        <v>542</v>
      </c>
    </row>
    <row r="136" spans="1:23" s="20" customFormat="1" ht="15">
      <c r="A136" s="11" t="s">
        <v>25</v>
      </c>
      <c r="B136" s="11" t="s">
        <v>113</v>
      </c>
      <c r="C136" s="11" t="s">
        <v>597</v>
      </c>
      <c r="D136" s="11" t="s">
        <v>423</v>
      </c>
      <c r="E136" s="11" t="s">
        <v>113</v>
      </c>
      <c r="F136" s="11" t="s">
        <v>113</v>
      </c>
      <c r="G136" s="11" t="s">
        <v>296</v>
      </c>
      <c r="H136" s="13" t="s">
        <v>68</v>
      </c>
      <c r="I136" s="11" t="s">
        <v>69</v>
      </c>
      <c r="J136" s="11" t="s">
        <v>70</v>
      </c>
      <c r="K136" s="14">
        <v>8</v>
      </c>
      <c r="L136" s="13" t="s">
        <v>424</v>
      </c>
      <c r="M136" s="13" t="s">
        <v>86</v>
      </c>
      <c r="N136" s="11" t="s">
        <v>509</v>
      </c>
      <c r="O136" s="11" t="s">
        <v>71</v>
      </c>
      <c r="P136" s="11" t="s">
        <v>408</v>
      </c>
      <c r="Q136" s="11" t="s">
        <v>510</v>
      </c>
      <c r="R136" s="11" t="s">
        <v>598</v>
      </c>
      <c r="S136" s="15">
        <v>827000</v>
      </c>
      <c r="T136" s="16">
        <v>100000021904</v>
      </c>
      <c r="U136" s="17">
        <v>3312</v>
      </c>
      <c r="V136" s="18"/>
      <c r="W136" s="19" t="s">
        <v>542</v>
      </c>
    </row>
    <row r="137" spans="1:23" s="20" customFormat="1" ht="15">
      <c r="A137" s="11" t="s">
        <v>25</v>
      </c>
      <c r="B137" s="11" t="s">
        <v>113</v>
      </c>
      <c r="C137" s="11" t="s">
        <v>599</v>
      </c>
      <c r="D137" s="11" t="s">
        <v>423</v>
      </c>
      <c r="E137" s="11" t="s">
        <v>113</v>
      </c>
      <c r="F137" s="11" t="s">
        <v>113</v>
      </c>
      <c r="G137" s="11" t="s">
        <v>296</v>
      </c>
      <c r="H137" s="13" t="s">
        <v>68</v>
      </c>
      <c r="I137" s="11" t="s">
        <v>69</v>
      </c>
      <c r="J137" s="11" t="s">
        <v>70</v>
      </c>
      <c r="K137" s="14">
        <v>8</v>
      </c>
      <c r="L137" s="13" t="s">
        <v>424</v>
      </c>
      <c r="M137" s="13" t="s">
        <v>86</v>
      </c>
      <c r="N137" s="11" t="s">
        <v>509</v>
      </c>
      <c r="O137" s="11" t="s">
        <v>71</v>
      </c>
      <c r="P137" s="11" t="s">
        <v>408</v>
      </c>
      <c r="Q137" s="11" t="s">
        <v>510</v>
      </c>
      <c r="R137" s="11" t="s">
        <v>600</v>
      </c>
      <c r="S137" s="15">
        <v>827000</v>
      </c>
      <c r="T137" s="16">
        <v>100000021905</v>
      </c>
      <c r="U137" s="17">
        <v>3313</v>
      </c>
      <c r="V137" s="18"/>
      <c r="W137" s="19" t="s">
        <v>542</v>
      </c>
    </row>
    <row r="138" spans="1:23" s="20" customFormat="1" ht="15">
      <c r="A138" s="11" t="s">
        <v>25</v>
      </c>
      <c r="B138" s="11" t="s">
        <v>113</v>
      </c>
      <c r="C138" s="11" t="s">
        <v>601</v>
      </c>
      <c r="D138" s="11" t="s">
        <v>423</v>
      </c>
      <c r="E138" s="11" t="s">
        <v>113</v>
      </c>
      <c r="F138" s="11" t="s">
        <v>113</v>
      </c>
      <c r="G138" s="11" t="s">
        <v>296</v>
      </c>
      <c r="H138" s="13" t="s">
        <v>68</v>
      </c>
      <c r="I138" s="11" t="s">
        <v>69</v>
      </c>
      <c r="J138" s="11" t="s">
        <v>70</v>
      </c>
      <c r="K138" s="14">
        <v>8</v>
      </c>
      <c r="L138" s="13" t="s">
        <v>424</v>
      </c>
      <c r="M138" s="13" t="s">
        <v>86</v>
      </c>
      <c r="N138" s="11" t="s">
        <v>509</v>
      </c>
      <c r="O138" s="11" t="s">
        <v>71</v>
      </c>
      <c r="P138" s="11" t="s">
        <v>408</v>
      </c>
      <c r="Q138" s="11" t="s">
        <v>510</v>
      </c>
      <c r="R138" s="11" t="s">
        <v>602</v>
      </c>
      <c r="S138" s="15">
        <v>827000</v>
      </c>
      <c r="T138" s="16">
        <v>100000021906</v>
      </c>
      <c r="U138" s="17">
        <v>4907</v>
      </c>
      <c r="V138" s="18"/>
      <c r="W138" s="19" t="s">
        <v>542</v>
      </c>
    </row>
    <row r="139" spans="1:23" s="20" customFormat="1" ht="15">
      <c r="A139" s="11" t="s">
        <v>25</v>
      </c>
      <c r="B139" s="11" t="s">
        <v>113</v>
      </c>
      <c r="C139" s="11" t="s">
        <v>603</v>
      </c>
      <c r="D139" s="11" t="s">
        <v>423</v>
      </c>
      <c r="E139" s="11" t="s">
        <v>113</v>
      </c>
      <c r="F139" s="11" t="s">
        <v>113</v>
      </c>
      <c r="G139" s="11" t="s">
        <v>296</v>
      </c>
      <c r="H139" s="13" t="s">
        <v>68</v>
      </c>
      <c r="I139" s="11" t="s">
        <v>69</v>
      </c>
      <c r="J139" s="11" t="s">
        <v>70</v>
      </c>
      <c r="K139" s="14">
        <v>8</v>
      </c>
      <c r="L139" s="13" t="s">
        <v>424</v>
      </c>
      <c r="M139" s="13" t="s">
        <v>86</v>
      </c>
      <c r="N139" s="11" t="s">
        <v>509</v>
      </c>
      <c r="O139" s="11" t="s">
        <v>71</v>
      </c>
      <c r="P139" s="11" t="s">
        <v>408</v>
      </c>
      <c r="Q139" s="11" t="s">
        <v>510</v>
      </c>
      <c r="R139" s="11" t="s">
        <v>604</v>
      </c>
      <c r="S139" s="15">
        <v>827000</v>
      </c>
      <c r="T139" s="16">
        <v>100000021907</v>
      </c>
      <c r="U139" s="17">
        <v>5002</v>
      </c>
      <c r="V139" s="18"/>
      <c r="W139" s="19" t="s">
        <v>542</v>
      </c>
    </row>
    <row r="140" spans="1:23" s="20" customFormat="1" ht="15">
      <c r="A140" s="11" t="s">
        <v>25</v>
      </c>
      <c r="B140" s="11" t="s">
        <v>113</v>
      </c>
      <c r="C140" s="11" t="s">
        <v>605</v>
      </c>
      <c r="D140" s="11" t="s">
        <v>423</v>
      </c>
      <c r="E140" s="11" t="s">
        <v>113</v>
      </c>
      <c r="F140" s="11" t="s">
        <v>113</v>
      </c>
      <c r="G140" s="11" t="s">
        <v>296</v>
      </c>
      <c r="H140" s="13" t="s">
        <v>68</v>
      </c>
      <c r="I140" s="11" t="s">
        <v>69</v>
      </c>
      <c r="J140" s="11" t="s">
        <v>70</v>
      </c>
      <c r="K140" s="14">
        <v>8</v>
      </c>
      <c r="L140" s="13" t="s">
        <v>424</v>
      </c>
      <c r="M140" s="13" t="s">
        <v>86</v>
      </c>
      <c r="N140" s="11" t="s">
        <v>509</v>
      </c>
      <c r="O140" s="11" t="s">
        <v>71</v>
      </c>
      <c r="P140" s="11" t="s">
        <v>408</v>
      </c>
      <c r="Q140" s="11" t="s">
        <v>510</v>
      </c>
      <c r="R140" s="11" t="s">
        <v>606</v>
      </c>
      <c r="S140" s="15">
        <v>827000</v>
      </c>
      <c r="T140" s="16">
        <v>100000021908</v>
      </c>
      <c r="U140" s="17">
        <v>5003</v>
      </c>
      <c r="V140" s="18"/>
      <c r="W140" s="19" t="s">
        <v>542</v>
      </c>
    </row>
    <row r="141" spans="1:23" s="20" customFormat="1" ht="15">
      <c r="A141" s="11" t="s">
        <v>25</v>
      </c>
      <c r="B141" s="11" t="s">
        <v>113</v>
      </c>
      <c r="C141" s="11" t="s">
        <v>607</v>
      </c>
      <c r="D141" s="11" t="s">
        <v>423</v>
      </c>
      <c r="E141" s="11" t="s">
        <v>113</v>
      </c>
      <c r="F141" s="11" t="s">
        <v>113</v>
      </c>
      <c r="G141" s="11" t="s">
        <v>296</v>
      </c>
      <c r="H141" s="13" t="s">
        <v>68</v>
      </c>
      <c r="I141" s="11" t="s">
        <v>69</v>
      </c>
      <c r="J141" s="11" t="s">
        <v>70</v>
      </c>
      <c r="K141" s="14">
        <v>8</v>
      </c>
      <c r="L141" s="13" t="s">
        <v>424</v>
      </c>
      <c r="M141" s="13" t="s">
        <v>86</v>
      </c>
      <c r="N141" s="11" t="s">
        <v>509</v>
      </c>
      <c r="O141" s="11" t="s">
        <v>71</v>
      </c>
      <c r="P141" s="11" t="s">
        <v>408</v>
      </c>
      <c r="Q141" s="11" t="s">
        <v>510</v>
      </c>
      <c r="R141" s="11" t="s">
        <v>608</v>
      </c>
      <c r="S141" s="15">
        <v>827000</v>
      </c>
      <c r="T141" s="16">
        <v>100000021909</v>
      </c>
      <c r="U141" s="17">
        <v>5004</v>
      </c>
      <c r="V141" s="18"/>
      <c r="W141" s="19" t="s">
        <v>542</v>
      </c>
    </row>
    <row r="142" spans="1:23" s="20" customFormat="1" ht="15">
      <c r="A142" s="11" t="s">
        <v>25</v>
      </c>
      <c r="B142" s="11" t="s">
        <v>113</v>
      </c>
      <c r="C142" s="11" t="s">
        <v>609</v>
      </c>
      <c r="D142" s="11" t="s">
        <v>423</v>
      </c>
      <c r="E142" s="11" t="s">
        <v>113</v>
      </c>
      <c r="F142" s="11" t="s">
        <v>113</v>
      </c>
      <c r="G142" s="11" t="s">
        <v>296</v>
      </c>
      <c r="H142" s="13" t="s">
        <v>68</v>
      </c>
      <c r="I142" s="11" t="s">
        <v>69</v>
      </c>
      <c r="J142" s="11" t="s">
        <v>70</v>
      </c>
      <c r="K142" s="14">
        <v>8</v>
      </c>
      <c r="L142" s="13" t="s">
        <v>424</v>
      </c>
      <c r="M142" s="13" t="s">
        <v>86</v>
      </c>
      <c r="N142" s="11" t="s">
        <v>509</v>
      </c>
      <c r="O142" s="11" t="s">
        <v>71</v>
      </c>
      <c r="P142" s="11" t="s">
        <v>408</v>
      </c>
      <c r="Q142" s="11" t="s">
        <v>510</v>
      </c>
      <c r="R142" s="11" t="s">
        <v>610</v>
      </c>
      <c r="S142" s="15">
        <v>827000</v>
      </c>
      <c r="T142" s="16">
        <v>100000021910</v>
      </c>
      <c r="U142" s="17">
        <v>5005</v>
      </c>
      <c r="V142" s="18"/>
      <c r="W142" s="19" t="s">
        <v>542</v>
      </c>
    </row>
    <row r="143" spans="1:23" s="20" customFormat="1" ht="15">
      <c r="A143" s="11" t="s">
        <v>25</v>
      </c>
      <c r="B143" s="11" t="s">
        <v>113</v>
      </c>
      <c r="C143" s="11" t="s">
        <v>611</v>
      </c>
      <c r="D143" s="11" t="s">
        <v>423</v>
      </c>
      <c r="E143" s="11" t="s">
        <v>113</v>
      </c>
      <c r="F143" s="11" t="s">
        <v>113</v>
      </c>
      <c r="G143" s="11" t="s">
        <v>296</v>
      </c>
      <c r="H143" s="13" t="s">
        <v>68</v>
      </c>
      <c r="I143" s="11" t="s">
        <v>69</v>
      </c>
      <c r="J143" s="11" t="s">
        <v>70</v>
      </c>
      <c r="K143" s="14">
        <v>8</v>
      </c>
      <c r="L143" s="13" t="s">
        <v>424</v>
      </c>
      <c r="M143" s="13" t="s">
        <v>86</v>
      </c>
      <c r="N143" s="11" t="s">
        <v>509</v>
      </c>
      <c r="O143" s="11" t="s">
        <v>71</v>
      </c>
      <c r="P143" s="11" t="s">
        <v>408</v>
      </c>
      <c r="Q143" s="11" t="s">
        <v>510</v>
      </c>
      <c r="R143" s="11" t="s">
        <v>612</v>
      </c>
      <c r="S143" s="15">
        <v>827000</v>
      </c>
      <c r="T143" s="16">
        <v>100000021911</v>
      </c>
      <c r="U143" s="17">
        <v>5006</v>
      </c>
      <c r="V143" s="18"/>
      <c r="W143" s="19" t="s">
        <v>542</v>
      </c>
    </row>
    <row r="144" spans="1:23" s="20" customFormat="1" ht="15">
      <c r="A144" s="11" t="s">
        <v>25</v>
      </c>
      <c r="B144" s="11" t="s">
        <v>113</v>
      </c>
      <c r="C144" s="11" t="s">
        <v>613</v>
      </c>
      <c r="D144" s="11" t="s">
        <v>423</v>
      </c>
      <c r="E144" s="11" t="s">
        <v>113</v>
      </c>
      <c r="F144" s="11" t="s">
        <v>113</v>
      </c>
      <c r="G144" s="11" t="s">
        <v>296</v>
      </c>
      <c r="H144" s="13" t="s">
        <v>68</v>
      </c>
      <c r="I144" s="11" t="s">
        <v>69</v>
      </c>
      <c r="J144" s="11" t="s">
        <v>70</v>
      </c>
      <c r="K144" s="14">
        <v>8</v>
      </c>
      <c r="L144" s="13" t="s">
        <v>424</v>
      </c>
      <c r="M144" s="13" t="s">
        <v>86</v>
      </c>
      <c r="N144" s="11" t="s">
        <v>509</v>
      </c>
      <c r="O144" s="11" t="s">
        <v>71</v>
      </c>
      <c r="P144" s="11" t="s">
        <v>408</v>
      </c>
      <c r="Q144" s="11" t="s">
        <v>510</v>
      </c>
      <c r="R144" s="11" t="s">
        <v>614</v>
      </c>
      <c r="S144" s="15">
        <v>827000</v>
      </c>
      <c r="T144" s="16">
        <v>100000021912</v>
      </c>
      <c r="U144" s="17">
        <v>5007</v>
      </c>
      <c r="V144" s="18"/>
      <c r="W144" s="19" t="s">
        <v>542</v>
      </c>
    </row>
    <row r="145" spans="1:23" s="20" customFormat="1" ht="15">
      <c r="A145" s="11" t="s">
        <v>25</v>
      </c>
      <c r="B145" s="11" t="s">
        <v>113</v>
      </c>
      <c r="C145" s="11" t="s">
        <v>613</v>
      </c>
      <c r="D145" s="11" t="s">
        <v>423</v>
      </c>
      <c r="E145" s="11" t="s">
        <v>113</v>
      </c>
      <c r="F145" s="11" t="s">
        <v>113</v>
      </c>
      <c r="G145" s="11" t="s">
        <v>296</v>
      </c>
      <c r="H145" s="13" t="s">
        <v>68</v>
      </c>
      <c r="I145" s="11" t="s">
        <v>69</v>
      </c>
      <c r="J145" s="11" t="s">
        <v>70</v>
      </c>
      <c r="K145" s="14">
        <v>8</v>
      </c>
      <c r="L145" s="13" t="s">
        <v>424</v>
      </c>
      <c r="M145" s="13" t="s">
        <v>86</v>
      </c>
      <c r="N145" s="11" t="s">
        <v>509</v>
      </c>
      <c r="O145" s="11" t="s">
        <v>71</v>
      </c>
      <c r="P145" s="11" t="s">
        <v>408</v>
      </c>
      <c r="Q145" s="11" t="s">
        <v>510</v>
      </c>
      <c r="R145" s="11" t="s">
        <v>615</v>
      </c>
      <c r="S145" s="15">
        <v>827000</v>
      </c>
      <c r="T145" s="16">
        <v>100000021913</v>
      </c>
      <c r="U145" s="17">
        <v>5007</v>
      </c>
      <c r="V145" s="18"/>
      <c r="W145" s="19" t="s">
        <v>542</v>
      </c>
    </row>
    <row r="146" spans="1:23" s="20" customFormat="1" ht="15">
      <c r="A146" s="11" t="s">
        <v>25</v>
      </c>
      <c r="B146" s="11" t="s">
        <v>113</v>
      </c>
      <c r="C146" s="11" t="s">
        <v>616</v>
      </c>
      <c r="D146" s="11" t="s">
        <v>423</v>
      </c>
      <c r="E146" s="11" t="s">
        <v>113</v>
      </c>
      <c r="F146" s="11" t="s">
        <v>113</v>
      </c>
      <c r="G146" s="11" t="s">
        <v>296</v>
      </c>
      <c r="H146" s="13" t="s">
        <v>68</v>
      </c>
      <c r="I146" s="11" t="s">
        <v>69</v>
      </c>
      <c r="J146" s="11" t="s">
        <v>70</v>
      </c>
      <c r="K146" s="14">
        <v>8</v>
      </c>
      <c r="L146" s="13" t="s">
        <v>424</v>
      </c>
      <c r="M146" s="13" t="s">
        <v>86</v>
      </c>
      <c r="N146" s="11" t="s">
        <v>509</v>
      </c>
      <c r="O146" s="11" t="s">
        <v>71</v>
      </c>
      <c r="P146" s="11" t="s">
        <v>408</v>
      </c>
      <c r="Q146" s="11" t="s">
        <v>510</v>
      </c>
      <c r="R146" s="11" t="s">
        <v>617</v>
      </c>
      <c r="S146" s="15">
        <v>827000</v>
      </c>
      <c r="T146" s="16">
        <v>100000021914</v>
      </c>
      <c r="U146" s="17">
        <v>3314</v>
      </c>
      <c r="V146" s="18"/>
      <c r="W146" s="19" t="s">
        <v>542</v>
      </c>
    </row>
    <row r="147" spans="1:23" s="20" customFormat="1" ht="15">
      <c r="A147" s="11" t="s">
        <v>25</v>
      </c>
      <c r="B147" s="11" t="s">
        <v>113</v>
      </c>
      <c r="C147" s="11" t="s">
        <v>618</v>
      </c>
      <c r="D147" s="11" t="s">
        <v>423</v>
      </c>
      <c r="E147" s="11" t="s">
        <v>113</v>
      </c>
      <c r="F147" s="11" t="s">
        <v>113</v>
      </c>
      <c r="G147" s="11" t="s">
        <v>296</v>
      </c>
      <c r="H147" s="13" t="s">
        <v>68</v>
      </c>
      <c r="I147" s="11" t="s">
        <v>69</v>
      </c>
      <c r="J147" s="11" t="s">
        <v>70</v>
      </c>
      <c r="K147" s="14">
        <v>8</v>
      </c>
      <c r="L147" s="13" t="s">
        <v>424</v>
      </c>
      <c r="M147" s="13" t="s">
        <v>86</v>
      </c>
      <c r="N147" s="11" t="s">
        <v>509</v>
      </c>
      <c r="O147" s="11" t="s">
        <v>71</v>
      </c>
      <c r="P147" s="11" t="s">
        <v>408</v>
      </c>
      <c r="Q147" s="11" t="s">
        <v>510</v>
      </c>
      <c r="R147" s="11" t="s">
        <v>619</v>
      </c>
      <c r="S147" s="15">
        <v>827000</v>
      </c>
      <c r="T147" s="16">
        <v>100000021915</v>
      </c>
      <c r="U147" s="17">
        <v>4908</v>
      </c>
      <c r="V147" s="18"/>
      <c r="W147" s="19" t="s">
        <v>542</v>
      </c>
    </row>
    <row r="148" spans="1:23" s="20" customFormat="1" ht="15">
      <c r="A148" s="11" t="s">
        <v>25</v>
      </c>
      <c r="B148" s="11" t="s">
        <v>113</v>
      </c>
      <c r="C148" s="11" t="s">
        <v>620</v>
      </c>
      <c r="D148" s="11" t="s">
        <v>423</v>
      </c>
      <c r="E148" s="11" t="s">
        <v>113</v>
      </c>
      <c r="F148" s="11" t="s">
        <v>113</v>
      </c>
      <c r="G148" s="11" t="s">
        <v>296</v>
      </c>
      <c r="H148" s="13" t="s">
        <v>68</v>
      </c>
      <c r="I148" s="11" t="s">
        <v>69</v>
      </c>
      <c r="J148" s="11" t="s">
        <v>70</v>
      </c>
      <c r="K148" s="14">
        <v>8</v>
      </c>
      <c r="L148" s="13" t="s">
        <v>424</v>
      </c>
      <c r="M148" s="13" t="s">
        <v>86</v>
      </c>
      <c r="N148" s="11" t="s">
        <v>509</v>
      </c>
      <c r="O148" s="11" t="s">
        <v>71</v>
      </c>
      <c r="P148" s="11" t="s">
        <v>408</v>
      </c>
      <c r="Q148" s="11" t="s">
        <v>510</v>
      </c>
      <c r="R148" s="11" t="s">
        <v>621</v>
      </c>
      <c r="S148" s="15">
        <v>827000</v>
      </c>
      <c r="T148" s="16">
        <v>100000021916</v>
      </c>
      <c r="U148" s="17">
        <v>4909</v>
      </c>
      <c r="V148" s="18"/>
      <c r="W148" s="19" t="s">
        <v>542</v>
      </c>
    </row>
    <row r="149" spans="1:23" s="20" customFormat="1" ht="15">
      <c r="A149" s="11" t="s">
        <v>25</v>
      </c>
      <c r="B149" s="11" t="s">
        <v>113</v>
      </c>
      <c r="C149" s="11" t="s">
        <v>620</v>
      </c>
      <c r="D149" s="11" t="s">
        <v>423</v>
      </c>
      <c r="E149" s="11" t="s">
        <v>113</v>
      </c>
      <c r="F149" s="11" t="s">
        <v>113</v>
      </c>
      <c r="G149" s="11" t="s">
        <v>296</v>
      </c>
      <c r="H149" s="13" t="s">
        <v>68</v>
      </c>
      <c r="I149" s="11" t="s">
        <v>69</v>
      </c>
      <c r="J149" s="11" t="s">
        <v>70</v>
      </c>
      <c r="K149" s="14">
        <v>8</v>
      </c>
      <c r="L149" s="13" t="s">
        <v>424</v>
      </c>
      <c r="M149" s="13" t="s">
        <v>86</v>
      </c>
      <c r="N149" s="11" t="s">
        <v>509</v>
      </c>
      <c r="O149" s="11" t="s">
        <v>71</v>
      </c>
      <c r="P149" s="11" t="s">
        <v>408</v>
      </c>
      <c r="Q149" s="11" t="s">
        <v>510</v>
      </c>
      <c r="R149" s="11" t="s">
        <v>621</v>
      </c>
      <c r="S149" s="15">
        <v>827000</v>
      </c>
      <c r="T149" s="16">
        <v>100000021917</v>
      </c>
      <c r="U149" s="17">
        <v>4909</v>
      </c>
      <c r="V149" s="18"/>
      <c r="W149" s="19" t="s">
        <v>542</v>
      </c>
    </row>
    <row r="150" spans="1:23" s="20" customFormat="1" ht="15">
      <c r="A150" s="11" t="s">
        <v>25</v>
      </c>
      <c r="B150" s="11" t="s">
        <v>113</v>
      </c>
      <c r="C150" s="11" t="s">
        <v>622</v>
      </c>
      <c r="D150" s="11" t="s">
        <v>423</v>
      </c>
      <c r="E150" s="11" t="s">
        <v>113</v>
      </c>
      <c r="F150" s="11" t="s">
        <v>113</v>
      </c>
      <c r="G150" s="11" t="s">
        <v>296</v>
      </c>
      <c r="H150" s="13" t="s">
        <v>68</v>
      </c>
      <c r="I150" s="11" t="s">
        <v>69</v>
      </c>
      <c r="J150" s="11" t="s">
        <v>70</v>
      </c>
      <c r="K150" s="14">
        <v>8</v>
      </c>
      <c r="L150" s="13" t="s">
        <v>424</v>
      </c>
      <c r="M150" s="13" t="s">
        <v>86</v>
      </c>
      <c r="N150" s="11" t="s">
        <v>425</v>
      </c>
      <c r="O150" s="11" t="s">
        <v>71</v>
      </c>
      <c r="P150" s="11" t="s">
        <v>494</v>
      </c>
      <c r="Q150" s="11" t="s">
        <v>492</v>
      </c>
      <c r="R150" s="11" t="s">
        <v>623</v>
      </c>
      <c r="S150" s="15">
        <v>827000</v>
      </c>
      <c r="T150" s="16">
        <v>100000021918</v>
      </c>
      <c r="U150" s="17">
        <v>3315</v>
      </c>
      <c r="V150" s="18"/>
      <c r="W150" s="19" t="s">
        <v>542</v>
      </c>
    </row>
    <row r="151" spans="1:23" s="20" customFormat="1" ht="15">
      <c r="A151" s="11" t="s">
        <v>25</v>
      </c>
      <c r="B151" s="11" t="s">
        <v>113</v>
      </c>
      <c r="C151" s="11" t="s">
        <v>622</v>
      </c>
      <c r="D151" s="11" t="s">
        <v>423</v>
      </c>
      <c r="E151" s="11" t="s">
        <v>113</v>
      </c>
      <c r="F151" s="11" t="s">
        <v>113</v>
      </c>
      <c r="G151" s="11" t="s">
        <v>296</v>
      </c>
      <c r="H151" s="13" t="s">
        <v>68</v>
      </c>
      <c r="I151" s="11" t="s">
        <v>69</v>
      </c>
      <c r="J151" s="11" t="s">
        <v>70</v>
      </c>
      <c r="K151" s="14">
        <v>8</v>
      </c>
      <c r="L151" s="13" t="s">
        <v>424</v>
      </c>
      <c r="M151" s="13" t="s">
        <v>86</v>
      </c>
      <c r="N151" s="11" t="s">
        <v>425</v>
      </c>
      <c r="O151" s="11" t="s">
        <v>71</v>
      </c>
      <c r="P151" s="11" t="s">
        <v>494</v>
      </c>
      <c r="Q151" s="11" t="s">
        <v>492</v>
      </c>
      <c r="R151" s="11" t="s">
        <v>623</v>
      </c>
      <c r="S151" s="15">
        <v>827000</v>
      </c>
      <c r="T151" s="16">
        <v>100000021919</v>
      </c>
      <c r="U151" s="17">
        <v>3315</v>
      </c>
      <c r="V151" s="18"/>
      <c r="W151" s="19" t="s">
        <v>542</v>
      </c>
    </row>
    <row r="152" spans="1:23" s="20" customFormat="1" ht="15">
      <c r="A152" s="11" t="s">
        <v>25</v>
      </c>
      <c r="B152" s="11" t="s">
        <v>624</v>
      </c>
      <c r="C152" s="11" t="s">
        <v>625</v>
      </c>
      <c r="D152" s="11" t="s">
        <v>626</v>
      </c>
      <c r="E152" s="11" t="s">
        <v>627</v>
      </c>
      <c r="F152" s="11" t="s">
        <v>627</v>
      </c>
      <c r="G152" s="11" t="s">
        <v>627</v>
      </c>
      <c r="H152" s="13" t="s">
        <v>36</v>
      </c>
      <c r="I152" s="11" t="s">
        <v>37</v>
      </c>
      <c r="J152" s="11" t="s">
        <v>38</v>
      </c>
      <c r="K152" s="14">
        <v>10</v>
      </c>
      <c r="L152" s="13" t="s">
        <v>628</v>
      </c>
      <c r="M152" s="13" t="s">
        <v>629</v>
      </c>
      <c r="N152" s="11" t="s">
        <v>630</v>
      </c>
      <c r="O152" s="11" t="s">
        <v>631</v>
      </c>
      <c r="P152" s="11" t="s">
        <v>632</v>
      </c>
      <c r="Q152" s="11" t="s">
        <v>633</v>
      </c>
      <c r="R152" s="11" t="s">
        <v>634</v>
      </c>
      <c r="S152" s="15">
        <v>28600</v>
      </c>
      <c r="T152" s="16">
        <v>100000021920</v>
      </c>
      <c r="U152" s="17">
        <v>4501</v>
      </c>
      <c r="V152" s="18"/>
      <c r="W152" s="19" t="s">
        <v>542</v>
      </c>
    </row>
    <row r="153" spans="1:23" s="20" customFormat="1" ht="15">
      <c r="A153" s="11" t="s">
        <v>25</v>
      </c>
      <c r="B153" s="11" t="s">
        <v>624</v>
      </c>
      <c r="C153" s="11" t="s">
        <v>625</v>
      </c>
      <c r="D153" s="11" t="s">
        <v>626</v>
      </c>
      <c r="E153" s="11" t="s">
        <v>627</v>
      </c>
      <c r="F153" s="11" t="s">
        <v>627</v>
      </c>
      <c r="G153" s="11" t="s">
        <v>627</v>
      </c>
      <c r="H153" s="13" t="s">
        <v>36</v>
      </c>
      <c r="I153" s="11" t="s">
        <v>37</v>
      </c>
      <c r="J153" s="11" t="s">
        <v>38</v>
      </c>
      <c r="K153" s="14">
        <v>10</v>
      </c>
      <c r="L153" s="13" t="s">
        <v>628</v>
      </c>
      <c r="M153" s="13" t="s">
        <v>629</v>
      </c>
      <c r="N153" s="11" t="s">
        <v>630</v>
      </c>
      <c r="O153" s="11" t="s">
        <v>631</v>
      </c>
      <c r="P153" s="11" t="s">
        <v>632</v>
      </c>
      <c r="Q153" s="11" t="s">
        <v>633</v>
      </c>
      <c r="R153" s="11" t="s">
        <v>634</v>
      </c>
      <c r="S153" s="15">
        <v>28600</v>
      </c>
      <c r="T153" s="16">
        <v>100000021921</v>
      </c>
      <c r="U153" s="17">
        <v>4501</v>
      </c>
      <c r="V153" s="18"/>
      <c r="W153" s="19" t="s">
        <v>542</v>
      </c>
    </row>
    <row r="154" spans="1:23" s="20" customFormat="1" ht="15">
      <c r="A154" s="11" t="s">
        <v>25</v>
      </c>
      <c r="B154" s="11" t="s">
        <v>624</v>
      </c>
      <c r="C154" s="11" t="s">
        <v>625</v>
      </c>
      <c r="D154" s="11" t="s">
        <v>626</v>
      </c>
      <c r="E154" s="11" t="s">
        <v>627</v>
      </c>
      <c r="F154" s="11" t="s">
        <v>627</v>
      </c>
      <c r="G154" s="11" t="s">
        <v>627</v>
      </c>
      <c r="H154" s="13" t="s">
        <v>36</v>
      </c>
      <c r="I154" s="11" t="s">
        <v>37</v>
      </c>
      <c r="J154" s="11" t="s">
        <v>38</v>
      </c>
      <c r="K154" s="14">
        <v>10</v>
      </c>
      <c r="L154" s="13" t="s">
        <v>635</v>
      </c>
      <c r="M154" s="13" t="s">
        <v>629</v>
      </c>
      <c r="N154" s="11" t="s">
        <v>630</v>
      </c>
      <c r="O154" s="11" t="s">
        <v>631</v>
      </c>
      <c r="P154" s="11" t="s">
        <v>632</v>
      </c>
      <c r="Q154" s="11" t="s">
        <v>633</v>
      </c>
      <c r="R154" s="11" t="s">
        <v>636</v>
      </c>
      <c r="S154" s="15">
        <v>32400</v>
      </c>
      <c r="T154" s="16">
        <v>100000021922</v>
      </c>
      <c r="U154" s="17">
        <v>4502</v>
      </c>
      <c r="V154" s="18"/>
      <c r="W154" s="19" t="s">
        <v>542</v>
      </c>
    </row>
    <row r="155" spans="1:23" s="20" customFormat="1" ht="15">
      <c r="A155" s="11" t="s">
        <v>25</v>
      </c>
      <c r="B155" s="11" t="s">
        <v>624</v>
      </c>
      <c r="C155" s="11" t="s">
        <v>625</v>
      </c>
      <c r="D155" s="11" t="s">
        <v>626</v>
      </c>
      <c r="E155" s="11" t="s">
        <v>627</v>
      </c>
      <c r="F155" s="11" t="s">
        <v>627</v>
      </c>
      <c r="G155" s="11" t="s">
        <v>627</v>
      </c>
      <c r="H155" s="13" t="s">
        <v>36</v>
      </c>
      <c r="I155" s="11" t="s">
        <v>37</v>
      </c>
      <c r="J155" s="11" t="s">
        <v>38</v>
      </c>
      <c r="K155" s="14">
        <v>10</v>
      </c>
      <c r="L155" s="13" t="s">
        <v>635</v>
      </c>
      <c r="M155" s="13" t="s">
        <v>629</v>
      </c>
      <c r="N155" s="11" t="s">
        <v>630</v>
      </c>
      <c r="O155" s="11" t="s">
        <v>631</v>
      </c>
      <c r="P155" s="11" t="s">
        <v>632</v>
      </c>
      <c r="Q155" s="11" t="s">
        <v>633</v>
      </c>
      <c r="R155" s="11" t="s">
        <v>636</v>
      </c>
      <c r="S155" s="15">
        <v>32400</v>
      </c>
      <c r="T155" s="16">
        <v>100000021923</v>
      </c>
      <c r="U155" s="17">
        <v>4502</v>
      </c>
      <c r="V155" s="18"/>
      <c r="W155" s="19" t="s">
        <v>542</v>
      </c>
    </row>
    <row r="156" spans="1:23" s="20" customFormat="1" ht="15">
      <c r="A156" s="11" t="s">
        <v>25</v>
      </c>
      <c r="B156" s="11" t="s">
        <v>624</v>
      </c>
      <c r="C156" s="11" t="s">
        <v>625</v>
      </c>
      <c r="D156" s="11" t="s">
        <v>626</v>
      </c>
      <c r="E156" s="11" t="s">
        <v>627</v>
      </c>
      <c r="F156" s="11" t="s">
        <v>627</v>
      </c>
      <c r="G156" s="11" t="s">
        <v>627</v>
      </c>
      <c r="H156" s="13" t="s">
        <v>36</v>
      </c>
      <c r="I156" s="11" t="s">
        <v>37</v>
      </c>
      <c r="J156" s="11" t="s">
        <v>38</v>
      </c>
      <c r="K156" s="14">
        <v>10</v>
      </c>
      <c r="L156" s="13" t="s">
        <v>635</v>
      </c>
      <c r="M156" s="13" t="s">
        <v>629</v>
      </c>
      <c r="N156" s="11" t="s">
        <v>630</v>
      </c>
      <c r="O156" s="11" t="s">
        <v>631</v>
      </c>
      <c r="P156" s="11" t="s">
        <v>632</v>
      </c>
      <c r="Q156" s="11" t="s">
        <v>633</v>
      </c>
      <c r="R156" s="11" t="s">
        <v>636</v>
      </c>
      <c r="S156" s="15">
        <v>32400</v>
      </c>
      <c r="T156" s="16">
        <v>100000021924</v>
      </c>
      <c r="U156" s="17">
        <v>4502</v>
      </c>
      <c r="V156" s="18"/>
      <c r="W156" s="19" t="s">
        <v>542</v>
      </c>
    </row>
    <row r="157" spans="1:23" s="20" customFormat="1" ht="15">
      <c r="A157" s="11" t="s">
        <v>25</v>
      </c>
      <c r="B157" s="11" t="s">
        <v>624</v>
      </c>
      <c r="C157" s="11" t="s">
        <v>625</v>
      </c>
      <c r="D157" s="11" t="s">
        <v>626</v>
      </c>
      <c r="E157" s="11" t="s">
        <v>627</v>
      </c>
      <c r="F157" s="11" t="s">
        <v>627</v>
      </c>
      <c r="G157" s="11" t="s">
        <v>627</v>
      </c>
      <c r="H157" s="13" t="s">
        <v>36</v>
      </c>
      <c r="I157" s="11" t="s">
        <v>37</v>
      </c>
      <c r="J157" s="11" t="s">
        <v>38</v>
      </c>
      <c r="K157" s="14">
        <v>10</v>
      </c>
      <c r="L157" s="13" t="s">
        <v>635</v>
      </c>
      <c r="M157" s="13" t="s">
        <v>629</v>
      </c>
      <c r="N157" s="11" t="s">
        <v>630</v>
      </c>
      <c r="O157" s="11" t="s">
        <v>631</v>
      </c>
      <c r="P157" s="11" t="s">
        <v>632</v>
      </c>
      <c r="Q157" s="11" t="s">
        <v>633</v>
      </c>
      <c r="R157" s="11" t="s">
        <v>636</v>
      </c>
      <c r="S157" s="15">
        <v>32400</v>
      </c>
      <c r="T157" s="16">
        <v>100000021925</v>
      </c>
      <c r="U157" s="17">
        <v>4502</v>
      </c>
      <c r="V157" s="18"/>
      <c r="W157" s="19" t="s">
        <v>542</v>
      </c>
    </row>
    <row r="158" spans="1:23" s="20" customFormat="1" ht="15">
      <c r="A158" s="11" t="s">
        <v>25</v>
      </c>
      <c r="B158" s="11"/>
      <c r="C158" s="11"/>
      <c r="D158" s="11"/>
      <c r="E158" s="11" t="s">
        <v>211</v>
      </c>
      <c r="F158" s="11" t="s">
        <v>211</v>
      </c>
      <c r="G158" s="11" t="s">
        <v>296</v>
      </c>
      <c r="H158" s="13" t="s">
        <v>28</v>
      </c>
      <c r="I158" s="11" t="s">
        <v>29</v>
      </c>
      <c r="J158" s="11" t="s">
        <v>30</v>
      </c>
      <c r="K158" s="14">
        <v>25</v>
      </c>
      <c r="L158" s="13" t="s">
        <v>637</v>
      </c>
      <c r="M158" s="13" t="s">
        <v>638</v>
      </c>
      <c r="N158" s="11" t="s">
        <v>639</v>
      </c>
      <c r="O158" s="11" t="s">
        <v>82</v>
      </c>
      <c r="P158" s="11" t="s">
        <v>695</v>
      </c>
      <c r="Q158" s="11" t="s">
        <v>640</v>
      </c>
      <c r="R158" s="11" t="s">
        <v>641</v>
      </c>
      <c r="S158" s="15">
        <v>1399900</v>
      </c>
      <c r="T158" s="16">
        <v>100000021926</v>
      </c>
      <c r="U158" s="17">
        <v>4108</v>
      </c>
      <c r="V158" s="18"/>
      <c r="W158" s="19" t="s">
        <v>542</v>
      </c>
    </row>
    <row r="159" spans="1:23" s="20" customFormat="1" ht="15">
      <c r="A159" s="11" t="s">
        <v>25</v>
      </c>
      <c r="B159" s="11"/>
      <c r="C159" s="11"/>
      <c r="D159" s="11"/>
      <c r="E159" s="11" t="s">
        <v>236</v>
      </c>
      <c r="F159" s="11" t="s">
        <v>236</v>
      </c>
      <c r="G159" s="11" t="s">
        <v>296</v>
      </c>
      <c r="H159" s="13" t="s">
        <v>28</v>
      </c>
      <c r="I159" s="11" t="s">
        <v>29</v>
      </c>
      <c r="J159" s="11" t="s">
        <v>30</v>
      </c>
      <c r="K159" s="14">
        <v>25</v>
      </c>
      <c r="L159" s="13" t="s">
        <v>642</v>
      </c>
      <c r="M159" s="13" t="s">
        <v>643</v>
      </c>
      <c r="N159" s="11" t="s">
        <v>48</v>
      </c>
      <c r="O159" s="11" t="s">
        <v>82</v>
      </c>
      <c r="P159" s="11" t="s">
        <v>644</v>
      </c>
      <c r="Q159" s="11" t="s">
        <v>645</v>
      </c>
      <c r="R159" s="11" t="s">
        <v>646</v>
      </c>
      <c r="S159" s="15">
        <v>1120000</v>
      </c>
      <c r="T159" s="16">
        <v>100000021927</v>
      </c>
      <c r="U159" s="17">
        <v>4013</v>
      </c>
      <c r="V159" s="18"/>
      <c r="W159" s="19" t="s">
        <v>542</v>
      </c>
    </row>
    <row r="160" spans="1:23" s="20" customFormat="1" ht="15">
      <c r="A160" s="11" t="s">
        <v>25</v>
      </c>
      <c r="B160" s="11"/>
      <c r="C160" s="11"/>
      <c r="D160" s="11"/>
      <c r="E160" s="11" t="s">
        <v>236</v>
      </c>
      <c r="F160" s="11" t="s">
        <v>236</v>
      </c>
      <c r="G160" s="11" t="s">
        <v>296</v>
      </c>
      <c r="H160" s="13" t="s">
        <v>28</v>
      </c>
      <c r="I160" s="11" t="s">
        <v>29</v>
      </c>
      <c r="J160" s="11" t="s">
        <v>30</v>
      </c>
      <c r="K160" s="14">
        <v>25</v>
      </c>
      <c r="L160" s="13" t="s">
        <v>694</v>
      </c>
      <c r="M160" s="13" t="s">
        <v>647</v>
      </c>
      <c r="N160" s="11" t="s">
        <v>648</v>
      </c>
      <c r="O160" s="11" t="s">
        <v>82</v>
      </c>
      <c r="P160" s="11" t="s">
        <v>649</v>
      </c>
      <c r="Q160" s="11" t="s">
        <v>650</v>
      </c>
      <c r="R160" s="11" t="s">
        <v>651</v>
      </c>
      <c r="S160" s="15">
        <v>0</v>
      </c>
      <c r="T160" s="16">
        <v>100000021928</v>
      </c>
      <c r="U160" s="17">
        <v>4404</v>
      </c>
      <c r="V160" s="18"/>
      <c r="W160" s="19" t="s">
        <v>405</v>
      </c>
    </row>
    <row r="161" spans="1:23" s="20" customFormat="1" ht="15">
      <c r="A161" s="11" t="s">
        <v>25</v>
      </c>
      <c r="B161" s="11"/>
      <c r="C161" s="11"/>
      <c r="D161" s="11"/>
      <c r="E161" s="11" t="s">
        <v>236</v>
      </c>
      <c r="F161" s="11" t="s">
        <v>236</v>
      </c>
      <c r="G161" s="11" t="s">
        <v>296</v>
      </c>
      <c r="H161" s="13" t="s">
        <v>28</v>
      </c>
      <c r="I161" s="11" t="s">
        <v>29</v>
      </c>
      <c r="J161" s="11" t="s">
        <v>30</v>
      </c>
      <c r="K161" s="14">
        <v>25</v>
      </c>
      <c r="L161" s="13" t="s">
        <v>652</v>
      </c>
      <c r="M161" s="13" t="s">
        <v>647</v>
      </c>
      <c r="N161" s="11" t="s">
        <v>648</v>
      </c>
      <c r="O161" s="11" t="s">
        <v>82</v>
      </c>
      <c r="P161" s="11" t="s">
        <v>649</v>
      </c>
      <c r="Q161" s="11" t="s">
        <v>650</v>
      </c>
      <c r="R161" s="11" t="s">
        <v>651</v>
      </c>
      <c r="S161" s="15">
        <v>1195522.24</v>
      </c>
      <c r="T161" s="16">
        <v>100000021929</v>
      </c>
      <c r="U161" s="17">
        <v>4701</v>
      </c>
      <c r="V161" s="18"/>
      <c r="W161" s="19" t="s">
        <v>405</v>
      </c>
    </row>
    <row r="162" spans="1:23" s="20" customFormat="1" ht="15">
      <c r="A162" s="11" t="s">
        <v>25</v>
      </c>
      <c r="B162" s="11"/>
      <c r="C162" s="11"/>
      <c r="D162" s="11"/>
      <c r="E162" s="11" t="s">
        <v>236</v>
      </c>
      <c r="F162" s="11" t="s">
        <v>236</v>
      </c>
      <c r="G162" s="11" t="s">
        <v>296</v>
      </c>
      <c r="H162" s="13" t="s">
        <v>34</v>
      </c>
      <c r="I162" s="11" t="s">
        <v>35</v>
      </c>
      <c r="J162" s="11" t="s">
        <v>30</v>
      </c>
      <c r="K162" s="14">
        <v>25</v>
      </c>
      <c r="L162" s="13" t="s">
        <v>653</v>
      </c>
      <c r="M162" s="13" t="s">
        <v>647</v>
      </c>
      <c r="N162" s="11" t="s">
        <v>648</v>
      </c>
      <c r="O162" s="11" t="s">
        <v>82</v>
      </c>
      <c r="P162" s="11" t="s">
        <v>649</v>
      </c>
      <c r="Q162" s="11" t="s">
        <v>650</v>
      </c>
      <c r="R162" s="11" t="s">
        <v>651</v>
      </c>
      <c r="S162" s="15">
        <v>692360.4</v>
      </c>
      <c r="T162" s="16">
        <v>100000021930</v>
      </c>
      <c r="U162" s="17">
        <v>4702</v>
      </c>
      <c r="V162" s="18"/>
      <c r="W162" s="19" t="s">
        <v>405</v>
      </c>
    </row>
    <row r="163" spans="1:23" s="20" customFormat="1" ht="15">
      <c r="A163" s="11" t="s">
        <v>25</v>
      </c>
      <c r="B163" s="11"/>
      <c r="C163" s="11"/>
      <c r="D163" s="11"/>
      <c r="E163" s="11" t="s">
        <v>236</v>
      </c>
      <c r="F163" s="11" t="s">
        <v>236</v>
      </c>
      <c r="G163" s="11" t="s">
        <v>296</v>
      </c>
      <c r="H163" s="13" t="s">
        <v>34</v>
      </c>
      <c r="I163" s="11" t="s">
        <v>35</v>
      </c>
      <c r="J163" s="11" t="s">
        <v>30</v>
      </c>
      <c r="K163" s="14">
        <v>25</v>
      </c>
      <c r="L163" s="13" t="s">
        <v>654</v>
      </c>
      <c r="M163" s="13" t="s">
        <v>647</v>
      </c>
      <c r="N163" s="11" t="s">
        <v>648</v>
      </c>
      <c r="O163" s="11" t="s">
        <v>82</v>
      </c>
      <c r="P163" s="11" t="s">
        <v>649</v>
      </c>
      <c r="Q163" s="11" t="s">
        <v>650</v>
      </c>
      <c r="R163" s="11" t="s">
        <v>651</v>
      </c>
      <c r="S163" s="15">
        <v>945787.08</v>
      </c>
      <c r="T163" s="16">
        <v>100000021931</v>
      </c>
      <c r="U163" s="17">
        <v>4703</v>
      </c>
      <c r="V163" s="18"/>
      <c r="W163" s="19" t="s">
        <v>405</v>
      </c>
    </row>
    <row r="164" spans="1:23" s="20" customFormat="1" ht="15">
      <c r="A164" s="11" t="s">
        <v>25</v>
      </c>
      <c r="B164" s="11"/>
      <c r="C164" s="11"/>
      <c r="D164" s="11"/>
      <c r="E164" s="11" t="s">
        <v>236</v>
      </c>
      <c r="F164" s="11" t="s">
        <v>236</v>
      </c>
      <c r="G164" s="11" t="s">
        <v>296</v>
      </c>
      <c r="H164" s="13" t="s">
        <v>40</v>
      </c>
      <c r="I164" s="11" t="s">
        <v>41</v>
      </c>
      <c r="J164" s="11" t="s">
        <v>49</v>
      </c>
      <c r="K164" s="14">
        <v>10</v>
      </c>
      <c r="L164" s="13" t="s">
        <v>655</v>
      </c>
      <c r="M164" s="13" t="s">
        <v>647</v>
      </c>
      <c r="N164" s="11" t="s">
        <v>648</v>
      </c>
      <c r="O164" s="11" t="s">
        <v>82</v>
      </c>
      <c r="P164" s="11" t="s">
        <v>649</v>
      </c>
      <c r="Q164" s="11" t="s">
        <v>650</v>
      </c>
      <c r="R164" s="11" t="s">
        <v>651</v>
      </c>
      <c r="S164" s="15">
        <v>419156.84</v>
      </c>
      <c r="T164" s="16">
        <v>100000021932</v>
      </c>
      <c r="U164" s="17">
        <v>4704</v>
      </c>
      <c r="V164" s="18"/>
      <c r="W164" s="19" t="s">
        <v>405</v>
      </c>
    </row>
    <row r="165" spans="1:23" s="20" customFormat="1" ht="15">
      <c r="A165" s="11" t="s">
        <v>25</v>
      </c>
      <c r="B165" s="11"/>
      <c r="C165" s="11"/>
      <c r="D165" s="11"/>
      <c r="E165" s="11" t="s">
        <v>236</v>
      </c>
      <c r="F165" s="11" t="s">
        <v>236</v>
      </c>
      <c r="G165" s="11" t="s">
        <v>296</v>
      </c>
      <c r="H165" s="13" t="s">
        <v>40</v>
      </c>
      <c r="I165" s="11" t="s">
        <v>41</v>
      </c>
      <c r="J165" s="11" t="s">
        <v>49</v>
      </c>
      <c r="K165" s="14">
        <v>10</v>
      </c>
      <c r="L165" s="13" t="s">
        <v>656</v>
      </c>
      <c r="M165" s="13" t="s">
        <v>647</v>
      </c>
      <c r="N165" s="11" t="s">
        <v>648</v>
      </c>
      <c r="O165" s="11" t="s">
        <v>82</v>
      </c>
      <c r="P165" s="11" t="s">
        <v>649</v>
      </c>
      <c r="Q165" s="11" t="s">
        <v>650</v>
      </c>
      <c r="R165" s="11" t="s">
        <v>651</v>
      </c>
      <c r="S165" s="15">
        <v>130924</v>
      </c>
      <c r="T165" s="16">
        <v>100000021933</v>
      </c>
      <c r="U165" s="17">
        <v>3306</v>
      </c>
      <c r="V165" s="18"/>
      <c r="W165" s="19" t="s">
        <v>405</v>
      </c>
    </row>
    <row r="166" spans="1:23" s="20" customFormat="1" ht="15">
      <c r="A166" s="11" t="s">
        <v>25</v>
      </c>
      <c r="B166" s="11"/>
      <c r="C166" s="11"/>
      <c r="D166" s="11"/>
      <c r="E166" s="11" t="s">
        <v>236</v>
      </c>
      <c r="F166" s="11" t="s">
        <v>236</v>
      </c>
      <c r="G166" s="11" t="s">
        <v>296</v>
      </c>
      <c r="H166" s="13" t="s">
        <v>40</v>
      </c>
      <c r="I166" s="11" t="s">
        <v>41</v>
      </c>
      <c r="J166" s="11" t="s">
        <v>49</v>
      </c>
      <c r="K166" s="14">
        <v>10</v>
      </c>
      <c r="L166" s="13" t="s">
        <v>657</v>
      </c>
      <c r="M166" s="13" t="s">
        <v>647</v>
      </c>
      <c r="N166" s="11" t="s">
        <v>648</v>
      </c>
      <c r="O166" s="11" t="s">
        <v>82</v>
      </c>
      <c r="P166" s="11" t="s">
        <v>649</v>
      </c>
      <c r="Q166" s="11" t="s">
        <v>650</v>
      </c>
      <c r="R166" s="11" t="s">
        <v>651</v>
      </c>
      <c r="S166" s="15">
        <v>186606.16</v>
      </c>
      <c r="T166" s="16">
        <v>100000021934</v>
      </c>
      <c r="U166" s="17">
        <v>4801</v>
      </c>
      <c r="V166" s="18"/>
      <c r="W166" s="19" t="s">
        <v>405</v>
      </c>
    </row>
    <row r="167" spans="1:23" s="20" customFormat="1" ht="15">
      <c r="A167" s="11" t="s">
        <v>25</v>
      </c>
      <c r="B167" s="11"/>
      <c r="C167" s="11"/>
      <c r="D167" s="11"/>
      <c r="E167" s="11" t="s">
        <v>236</v>
      </c>
      <c r="F167" s="11" t="s">
        <v>236</v>
      </c>
      <c r="G167" s="11" t="s">
        <v>296</v>
      </c>
      <c r="H167" s="13" t="s">
        <v>40</v>
      </c>
      <c r="I167" s="11" t="s">
        <v>41</v>
      </c>
      <c r="J167" s="11" t="s">
        <v>49</v>
      </c>
      <c r="K167" s="14">
        <v>10</v>
      </c>
      <c r="L167" s="13" t="s">
        <v>658</v>
      </c>
      <c r="M167" s="13" t="s">
        <v>647</v>
      </c>
      <c r="N167" s="11" t="s">
        <v>648</v>
      </c>
      <c r="O167" s="11" t="s">
        <v>82</v>
      </c>
      <c r="P167" s="11" t="s">
        <v>649</v>
      </c>
      <c r="Q167" s="11" t="s">
        <v>650</v>
      </c>
      <c r="R167" s="11" t="s">
        <v>651</v>
      </c>
      <c r="S167" s="15">
        <v>19959.76</v>
      </c>
      <c r="T167" s="16">
        <v>100000021935</v>
      </c>
      <c r="U167" s="17">
        <v>4901</v>
      </c>
      <c r="V167" s="18"/>
      <c r="W167" s="19" t="s">
        <v>405</v>
      </c>
    </row>
    <row r="168" spans="1:23" s="20" customFormat="1" ht="15">
      <c r="A168" s="11" t="s">
        <v>25</v>
      </c>
      <c r="B168" s="11"/>
      <c r="C168" s="11"/>
      <c r="D168" s="11"/>
      <c r="E168" s="11" t="s">
        <v>236</v>
      </c>
      <c r="F168" s="11" t="s">
        <v>236</v>
      </c>
      <c r="G168" s="11" t="s">
        <v>296</v>
      </c>
      <c r="H168" s="13" t="s">
        <v>40</v>
      </c>
      <c r="I168" s="11" t="s">
        <v>41</v>
      </c>
      <c r="J168" s="11" t="s">
        <v>49</v>
      </c>
      <c r="K168" s="14">
        <v>10</v>
      </c>
      <c r="L168" s="13" t="s">
        <v>659</v>
      </c>
      <c r="M168" s="13" t="s">
        <v>647</v>
      </c>
      <c r="N168" s="11" t="s">
        <v>648</v>
      </c>
      <c r="O168" s="11" t="s">
        <v>82</v>
      </c>
      <c r="P168" s="11" t="s">
        <v>649</v>
      </c>
      <c r="Q168" s="11" t="s">
        <v>650</v>
      </c>
      <c r="R168" s="11" t="s">
        <v>651</v>
      </c>
      <c r="S168" s="15">
        <v>106083.52</v>
      </c>
      <c r="T168" s="16">
        <v>100000021936</v>
      </c>
      <c r="U168" s="17">
        <v>4802</v>
      </c>
      <c r="V168" s="18"/>
      <c r="W168" s="19" t="s">
        <v>405</v>
      </c>
    </row>
    <row r="169" spans="1:23" s="20" customFormat="1" ht="15">
      <c r="A169" s="11" t="s">
        <v>25</v>
      </c>
      <c r="B169" s="11"/>
      <c r="C169" s="11"/>
      <c r="D169" s="11"/>
      <c r="E169" s="11" t="s">
        <v>236</v>
      </c>
      <c r="F169" s="11" t="s">
        <v>236</v>
      </c>
      <c r="G169" s="11" t="s">
        <v>296</v>
      </c>
      <c r="H169" s="13" t="s">
        <v>36</v>
      </c>
      <c r="I169" s="11" t="s">
        <v>37</v>
      </c>
      <c r="J169" s="11" t="s">
        <v>38</v>
      </c>
      <c r="K169" s="14" t="s">
        <v>660</v>
      </c>
      <c r="L169" s="13" t="s">
        <v>661</v>
      </c>
      <c r="M169" s="13" t="s">
        <v>647</v>
      </c>
      <c r="N169" s="11" t="s">
        <v>648</v>
      </c>
      <c r="O169" s="11" t="s">
        <v>82</v>
      </c>
      <c r="P169" s="11" t="s">
        <v>649</v>
      </c>
      <c r="Q169" s="11" t="s">
        <v>650</v>
      </c>
      <c r="R169" s="11" t="s">
        <v>651</v>
      </c>
      <c r="S169" s="15">
        <v>23700</v>
      </c>
      <c r="T169" s="16">
        <v>100000021937</v>
      </c>
      <c r="U169" s="17">
        <v>5001</v>
      </c>
      <c r="V169" s="18"/>
      <c r="W169" s="19" t="s">
        <v>405</v>
      </c>
    </row>
    <row r="170" spans="1:23" s="20" customFormat="1" ht="15">
      <c r="A170" s="11" t="s">
        <v>25</v>
      </c>
      <c r="B170" s="11"/>
      <c r="C170" s="11"/>
      <c r="D170" s="11"/>
      <c r="E170" s="11" t="s">
        <v>236</v>
      </c>
      <c r="F170" s="11" t="s">
        <v>236</v>
      </c>
      <c r="G170" s="11" t="s">
        <v>296</v>
      </c>
      <c r="H170" s="13" t="s">
        <v>36</v>
      </c>
      <c r="I170" s="11" t="s">
        <v>37</v>
      </c>
      <c r="J170" s="11" t="s">
        <v>38</v>
      </c>
      <c r="K170" s="14" t="s">
        <v>660</v>
      </c>
      <c r="L170" s="13" t="s">
        <v>661</v>
      </c>
      <c r="M170" s="13" t="s">
        <v>647</v>
      </c>
      <c r="N170" s="11" t="s">
        <v>648</v>
      </c>
      <c r="O170" s="11" t="s">
        <v>82</v>
      </c>
      <c r="P170" s="11" t="s">
        <v>649</v>
      </c>
      <c r="Q170" s="11" t="s">
        <v>650</v>
      </c>
      <c r="R170" s="11" t="s">
        <v>651</v>
      </c>
      <c r="S170" s="15">
        <v>23700</v>
      </c>
      <c r="T170" s="16">
        <v>100000021938</v>
      </c>
      <c r="U170" s="17">
        <v>5301</v>
      </c>
      <c r="V170" s="18"/>
      <c r="W170" s="19" t="s">
        <v>405</v>
      </c>
    </row>
  </sheetData>
  <mergeCells count="3">
    <mergeCell ref="A1:U1"/>
    <mergeCell ref="A2:U2"/>
    <mergeCell ref="A3:U3"/>
  </mergeCells>
  <printOptions/>
  <pageMargins left="0.15748031496062992" right="0.2362204724409449" top="0.3937007874015748" bottom="0.35433070866141736" header="0.31496062992125984" footer="0.31496062992125984"/>
  <pageSetup horizontalDpi="600" verticalDpi="600" orientation="landscape" paperSize="9" scale="63" r:id="rId1"/>
  <headerFooter>
    <oddHeader>&amp;R&amp;P/&amp;N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7"/>
  <sheetViews>
    <sheetView workbookViewId="0" topLeftCell="I1">
      <selection activeCell="L58" sqref="L58"/>
    </sheetView>
  </sheetViews>
  <sheetFormatPr defaultColWidth="9.140625" defaultRowHeight="15"/>
  <cols>
    <col min="1" max="1" width="4.7109375" style="21" bestFit="1" customWidth="1"/>
    <col min="2" max="2" width="6.7109375" style="21" bestFit="1" customWidth="1"/>
    <col min="3" max="3" width="7.7109375" style="21" bestFit="1" customWidth="1"/>
    <col min="4" max="4" width="7.140625" style="21" bestFit="1" customWidth="1"/>
    <col min="5" max="6" width="6.421875" style="21" bestFit="1" customWidth="1"/>
    <col min="7" max="7" width="7.28125" style="21" bestFit="1" customWidth="1"/>
    <col min="8" max="8" width="15.57421875" style="21" bestFit="1" customWidth="1"/>
    <col min="9" max="9" width="5.8515625" style="21" bestFit="1" customWidth="1"/>
    <col min="10" max="10" width="4.00390625" style="21" bestFit="1" customWidth="1"/>
    <col min="11" max="11" width="6.28125" style="21" bestFit="1" customWidth="1"/>
    <col min="12" max="12" width="50.140625" style="21" bestFit="1" customWidth="1"/>
    <col min="13" max="13" width="22.8515625" style="21" bestFit="1" customWidth="1"/>
    <col min="14" max="14" width="7.140625" style="21" bestFit="1" customWidth="1"/>
    <col min="15" max="15" width="7.8515625" style="21" bestFit="1" customWidth="1"/>
    <col min="16" max="16" width="9.8515625" style="21" bestFit="1" customWidth="1"/>
    <col min="17" max="17" width="9.00390625" style="21" customWidth="1"/>
    <col min="18" max="18" width="11.421875" style="21" bestFit="1" customWidth="1"/>
    <col min="19" max="19" width="9.00390625" style="21" customWidth="1"/>
    <col min="20" max="20" width="9.8515625" style="21" bestFit="1" customWidth="1"/>
    <col min="21" max="22" width="9.00390625" style="21" customWidth="1"/>
    <col min="23" max="26" width="9.140625" style="21" hidden="1" customWidth="1"/>
    <col min="27" max="16384" width="9.00390625" style="21" customWidth="1"/>
  </cols>
  <sheetData>
    <row r="1" spans="1:23" s="3" customFormat="1" ht="1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"/>
      <c r="W1" s="2"/>
    </row>
    <row r="2" spans="1:23" s="3" customFormat="1" ht="15">
      <c r="A2" s="123" t="s">
        <v>390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"/>
      <c r="W2" s="2"/>
    </row>
    <row r="3" spans="1:23" s="3" customFormat="1" ht="15">
      <c r="A3" s="124" t="s">
        <v>696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"/>
      <c r="W3" s="2"/>
    </row>
    <row r="4" spans="1:23" s="3" customFormat="1" ht="15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 ht="15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3" s="20" customFormat="1" ht="15">
      <c r="A6" s="11" t="s">
        <v>25</v>
      </c>
      <c r="B6" s="11" t="s">
        <v>103</v>
      </c>
      <c r="C6" s="11" t="s">
        <v>697</v>
      </c>
      <c r="D6" s="11" t="s">
        <v>698</v>
      </c>
      <c r="E6" s="11" t="s">
        <v>306</v>
      </c>
      <c r="F6" s="11" t="s">
        <v>306</v>
      </c>
      <c r="G6" s="11" t="s">
        <v>699</v>
      </c>
      <c r="H6" s="13" t="s">
        <v>36</v>
      </c>
      <c r="I6" s="11" t="s">
        <v>37</v>
      </c>
      <c r="J6" s="11" t="s">
        <v>38</v>
      </c>
      <c r="K6" s="14">
        <v>10</v>
      </c>
      <c r="L6" s="13" t="s">
        <v>700</v>
      </c>
      <c r="M6" s="13" t="s">
        <v>701</v>
      </c>
      <c r="N6" s="11" t="s">
        <v>702</v>
      </c>
      <c r="O6" s="11" t="s">
        <v>71</v>
      </c>
      <c r="P6" s="11" t="s">
        <v>703</v>
      </c>
      <c r="Q6" s="11" t="s">
        <v>704</v>
      </c>
      <c r="R6" s="11" t="s">
        <v>705</v>
      </c>
      <c r="S6" s="15">
        <v>29700</v>
      </c>
      <c r="T6" s="16">
        <v>100000021939</v>
      </c>
      <c r="U6" s="17">
        <v>3006</v>
      </c>
      <c r="V6" s="18"/>
      <c r="W6" s="19" t="s">
        <v>706</v>
      </c>
    </row>
    <row r="7" spans="1:23" s="20" customFormat="1" ht="15">
      <c r="A7" s="11" t="s">
        <v>25</v>
      </c>
      <c r="B7" s="11" t="s">
        <v>103</v>
      </c>
      <c r="C7" s="11" t="s">
        <v>697</v>
      </c>
      <c r="D7" s="11" t="s">
        <v>698</v>
      </c>
      <c r="E7" s="11" t="s">
        <v>306</v>
      </c>
      <c r="F7" s="11" t="s">
        <v>306</v>
      </c>
      <c r="G7" s="11" t="s">
        <v>699</v>
      </c>
      <c r="H7" s="13" t="s">
        <v>36</v>
      </c>
      <c r="I7" s="11" t="s">
        <v>37</v>
      </c>
      <c r="J7" s="11" t="s">
        <v>38</v>
      </c>
      <c r="K7" s="14">
        <v>10</v>
      </c>
      <c r="L7" s="13" t="s">
        <v>700</v>
      </c>
      <c r="M7" s="13" t="s">
        <v>701</v>
      </c>
      <c r="N7" s="11" t="s">
        <v>702</v>
      </c>
      <c r="O7" s="11" t="s">
        <v>71</v>
      </c>
      <c r="P7" s="11" t="s">
        <v>703</v>
      </c>
      <c r="Q7" s="11" t="s">
        <v>704</v>
      </c>
      <c r="R7" s="11" t="s">
        <v>705</v>
      </c>
      <c r="S7" s="15">
        <v>29700</v>
      </c>
      <c r="T7" s="16">
        <v>100000021940</v>
      </c>
      <c r="U7" s="17">
        <v>3006</v>
      </c>
      <c r="V7" s="18"/>
      <c r="W7" s="19" t="s">
        <v>706</v>
      </c>
    </row>
    <row r="8" spans="1:23" s="20" customFormat="1" ht="15">
      <c r="A8" s="11" t="s">
        <v>25</v>
      </c>
      <c r="B8" s="11" t="s">
        <v>103</v>
      </c>
      <c r="C8" s="11" t="s">
        <v>697</v>
      </c>
      <c r="D8" s="11" t="s">
        <v>698</v>
      </c>
      <c r="E8" s="11" t="s">
        <v>306</v>
      </c>
      <c r="F8" s="11" t="s">
        <v>306</v>
      </c>
      <c r="G8" s="11" t="s">
        <v>699</v>
      </c>
      <c r="H8" s="13" t="s">
        <v>36</v>
      </c>
      <c r="I8" s="11" t="s">
        <v>37</v>
      </c>
      <c r="J8" s="11" t="s">
        <v>38</v>
      </c>
      <c r="K8" s="14">
        <v>10</v>
      </c>
      <c r="L8" s="13" t="s">
        <v>700</v>
      </c>
      <c r="M8" s="13" t="s">
        <v>701</v>
      </c>
      <c r="N8" s="11" t="s">
        <v>702</v>
      </c>
      <c r="O8" s="11" t="s">
        <v>71</v>
      </c>
      <c r="P8" s="11" t="s">
        <v>703</v>
      </c>
      <c r="Q8" s="11" t="s">
        <v>704</v>
      </c>
      <c r="R8" s="11" t="s">
        <v>705</v>
      </c>
      <c r="S8" s="15">
        <v>29700</v>
      </c>
      <c r="T8" s="16">
        <v>100000021941</v>
      </c>
      <c r="U8" s="17">
        <v>3006</v>
      </c>
      <c r="V8" s="18"/>
      <c r="W8" s="19" t="s">
        <v>706</v>
      </c>
    </row>
    <row r="9" spans="1:23" s="20" customFormat="1" ht="15">
      <c r="A9" s="11" t="s">
        <v>25</v>
      </c>
      <c r="B9" s="11" t="s">
        <v>103</v>
      </c>
      <c r="C9" s="11" t="s">
        <v>707</v>
      </c>
      <c r="D9" s="11" t="s">
        <v>698</v>
      </c>
      <c r="E9" s="11" t="s">
        <v>306</v>
      </c>
      <c r="F9" s="11" t="s">
        <v>306</v>
      </c>
      <c r="G9" s="11" t="s">
        <v>699</v>
      </c>
      <c r="H9" s="13" t="s">
        <v>36</v>
      </c>
      <c r="I9" s="11" t="s">
        <v>37</v>
      </c>
      <c r="J9" s="11" t="s">
        <v>38</v>
      </c>
      <c r="K9" s="14">
        <v>10</v>
      </c>
      <c r="L9" s="13" t="s">
        <v>708</v>
      </c>
      <c r="M9" s="13" t="s">
        <v>701</v>
      </c>
      <c r="N9" s="11" t="s">
        <v>702</v>
      </c>
      <c r="O9" s="11" t="s">
        <v>71</v>
      </c>
      <c r="P9" s="11" t="s">
        <v>703</v>
      </c>
      <c r="Q9" s="11" t="s">
        <v>709</v>
      </c>
      <c r="R9" s="11" t="s">
        <v>710</v>
      </c>
      <c r="S9" s="15">
        <v>36400</v>
      </c>
      <c r="T9" s="16">
        <v>100000021942</v>
      </c>
      <c r="U9" s="17">
        <v>2403</v>
      </c>
      <c r="V9" s="18"/>
      <c r="W9" s="19" t="s">
        <v>711</v>
      </c>
    </row>
    <row r="10" spans="1:23" s="20" customFormat="1" ht="15">
      <c r="A10" s="11" t="s">
        <v>25</v>
      </c>
      <c r="B10" s="11" t="s">
        <v>103</v>
      </c>
      <c r="C10" s="11" t="s">
        <v>707</v>
      </c>
      <c r="D10" s="11" t="s">
        <v>698</v>
      </c>
      <c r="E10" s="11" t="s">
        <v>306</v>
      </c>
      <c r="F10" s="11" t="s">
        <v>306</v>
      </c>
      <c r="G10" s="11" t="s">
        <v>699</v>
      </c>
      <c r="H10" s="13" t="s">
        <v>36</v>
      </c>
      <c r="I10" s="11" t="s">
        <v>37</v>
      </c>
      <c r="J10" s="11" t="s">
        <v>38</v>
      </c>
      <c r="K10" s="14">
        <v>10</v>
      </c>
      <c r="L10" s="13" t="s">
        <v>708</v>
      </c>
      <c r="M10" s="13" t="s">
        <v>701</v>
      </c>
      <c r="N10" s="11" t="s">
        <v>702</v>
      </c>
      <c r="O10" s="11" t="s">
        <v>71</v>
      </c>
      <c r="P10" s="11" t="s">
        <v>703</v>
      </c>
      <c r="Q10" s="11" t="s">
        <v>709</v>
      </c>
      <c r="R10" s="11" t="s">
        <v>710</v>
      </c>
      <c r="S10" s="15">
        <v>36400</v>
      </c>
      <c r="T10" s="16">
        <v>100000021943</v>
      </c>
      <c r="U10" s="17">
        <v>2403</v>
      </c>
      <c r="V10" s="18"/>
      <c r="W10" s="19" t="s">
        <v>711</v>
      </c>
    </row>
    <row r="11" spans="1:23" s="20" customFormat="1" ht="15">
      <c r="A11" s="11" t="s">
        <v>25</v>
      </c>
      <c r="B11" s="11" t="s">
        <v>103</v>
      </c>
      <c r="C11" s="11" t="s">
        <v>712</v>
      </c>
      <c r="D11" s="11" t="s">
        <v>698</v>
      </c>
      <c r="E11" s="11" t="s">
        <v>306</v>
      </c>
      <c r="F11" s="11" t="s">
        <v>306</v>
      </c>
      <c r="G11" s="11" t="s">
        <v>699</v>
      </c>
      <c r="H11" s="13" t="s">
        <v>36</v>
      </c>
      <c r="I11" s="11" t="s">
        <v>37</v>
      </c>
      <c r="J11" s="11" t="s">
        <v>38</v>
      </c>
      <c r="K11" s="14">
        <v>10</v>
      </c>
      <c r="L11" s="13" t="s">
        <v>713</v>
      </c>
      <c r="M11" s="13" t="s">
        <v>701</v>
      </c>
      <c r="N11" s="11" t="s">
        <v>702</v>
      </c>
      <c r="O11" s="11" t="s">
        <v>71</v>
      </c>
      <c r="P11" s="11" t="s">
        <v>703</v>
      </c>
      <c r="Q11" s="11" t="s">
        <v>704</v>
      </c>
      <c r="R11" s="11" t="s">
        <v>714</v>
      </c>
      <c r="S11" s="15">
        <v>55400</v>
      </c>
      <c r="T11" s="16">
        <v>100000021944</v>
      </c>
      <c r="U11" s="17">
        <v>2806</v>
      </c>
      <c r="V11" s="18"/>
      <c r="W11" s="19" t="s">
        <v>711</v>
      </c>
    </row>
    <row r="12" spans="1:23" s="20" customFormat="1" ht="15">
      <c r="A12" s="11" t="s">
        <v>25</v>
      </c>
      <c r="B12" s="11" t="s">
        <v>103</v>
      </c>
      <c r="C12" s="11" t="s">
        <v>712</v>
      </c>
      <c r="D12" s="11" t="s">
        <v>698</v>
      </c>
      <c r="E12" s="11" t="s">
        <v>306</v>
      </c>
      <c r="F12" s="11" t="s">
        <v>306</v>
      </c>
      <c r="G12" s="11" t="s">
        <v>699</v>
      </c>
      <c r="H12" s="13" t="s">
        <v>36</v>
      </c>
      <c r="I12" s="11" t="s">
        <v>37</v>
      </c>
      <c r="J12" s="11" t="s">
        <v>38</v>
      </c>
      <c r="K12" s="14">
        <v>10</v>
      </c>
      <c r="L12" s="13" t="s">
        <v>713</v>
      </c>
      <c r="M12" s="13" t="s">
        <v>701</v>
      </c>
      <c r="N12" s="11" t="s">
        <v>702</v>
      </c>
      <c r="O12" s="11" t="s">
        <v>71</v>
      </c>
      <c r="P12" s="11" t="s">
        <v>703</v>
      </c>
      <c r="Q12" s="11" t="s">
        <v>704</v>
      </c>
      <c r="R12" s="11" t="s">
        <v>714</v>
      </c>
      <c r="S12" s="15">
        <v>55400</v>
      </c>
      <c r="T12" s="16">
        <v>100000021945</v>
      </c>
      <c r="U12" s="17">
        <v>2806</v>
      </c>
      <c r="V12" s="18"/>
      <c r="W12" s="19" t="s">
        <v>711</v>
      </c>
    </row>
    <row r="13" spans="1:23" s="20" customFormat="1" ht="15">
      <c r="A13" s="11" t="s">
        <v>25</v>
      </c>
      <c r="B13" s="11"/>
      <c r="C13" s="11"/>
      <c r="D13" s="11"/>
      <c r="E13" s="11" t="s">
        <v>715</v>
      </c>
      <c r="F13" s="11" t="s">
        <v>715</v>
      </c>
      <c r="G13" s="11" t="s">
        <v>699</v>
      </c>
      <c r="H13" s="13" t="s">
        <v>28</v>
      </c>
      <c r="I13" s="11" t="s">
        <v>29</v>
      </c>
      <c r="J13" s="11" t="s">
        <v>30</v>
      </c>
      <c r="K13" s="14">
        <v>25</v>
      </c>
      <c r="L13" s="13" t="s">
        <v>716</v>
      </c>
      <c r="M13" s="13" t="s">
        <v>717</v>
      </c>
      <c r="N13" s="11" t="s">
        <v>702</v>
      </c>
      <c r="O13" s="11" t="s">
        <v>82</v>
      </c>
      <c r="P13" s="11" t="s">
        <v>718</v>
      </c>
      <c r="Q13" s="11" t="s">
        <v>719</v>
      </c>
      <c r="R13" s="11" t="s">
        <v>720</v>
      </c>
      <c r="S13" s="15">
        <v>1297000</v>
      </c>
      <c r="T13" s="16">
        <v>100000021946</v>
      </c>
      <c r="U13" s="17">
        <v>5401</v>
      </c>
      <c r="V13" s="18"/>
      <c r="W13" s="19" t="s">
        <v>721</v>
      </c>
    </row>
    <row r="14" spans="1:23" s="20" customFormat="1" ht="15">
      <c r="A14" s="11" t="s">
        <v>25</v>
      </c>
      <c r="B14" s="11"/>
      <c r="C14" s="11"/>
      <c r="D14" s="11"/>
      <c r="E14" s="11" t="s">
        <v>113</v>
      </c>
      <c r="F14" s="11" t="s">
        <v>113</v>
      </c>
      <c r="G14" s="11" t="s">
        <v>699</v>
      </c>
      <c r="H14" s="13" t="s">
        <v>28</v>
      </c>
      <c r="I14" s="11" t="s">
        <v>29</v>
      </c>
      <c r="J14" s="11" t="s">
        <v>30</v>
      </c>
      <c r="K14" s="14">
        <v>25</v>
      </c>
      <c r="L14" s="13" t="s">
        <v>722</v>
      </c>
      <c r="M14" s="13" t="s">
        <v>723</v>
      </c>
      <c r="N14" s="11" t="s">
        <v>702</v>
      </c>
      <c r="O14" s="11" t="s">
        <v>82</v>
      </c>
      <c r="P14" s="11" t="s">
        <v>718</v>
      </c>
      <c r="Q14" s="11" t="s">
        <v>719</v>
      </c>
      <c r="R14" s="11" t="s">
        <v>724</v>
      </c>
      <c r="S14" s="15">
        <v>1289817.81</v>
      </c>
      <c r="T14" s="16">
        <v>100000021947</v>
      </c>
      <c r="U14" s="17">
        <v>2406</v>
      </c>
      <c r="V14" s="18"/>
      <c r="W14" s="19" t="s">
        <v>711</v>
      </c>
    </row>
    <row r="15" spans="1:23" s="20" customFormat="1" ht="15">
      <c r="A15" s="11" t="s">
        <v>25</v>
      </c>
      <c r="B15" s="11"/>
      <c r="C15" s="11"/>
      <c r="D15" s="11"/>
      <c r="E15" s="11" t="s">
        <v>113</v>
      </c>
      <c r="F15" s="11" t="s">
        <v>113</v>
      </c>
      <c r="G15" s="11" t="s">
        <v>699</v>
      </c>
      <c r="H15" s="13" t="s">
        <v>28</v>
      </c>
      <c r="I15" s="11" t="s">
        <v>29</v>
      </c>
      <c r="J15" s="11" t="s">
        <v>30</v>
      </c>
      <c r="K15" s="14">
        <v>25</v>
      </c>
      <c r="L15" s="13" t="s">
        <v>725</v>
      </c>
      <c r="M15" s="13" t="s">
        <v>726</v>
      </c>
      <c r="N15" s="11" t="s">
        <v>727</v>
      </c>
      <c r="O15" s="11" t="s">
        <v>82</v>
      </c>
      <c r="P15" s="11" t="s">
        <v>703</v>
      </c>
      <c r="Q15" s="11" t="s">
        <v>704</v>
      </c>
      <c r="R15" s="11" t="s">
        <v>728</v>
      </c>
      <c r="S15" s="15">
        <v>2090000</v>
      </c>
      <c r="T15" s="16">
        <v>100000021948</v>
      </c>
      <c r="U15" s="17">
        <v>2902</v>
      </c>
      <c r="V15" s="18"/>
      <c r="W15" s="19" t="s">
        <v>706</v>
      </c>
    </row>
    <row r="16" spans="1:23" s="20" customFormat="1" ht="15">
      <c r="A16" s="11" t="s">
        <v>25</v>
      </c>
      <c r="B16" s="11"/>
      <c r="C16" s="11"/>
      <c r="D16" s="11"/>
      <c r="E16" s="11" t="s">
        <v>186</v>
      </c>
      <c r="F16" s="11" t="s">
        <v>186</v>
      </c>
      <c r="G16" s="11" t="s">
        <v>699</v>
      </c>
      <c r="H16" s="13" t="s">
        <v>34</v>
      </c>
      <c r="I16" s="11" t="s">
        <v>35</v>
      </c>
      <c r="J16" s="11" t="s">
        <v>30</v>
      </c>
      <c r="K16" s="14">
        <v>25</v>
      </c>
      <c r="L16" s="13" t="s">
        <v>729</v>
      </c>
      <c r="M16" s="13" t="s">
        <v>730</v>
      </c>
      <c r="N16" s="11" t="s">
        <v>727</v>
      </c>
      <c r="O16" s="11" t="s">
        <v>82</v>
      </c>
      <c r="P16" s="11" t="s">
        <v>731</v>
      </c>
      <c r="Q16" s="11" t="s">
        <v>732</v>
      </c>
      <c r="R16" s="11" t="s">
        <v>733</v>
      </c>
      <c r="S16" s="15">
        <v>590000</v>
      </c>
      <c r="T16" s="16">
        <v>100000021949</v>
      </c>
      <c r="U16" s="17">
        <v>2404</v>
      </c>
      <c r="V16" s="18"/>
      <c r="W16" s="19" t="s">
        <v>711</v>
      </c>
    </row>
    <row r="17" spans="1:23" s="20" customFormat="1" ht="15">
      <c r="A17" s="11" t="s">
        <v>25</v>
      </c>
      <c r="B17" s="11" t="s">
        <v>734</v>
      </c>
      <c r="C17" s="11" t="s">
        <v>735</v>
      </c>
      <c r="D17" s="11" t="s">
        <v>736</v>
      </c>
      <c r="E17" s="11" t="s">
        <v>203</v>
      </c>
      <c r="F17" s="11" t="s">
        <v>203</v>
      </c>
      <c r="G17" s="11" t="s">
        <v>699</v>
      </c>
      <c r="H17" s="13" t="s">
        <v>63</v>
      </c>
      <c r="I17" s="11" t="s">
        <v>64</v>
      </c>
      <c r="J17" s="11" t="s">
        <v>38</v>
      </c>
      <c r="K17" s="14">
        <v>8</v>
      </c>
      <c r="L17" s="13" t="s">
        <v>737</v>
      </c>
      <c r="M17" s="13" t="s">
        <v>738</v>
      </c>
      <c r="N17" s="11" t="s">
        <v>739</v>
      </c>
      <c r="O17" s="11" t="s">
        <v>631</v>
      </c>
      <c r="P17" s="11" t="s">
        <v>740</v>
      </c>
      <c r="Q17" s="11" t="s">
        <v>741</v>
      </c>
      <c r="R17" s="11" t="s">
        <v>742</v>
      </c>
      <c r="S17" s="15">
        <v>29700</v>
      </c>
      <c r="T17" s="16">
        <v>100000021950</v>
      </c>
      <c r="U17" s="17">
        <v>2104</v>
      </c>
      <c r="V17" s="18"/>
      <c r="W17" s="19" t="s">
        <v>743</v>
      </c>
    </row>
    <row r="18" spans="1:23" s="20" customFormat="1" ht="15">
      <c r="A18" s="11" t="s">
        <v>25</v>
      </c>
      <c r="B18" s="11" t="s">
        <v>734</v>
      </c>
      <c r="C18" s="11" t="s">
        <v>744</v>
      </c>
      <c r="D18" s="11" t="s">
        <v>745</v>
      </c>
      <c r="E18" s="11" t="s">
        <v>203</v>
      </c>
      <c r="F18" s="11" t="s">
        <v>203</v>
      </c>
      <c r="G18" s="11" t="s">
        <v>699</v>
      </c>
      <c r="H18" s="13" t="s">
        <v>63</v>
      </c>
      <c r="I18" s="11" t="s">
        <v>64</v>
      </c>
      <c r="J18" s="11" t="s">
        <v>38</v>
      </c>
      <c r="K18" s="14">
        <v>8</v>
      </c>
      <c r="L18" s="13" t="s">
        <v>737</v>
      </c>
      <c r="M18" s="13" t="s">
        <v>738</v>
      </c>
      <c r="N18" s="11" t="s">
        <v>739</v>
      </c>
      <c r="O18" s="11" t="s">
        <v>631</v>
      </c>
      <c r="P18" s="11" t="s">
        <v>740</v>
      </c>
      <c r="Q18" s="11" t="s">
        <v>746</v>
      </c>
      <c r="R18" s="11" t="s">
        <v>747</v>
      </c>
      <c r="S18" s="15">
        <v>29700</v>
      </c>
      <c r="T18" s="16">
        <v>100000021951</v>
      </c>
      <c r="U18" s="17">
        <v>2105</v>
      </c>
      <c r="V18" s="18"/>
      <c r="W18" s="19" t="s">
        <v>743</v>
      </c>
    </row>
    <row r="19" spans="1:23" s="20" customFormat="1" ht="15">
      <c r="A19" s="11" t="s">
        <v>25</v>
      </c>
      <c r="B19" s="11" t="s">
        <v>671</v>
      </c>
      <c r="C19" s="11" t="s">
        <v>748</v>
      </c>
      <c r="D19" s="11" t="s">
        <v>749</v>
      </c>
      <c r="E19" s="11" t="s">
        <v>671</v>
      </c>
      <c r="F19" s="11" t="s">
        <v>671</v>
      </c>
      <c r="G19" s="11" t="s">
        <v>699</v>
      </c>
      <c r="H19" s="13" t="s">
        <v>36</v>
      </c>
      <c r="I19" s="11" t="s">
        <v>37</v>
      </c>
      <c r="J19" s="11" t="s">
        <v>38</v>
      </c>
      <c r="K19" s="14">
        <v>10</v>
      </c>
      <c r="L19" s="13" t="s">
        <v>750</v>
      </c>
      <c r="M19" s="13" t="s">
        <v>751</v>
      </c>
      <c r="N19" s="11" t="s">
        <v>752</v>
      </c>
      <c r="O19" s="11" t="s">
        <v>631</v>
      </c>
      <c r="P19" s="11" t="s">
        <v>753</v>
      </c>
      <c r="Q19" s="11" t="s">
        <v>754</v>
      </c>
      <c r="R19" s="11" t="s">
        <v>755</v>
      </c>
      <c r="S19" s="15">
        <v>32400</v>
      </c>
      <c r="T19" s="16">
        <v>100000021952</v>
      </c>
      <c r="U19" s="17">
        <v>2203</v>
      </c>
      <c r="V19" s="18"/>
      <c r="W19" s="19" t="s">
        <v>743</v>
      </c>
    </row>
    <row r="20" spans="1:23" s="20" customFormat="1" ht="15">
      <c r="A20" s="11" t="s">
        <v>25</v>
      </c>
      <c r="B20" s="11" t="s">
        <v>671</v>
      </c>
      <c r="C20" s="11" t="s">
        <v>756</v>
      </c>
      <c r="D20" s="11" t="s">
        <v>749</v>
      </c>
      <c r="E20" s="11" t="s">
        <v>671</v>
      </c>
      <c r="F20" s="11" t="s">
        <v>671</v>
      </c>
      <c r="G20" s="11" t="s">
        <v>699</v>
      </c>
      <c r="H20" s="13" t="s">
        <v>36</v>
      </c>
      <c r="I20" s="11" t="s">
        <v>37</v>
      </c>
      <c r="J20" s="11" t="s">
        <v>38</v>
      </c>
      <c r="K20" s="14">
        <v>10</v>
      </c>
      <c r="L20" s="13" t="s">
        <v>757</v>
      </c>
      <c r="M20" s="13" t="s">
        <v>751</v>
      </c>
      <c r="N20" s="11" t="s">
        <v>752</v>
      </c>
      <c r="O20" s="11" t="s">
        <v>631</v>
      </c>
      <c r="P20" s="11" t="s">
        <v>753</v>
      </c>
      <c r="Q20" s="11" t="s">
        <v>754</v>
      </c>
      <c r="R20" s="11" t="s">
        <v>758</v>
      </c>
      <c r="S20" s="15">
        <v>28600</v>
      </c>
      <c r="T20" s="16">
        <v>100000021953</v>
      </c>
      <c r="U20" s="17">
        <v>2302</v>
      </c>
      <c r="V20" s="18"/>
      <c r="W20" s="19" t="s">
        <v>743</v>
      </c>
    </row>
    <row r="21" spans="1:23" s="20" customFormat="1" ht="15">
      <c r="A21" s="11" t="s">
        <v>25</v>
      </c>
      <c r="B21" s="11" t="s">
        <v>734</v>
      </c>
      <c r="C21" s="11" t="s">
        <v>759</v>
      </c>
      <c r="D21" s="11" t="s">
        <v>760</v>
      </c>
      <c r="E21" s="11" t="s">
        <v>203</v>
      </c>
      <c r="F21" s="11" t="s">
        <v>203</v>
      </c>
      <c r="G21" s="11" t="s">
        <v>699</v>
      </c>
      <c r="H21" s="13" t="s">
        <v>36</v>
      </c>
      <c r="I21" s="11" t="s">
        <v>37</v>
      </c>
      <c r="J21" s="11" t="s">
        <v>38</v>
      </c>
      <c r="K21" s="14">
        <v>10</v>
      </c>
      <c r="L21" s="13" t="s">
        <v>761</v>
      </c>
      <c r="M21" s="13" t="s">
        <v>762</v>
      </c>
      <c r="N21" s="11" t="s">
        <v>739</v>
      </c>
      <c r="O21" s="11" t="s">
        <v>631</v>
      </c>
      <c r="P21" s="11" t="s">
        <v>740</v>
      </c>
      <c r="Q21" s="11" t="s">
        <v>746</v>
      </c>
      <c r="R21" s="11" t="s">
        <v>763</v>
      </c>
      <c r="S21" s="15">
        <v>28600</v>
      </c>
      <c r="T21" s="16">
        <v>100000021954</v>
      </c>
      <c r="U21" s="17">
        <v>2303</v>
      </c>
      <c r="V21" s="18"/>
      <c r="W21" s="19" t="s">
        <v>743</v>
      </c>
    </row>
    <row r="22" spans="1:23" s="20" customFormat="1" ht="15">
      <c r="A22" s="11" t="s">
        <v>25</v>
      </c>
      <c r="B22" s="11" t="s">
        <v>764</v>
      </c>
      <c r="C22" s="11" t="s">
        <v>765</v>
      </c>
      <c r="D22" s="11" t="s">
        <v>766</v>
      </c>
      <c r="E22" s="11" t="s">
        <v>767</v>
      </c>
      <c r="F22" s="11" t="s">
        <v>146</v>
      </c>
      <c r="G22" s="11" t="s">
        <v>699</v>
      </c>
      <c r="H22" s="13" t="s">
        <v>66</v>
      </c>
      <c r="I22" s="11" t="s">
        <v>35</v>
      </c>
      <c r="J22" s="11" t="s">
        <v>30</v>
      </c>
      <c r="K22" s="14">
        <v>25</v>
      </c>
      <c r="L22" s="13" t="s">
        <v>768</v>
      </c>
      <c r="M22" s="13" t="s">
        <v>769</v>
      </c>
      <c r="N22" s="11" t="s">
        <v>770</v>
      </c>
      <c r="O22" s="11" t="s">
        <v>82</v>
      </c>
      <c r="P22" s="11" t="s">
        <v>157</v>
      </c>
      <c r="Q22" s="11" t="s">
        <v>158</v>
      </c>
      <c r="R22" s="11" t="s">
        <v>159</v>
      </c>
      <c r="S22" s="15">
        <v>674748</v>
      </c>
      <c r="T22" s="16">
        <v>100000021955</v>
      </c>
      <c r="U22" s="17">
        <v>1506</v>
      </c>
      <c r="V22" s="18"/>
      <c r="W22" s="19" t="s">
        <v>743</v>
      </c>
    </row>
    <row r="23" spans="1:23" s="20" customFormat="1" ht="15">
      <c r="A23" s="11" t="s">
        <v>25</v>
      </c>
      <c r="B23" s="11" t="s">
        <v>627</v>
      </c>
      <c r="C23" s="11" t="s">
        <v>771</v>
      </c>
      <c r="D23" s="11" t="s">
        <v>772</v>
      </c>
      <c r="E23" s="11" t="s">
        <v>773</v>
      </c>
      <c r="F23" s="11" t="s">
        <v>773</v>
      </c>
      <c r="G23" s="11" t="s">
        <v>699</v>
      </c>
      <c r="H23" s="13" t="s">
        <v>68</v>
      </c>
      <c r="I23" s="11" t="s">
        <v>69</v>
      </c>
      <c r="J23" s="11" t="s">
        <v>70</v>
      </c>
      <c r="K23" s="14">
        <v>8</v>
      </c>
      <c r="L23" s="13" t="s">
        <v>774</v>
      </c>
      <c r="M23" s="13" t="s">
        <v>775</v>
      </c>
      <c r="N23" s="11" t="s">
        <v>770</v>
      </c>
      <c r="O23" s="11" t="s">
        <v>631</v>
      </c>
      <c r="P23" s="11" t="s">
        <v>776</v>
      </c>
      <c r="Q23" s="11" t="s">
        <v>777</v>
      </c>
      <c r="R23" s="11" t="s">
        <v>778</v>
      </c>
      <c r="S23" s="15">
        <v>829000</v>
      </c>
      <c r="T23" s="16">
        <v>100000021956</v>
      </c>
      <c r="U23" s="17">
        <v>5601</v>
      </c>
      <c r="V23" s="18"/>
      <c r="W23" s="19" t="s">
        <v>743</v>
      </c>
    </row>
    <row r="24" spans="1:23" s="20" customFormat="1" ht="15">
      <c r="A24" s="11" t="s">
        <v>25</v>
      </c>
      <c r="B24" s="11" t="s">
        <v>132</v>
      </c>
      <c r="C24" s="11" t="s">
        <v>779</v>
      </c>
      <c r="D24" s="11" t="s">
        <v>780</v>
      </c>
      <c r="E24" s="11" t="s">
        <v>132</v>
      </c>
      <c r="F24" s="11" t="s">
        <v>132</v>
      </c>
      <c r="G24" s="11" t="s">
        <v>699</v>
      </c>
      <c r="H24" s="13" t="s">
        <v>68</v>
      </c>
      <c r="I24" s="11" t="s">
        <v>69</v>
      </c>
      <c r="J24" s="11" t="s">
        <v>70</v>
      </c>
      <c r="K24" s="14">
        <v>8</v>
      </c>
      <c r="L24" s="13" t="s">
        <v>781</v>
      </c>
      <c r="M24" s="13" t="s">
        <v>782</v>
      </c>
      <c r="N24" s="11" t="s">
        <v>425</v>
      </c>
      <c r="O24" s="11" t="s">
        <v>71</v>
      </c>
      <c r="P24" s="11" t="s">
        <v>81</v>
      </c>
      <c r="Q24" s="11" t="s">
        <v>783</v>
      </c>
      <c r="R24" s="11" t="s">
        <v>784</v>
      </c>
      <c r="S24" s="15">
        <v>997000</v>
      </c>
      <c r="T24" s="16">
        <v>100000021957</v>
      </c>
      <c r="U24" s="17">
        <v>2304</v>
      </c>
      <c r="V24" s="18"/>
      <c r="W24" s="19" t="s">
        <v>743</v>
      </c>
    </row>
    <row r="25" spans="1:23" s="20" customFormat="1" ht="15">
      <c r="A25" s="11" t="s">
        <v>25</v>
      </c>
      <c r="B25" s="11" t="s">
        <v>785</v>
      </c>
      <c r="C25" s="11" t="s">
        <v>786</v>
      </c>
      <c r="D25" s="11" t="s">
        <v>787</v>
      </c>
      <c r="E25" s="11" t="s">
        <v>785</v>
      </c>
      <c r="F25" s="11" t="s">
        <v>785</v>
      </c>
      <c r="G25" s="11" t="s">
        <v>699</v>
      </c>
      <c r="H25" s="13" t="s">
        <v>68</v>
      </c>
      <c r="I25" s="11" t="s">
        <v>69</v>
      </c>
      <c r="J25" s="11" t="s">
        <v>70</v>
      </c>
      <c r="K25" s="14">
        <v>8</v>
      </c>
      <c r="L25" s="13" t="s">
        <v>788</v>
      </c>
      <c r="M25" s="13" t="s">
        <v>789</v>
      </c>
      <c r="N25" s="11" t="s">
        <v>425</v>
      </c>
      <c r="O25" s="11" t="s">
        <v>71</v>
      </c>
      <c r="P25" s="11" t="s">
        <v>81</v>
      </c>
      <c r="Q25" s="11" t="s">
        <v>96</v>
      </c>
      <c r="R25" s="11" t="s">
        <v>790</v>
      </c>
      <c r="S25" s="15">
        <v>79929</v>
      </c>
      <c r="T25" s="16">
        <v>100000021958</v>
      </c>
      <c r="U25" s="17">
        <v>2204</v>
      </c>
      <c r="V25" s="18"/>
      <c r="W25" s="19" t="s">
        <v>743</v>
      </c>
    </row>
    <row r="26" spans="1:23" s="20" customFormat="1" ht="15">
      <c r="A26" s="11" t="s">
        <v>25</v>
      </c>
      <c r="B26" s="11" t="s">
        <v>785</v>
      </c>
      <c r="C26" s="11" t="s">
        <v>791</v>
      </c>
      <c r="D26" s="11" t="s">
        <v>787</v>
      </c>
      <c r="E26" s="11" t="s">
        <v>785</v>
      </c>
      <c r="F26" s="11" t="s">
        <v>785</v>
      </c>
      <c r="G26" s="11" t="s">
        <v>699</v>
      </c>
      <c r="H26" s="13" t="s">
        <v>68</v>
      </c>
      <c r="I26" s="11" t="s">
        <v>69</v>
      </c>
      <c r="J26" s="11" t="s">
        <v>70</v>
      </c>
      <c r="K26" s="14">
        <v>8</v>
      </c>
      <c r="L26" s="13" t="s">
        <v>792</v>
      </c>
      <c r="M26" s="13" t="s">
        <v>789</v>
      </c>
      <c r="N26" s="11" t="s">
        <v>425</v>
      </c>
      <c r="O26" s="11" t="s">
        <v>71</v>
      </c>
      <c r="P26" s="11" t="s">
        <v>81</v>
      </c>
      <c r="Q26" s="11" t="s">
        <v>96</v>
      </c>
      <c r="R26" s="11" t="s">
        <v>793</v>
      </c>
      <c r="S26" s="15">
        <v>79929</v>
      </c>
      <c r="T26" s="16">
        <v>100000021959</v>
      </c>
      <c r="U26" s="17">
        <v>1507</v>
      </c>
      <c r="V26" s="18"/>
      <c r="W26" s="19" t="s">
        <v>743</v>
      </c>
    </row>
    <row r="27" spans="1:23" s="20" customFormat="1" ht="15">
      <c r="A27" s="11" t="s">
        <v>25</v>
      </c>
      <c r="B27" s="11" t="s">
        <v>785</v>
      </c>
      <c r="C27" s="11" t="s">
        <v>794</v>
      </c>
      <c r="D27" s="11" t="s">
        <v>787</v>
      </c>
      <c r="E27" s="11" t="s">
        <v>785</v>
      </c>
      <c r="F27" s="11" t="s">
        <v>785</v>
      </c>
      <c r="G27" s="11" t="s">
        <v>699</v>
      </c>
      <c r="H27" s="13" t="s">
        <v>68</v>
      </c>
      <c r="I27" s="11" t="s">
        <v>69</v>
      </c>
      <c r="J27" s="11" t="s">
        <v>70</v>
      </c>
      <c r="K27" s="14">
        <v>8</v>
      </c>
      <c r="L27" s="13" t="s">
        <v>795</v>
      </c>
      <c r="M27" s="13" t="s">
        <v>789</v>
      </c>
      <c r="N27" s="11" t="s">
        <v>425</v>
      </c>
      <c r="O27" s="11" t="s">
        <v>71</v>
      </c>
      <c r="P27" s="11" t="s">
        <v>81</v>
      </c>
      <c r="Q27" s="11" t="s">
        <v>96</v>
      </c>
      <c r="R27" s="11" t="s">
        <v>796</v>
      </c>
      <c r="S27" s="15">
        <v>79929</v>
      </c>
      <c r="T27" s="16">
        <v>100000021960</v>
      </c>
      <c r="U27" s="17">
        <v>1508</v>
      </c>
      <c r="V27" s="18"/>
      <c r="W27" s="19" t="s">
        <v>743</v>
      </c>
    </row>
    <row r="28" spans="1:23" s="20" customFormat="1" ht="15">
      <c r="A28" s="11" t="s">
        <v>25</v>
      </c>
      <c r="B28" s="11" t="s">
        <v>785</v>
      </c>
      <c r="C28" s="11" t="s">
        <v>797</v>
      </c>
      <c r="D28" s="11" t="s">
        <v>798</v>
      </c>
      <c r="E28" s="11" t="s">
        <v>785</v>
      </c>
      <c r="F28" s="11" t="s">
        <v>785</v>
      </c>
      <c r="G28" s="11" t="s">
        <v>699</v>
      </c>
      <c r="H28" s="13" t="s">
        <v>68</v>
      </c>
      <c r="I28" s="11" t="s">
        <v>69</v>
      </c>
      <c r="J28" s="11" t="s">
        <v>70</v>
      </c>
      <c r="K28" s="14">
        <v>8</v>
      </c>
      <c r="L28" s="13" t="s">
        <v>799</v>
      </c>
      <c r="M28" s="13" t="s">
        <v>789</v>
      </c>
      <c r="N28" s="11" t="s">
        <v>425</v>
      </c>
      <c r="O28" s="11" t="s">
        <v>71</v>
      </c>
      <c r="P28" s="11" t="s">
        <v>81</v>
      </c>
      <c r="Q28" s="11" t="s">
        <v>96</v>
      </c>
      <c r="R28" s="11" t="s">
        <v>800</v>
      </c>
      <c r="S28" s="15">
        <v>79929</v>
      </c>
      <c r="T28" s="16">
        <v>100000021961</v>
      </c>
      <c r="U28" s="17">
        <v>2205</v>
      </c>
      <c r="V28" s="18"/>
      <c r="W28" s="19" t="s">
        <v>743</v>
      </c>
    </row>
    <row r="29" spans="1:23" s="20" customFormat="1" ht="15">
      <c r="A29" s="11" t="s">
        <v>25</v>
      </c>
      <c r="B29" s="11" t="s">
        <v>785</v>
      </c>
      <c r="C29" s="11" t="s">
        <v>801</v>
      </c>
      <c r="D29" s="11" t="s">
        <v>787</v>
      </c>
      <c r="E29" s="11" t="s">
        <v>785</v>
      </c>
      <c r="F29" s="11" t="s">
        <v>785</v>
      </c>
      <c r="G29" s="11" t="s">
        <v>699</v>
      </c>
      <c r="H29" s="13" t="s">
        <v>68</v>
      </c>
      <c r="I29" s="11" t="s">
        <v>69</v>
      </c>
      <c r="J29" s="11" t="s">
        <v>70</v>
      </c>
      <c r="K29" s="14">
        <v>8</v>
      </c>
      <c r="L29" s="13" t="s">
        <v>802</v>
      </c>
      <c r="M29" s="13" t="s">
        <v>789</v>
      </c>
      <c r="N29" s="11" t="s">
        <v>425</v>
      </c>
      <c r="O29" s="11" t="s">
        <v>71</v>
      </c>
      <c r="P29" s="11" t="s">
        <v>81</v>
      </c>
      <c r="Q29" s="11" t="s">
        <v>96</v>
      </c>
      <c r="R29" s="11" t="s">
        <v>803</v>
      </c>
      <c r="S29" s="15">
        <v>79929</v>
      </c>
      <c r="T29" s="16">
        <v>100000021962</v>
      </c>
      <c r="U29" s="17">
        <v>2206</v>
      </c>
      <c r="V29" s="18"/>
      <c r="W29" s="19" t="s">
        <v>743</v>
      </c>
    </row>
    <row r="30" spans="1:23" s="20" customFormat="1" ht="15">
      <c r="A30" s="11" t="s">
        <v>25</v>
      </c>
      <c r="B30" s="11" t="s">
        <v>785</v>
      </c>
      <c r="C30" s="11" t="s">
        <v>804</v>
      </c>
      <c r="D30" s="11" t="s">
        <v>787</v>
      </c>
      <c r="E30" s="11" t="s">
        <v>785</v>
      </c>
      <c r="F30" s="11" t="s">
        <v>785</v>
      </c>
      <c r="G30" s="11" t="s">
        <v>699</v>
      </c>
      <c r="H30" s="13" t="s">
        <v>68</v>
      </c>
      <c r="I30" s="11" t="s">
        <v>69</v>
      </c>
      <c r="J30" s="11" t="s">
        <v>70</v>
      </c>
      <c r="K30" s="14">
        <v>8</v>
      </c>
      <c r="L30" s="13" t="s">
        <v>805</v>
      </c>
      <c r="M30" s="13" t="s">
        <v>789</v>
      </c>
      <c r="N30" s="11" t="s">
        <v>425</v>
      </c>
      <c r="O30" s="11" t="s">
        <v>71</v>
      </c>
      <c r="P30" s="11" t="s">
        <v>81</v>
      </c>
      <c r="Q30" s="11" t="s">
        <v>96</v>
      </c>
      <c r="R30" s="11" t="s">
        <v>806</v>
      </c>
      <c r="S30" s="15">
        <v>79929</v>
      </c>
      <c r="T30" s="16">
        <v>100000021963</v>
      </c>
      <c r="U30" s="17">
        <v>1509</v>
      </c>
      <c r="V30" s="18"/>
      <c r="W30" s="19" t="s">
        <v>743</v>
      </c>
    </row>
    <row r="31" spans="1:23" s="20" customFormat="1" ht="15">
      <c r="A31" s="11" t="s">
        <v>25</v>
      </c>
      <c r="B31" s="11" t="s">
        <v>785</v>
      </c>
      <c r="C31" s="11" t="s">
        <v>807</v>
      </c>
      <c r="D31" s="11" t="s">
        <v>787</v>
      </c>
      <c r="E31" s="11" t="s">
        <v>785</v>
      </c>
      <c r="F31" s="11" t="s">
        <v>785</v>
      </c>
      <c r="G31" s="11" t="s">
        <v>699</v>
      </c>
      <c r="H31" s="13" t="s">
        <v>68</v>
      </c>
      <c r="I31" s="11" t="s">
        <v>69</v>
      </c>
      <c r="J31" s="11" t="s">
        <v>70</v>
      </c>
      <c r="K31" s="14">
        <v>8</v>
      </c>
      <c r="L31" s="13" t="s">
        <v>808</v>
      </c>
      <c r="M31" s="13" t="s">
        <v>789</v>
      </c>
      <c r="N31" s="11" t="s">
        <v>425</v>
      </c>
      <c r="O31" s="11" t="s">
        <v>71</v>
      </c>
      <c r="P31" s="11" t="s">
        <v>81</v>
      </c>
      <c r="Q31" s="11" t="s">
        <v>96</v>
      </c>
      <c r="R31" s="11" t="s">
        <v>809</v>
      </c>
      <c r="S31" s="15">
        <v>79929</v>
      </c>
      <c r="T31" s="16">
        <v>100000021964</v>
      </c>
      <c r="U31" s="17">
        <v>2207</v>
      </c>
      <c r="V31" s="18"/>
      <c r="W31" s="19" t="s">
        <v>743</v>
      </c>
    </row>
    <row r="32" spans="1:23" s="20" customFormat="1" ht="15">
      <c r="A32" s="11" t="s">
        <v>25</v>
      </c>
      <c r="B32" s="11" t="s">
        <v>785</v>
      </c>
      <c r="C32" s="11" t="s">
        <v>810</v>
      </c>
      <c r="D32" s="11" t="s">
        <v>798</v>
      </c>
      <c r="E32" s="11" t="s">
        <v>785</v>
      </c>
      <c r="F32" s="11" t="s">
        <v>785</v>
      </c>
      <c r="G32" s="11" t="s">
        <v>699</v>
      </c>
      <c r="H32" s="13" t="s">
        <v>68</v>
      </c>
      <c r="I32" s="11" t="s">
        <v>69</v>
      </c>
      <c r="J32" s="11" t="s">
        <v>70</v>
      </c>
      <c r="K32" s="14">
        <v>8</v>
      </c>
      <c r="L32" s="13" t="s">
        <v>811</v>
      </c>
      <c r="M32" s="13" t="s">
        <v>789</v>
      </c>
      <c r="N32" s="11" t="s">
        <v>425</v>
      </c>
      <c r="O32" s="11" t="s">
        <v>71</v>
      </c>
      <c r="P32" s="11" t="s">
        <v>81</v>
      </c>
      <c r="Q32" s="11" t="s">
        <v>88</v>
      </c>
      <c r="R32" s="11" t="s">
        <v>89</v>
      </c>
      <c r="S32" s="15">
        <v>79929</v>
      </c>
      <c r="T32" s="16">
        <v>100000021965</v>
      </c>
      <c r="U32" s="17">
        <v>808</v>
      </c>
      <c r="V32" s="18"/>
      <c r="W32" s="19" t="s">
        <v>743</v>
      </c>
    </row>
    <row r="33" spans="1:23" s="20" customFormat="1" ht="15">
      <c r="A33" s="11" t="s">
        <v>25</v>
      </c>
      <c r="B33" s="11" t="s">
        <v>785</v>
      </c>
      <c r="C33" s="11" t="s">
        <v>812</v>
      </c>
      <c r="D33" s="11" t="s">
        <v>787</v>
      </c>
      <c r="E33" s="11" t="s">
        <v>785</v>
      </c>
      <c r="F33" s="11" t="s">
        <v>785</v>
      </c>
      <c r="G33" s="11" t="s">
        <v>699</v>
      </c>
      <c r="H33" s="13" t="s">
        <v>68</v>
      </c>
      <c r="I33" s="11" t="s">
        <v>69</v>
      </c>
      <c r="J33" s="11" t="s">
        <v>70</v>
      </c>
      <c r="K33" s="14">
        <v>8</v>
      </c>
      <c r="L33" s="13" t="s">
        <v>799</v>
      </c>
      <c r="M33" s="13" t="s">
        <v>789</v>
      </c>
      <c r="N33" s="11" t="s">
        <v>425</v>
      </c>
      <c r="O33" s="11" t="s">
        <v>71</v>
      </c>
      <c r="P33" s="11" t="s">
        <v>81</v>
      </c>
      <c r="Q33" s="11" t="s">
        <v>88</v>
      </c>
      <c r="R33" s="11" t="s">
        <v>90</v>
      </c>
      <c r="S33" s="15">
        <v>79929</v>
      </c>
      <c r="T33" s="16">
        <v>100000021966</v>
      </c>
      <c r="U33" s="17">
        <v>809</v>
      </c>
      <c r="V33" s="18"/>
      <c r="W33" s="19" t="s">
        <v>743</v>
      </c>
    </row>
    <row r="34" spans="1:23" s="20" customFormat="1" ht="15">
      <c r="A34" s="11" t="s">
        <v>25</v>
      </c>
      <c r="B34" s="11" t="s">
        <v>785</v>
      </c>
      <c r="C34" s="11" t="s">
        <v>812</v>
      </c>
      <c r="D34" s="11" t="s">
        <v>787</v>
      </c>
      <c r="E34" s="11" t="s">
        <v>785</v>
      </c>
      <c r="F34" s="11" t="s">
        <v>785</v>
      </c>
      <c r="G34" s="11" t="s">
        <v>699</v>
      </c>
      <c r="H34" s="13" t="s">
        <v>68</v>
      </c>
      <c r="I34" s="11" t="s">
        <v>69</v>
      </c>
      <c r="J34" s="11" t="s">
        <v>70</v>
      </c>
      <c r="K34" s="14">
        <v>8</v>
      </c>
      <c r="L34" s="13" t="s">
        <v>799</v>
      </c>
      <c r="M34" s="13" t="s">
        <v>789</v>
      </c>
      <c r="N34" s="11" t="s">
        <v>425</v>
      </c>
      <c r="O34" s="11" t="s">
        <v>71</v>
      </c>
      <c r="P34" s="11" t="s">
        <v>81</v>
      </c>
      <c r="Q34" s="11" t="s">
        <v>88</v>
      </c>
      <c r="R34" s="11" t="s">
        <v>90</v>
      </c>
      <c r="S34" s="15">
        <v>79929</v>
      </c>
      <c r="T34" s="16">
        <v>100000021967</v>
      </c>
      <c r="U34" s="17">
        <v>809</v>
      </c>
      <c r="V34" s="18"/>
      <c r="W34" s="19" t="s">
        <v>743</v>
      </c>
    </row>
    <row r="35" spans="1:23" s="20" customFormat="1" ht="15">
      <c r="A35" s="11" t="s">
        <v>25</v>
      </c>
      <c r="B35" s="11" t="s">
        <v>785</v>
      </c>
      <c r="C35" s="11" t="s">
        <v>813</v>
      </c>
      <c r="D35" s="11" t="s">
        <v>787</v>
      </c>
      <c r="E35" s="11" t="s">
        <v>785</v>
      </c>
      <c r="F35" s="11" t="s">
        <v>785</v>
      </c>
      <c r="G35" s="11" t="s">
        <v>699</v>
      </c>
      <c r="H35" s="13" t="s">
        <v>68</v>
      </c>
      <c r="I35" s="11" t="s">
        <v>69</v>
      </c>
      <c r="J35" s="11" t="s">
        <v>70</v>
      </c>
      <c r="K35" s="14">
        <v>8</v>
      </c>
      <c r="L35" s="13" t="s">
        <v>814</v>
      </c>
      <c r="M35" s="13" t="s">
        <v>789</v>
      </c>
      <c r="N35" s="11" t="s">
        <v>425</v>
      </c>
      <c r="O35" s="11" t="s">
        <v>71</v>
      </c>
      <c r="P35" s="11" t="s">
        <v>81</v>
      </c>
      <c r="Q35" s="11" t="s">
        <v>88</v>
      </c>
      <c r="R35" s="11" t="s">
        <v>91</v>
      </c>
      <c r="S35" s="15">
        <v>79929</v>
      </c>
      <c r="T35" s="16">
        <v>100000021968</v>
      </c>
      <c r="U35" s="17">
        <v>916</v>
      </c>
      <c r="V35" s="18"/>
      <c r="W35" s="19" t="s">
        <v>743</v>
      </c>
    </row>
    <row r="36" spans="1:23" s="20" customFormat="1" ht="15">
      <c r="A36" s="11" t="s">
        <v>25</v>
      </c>
      <c r="B36" s="11" t="s">
        <v>785</v>
      </c>
      <c r="C36" s="11" t="s">
        <v>813</v>
      </c>
      <c r="D36" s="11" t="s">
        <v>787</v>
      </c>
      <c r="E36" s="11" t="s">
        <v>785</v>
      </c>
      <c r="F36" s="11" t="s">
        <v>785</v>
      </c>
      <c r="G36" s="11" t="s">
        <v>699</v>
      </c>
      <c r="H36" s="13" t="s">
        <v>68</v>
      </c>
      <c r="I36" s="11" t="s">
        <v>69</v>
      </c>
      <c r="J36" s="11" t="s">
        <v>70</v>
      </c>
      <c r="K36" s="14">
        <v>8</v>
      </c>
      <c r="L36" s="13" t="s">
        <v>814</v>
      </c>
      <c r="M36" s="13" t="s">
        <v>789</v>
      </c>
      <c r="N36" s="11" t="s">
        <v>425</v>
      </c>
      <c r="O36" s="11" t="s">
        <v>71</v>
      </c>
      <c r="P36" s="11" t="s">
        <v>81</v>
      </c>
      <c r="Q36" s="11" t="s">
        <v>88</v>
      </c>
      <c r="R36" s="11" t="s">
        <v>91</v>
      </c>
      <c r="S36" s="15">
        <v>79929</v>
      </c>
      <c r="T36" s="16">
        <v>100000021969</v>
      </c>
      <c r="U36" s="17">
        <v>916</v>
      </c>
      <c r="V36" s="18"/>
      <c r="W36" s="19" t="s">
        <v>743</v>
      </c>
    </row>
    <row r="37" spans="1:23" s="20" customFormat="1" ht="15">
      <c r="A37" s="11" t="s">
        <v>25</v>
      </c>
      <c r="B37" s="11" t="s">
        <v>785</v>
      </c>
      <c r="C37" s="11" t="s">
        <v>815</v>
      </c>
      <c r="D37" s="11" t="s">
        <v>787</v>
      </c>
      <c r="E37" s="11" t="s">
        <v>785</v>
      </c>
      <c r="F37" s="11" t="s">
        <v>785</v>
      </c>
      <c r="G37" s="11" t="s">
        <v>699</v>
      </c>
      <c r="H37" s="13" t="s">
        <v>68</v>
      </c>
      <c r="I37" s="11" t="s">
        <v>69</v>
      </c>
      <c r="J37" s="11" t="s">
        <v>70</v>
      </c>
      <c r="K37" s="14">
        <v>8</v>
      </c>
      <c r="L37" s="13" t="s">
        <v>816</v>
      </c>
      <c r="M37" s="13" t="s">
        <v>789</v>
      </c>
      <c r="N37" s="11" t="s">
        <v>425</v>
      </c>
      <c r="O37" s="11" t="s">
        <v>71</v>
      </c>
      <c r="P37" s="11" t="s">
        <v>81</v>
      </c>
      <c r="Q37" s="11" t="s">
        <v>88</v>
      </c>
      <c r="R37" s="11" t="s">
        <v>92</v>
      </c>
      <c r="S37" s="15">
        <v>79929</v>
      </c>
      <c r="T37" s="16">
        <v>100000021970</v>
      </c>
      <c r="U37" s="17">
        <v>917</v>
      </c>
      <c r="V37" s="18"/>
      <c r="W37" s="19" t="s">
        <v>743</v>
      </c>
    </row>
    <row r="38" spans="1:23" s="20" customFormat="1" ht="15">
      <c r="A38" s="11" t="s">
        <v>25</v>
      </c>
      <c r="B38" s="11" t="s">
        <v>785</v>
      </c>
      <c r="C38" s="11" t="s">
        <v>817</v>
      </c>
      <c r="D38" s="11" t="s">
        <v>787</v>
      </c>
      <c r="E38" s="11" t="s">
        <v>785</v>
      </c>
      <c r="F38" s="11" t="s">
        <v>785</v>
      </c>
      <c r="G38" s="11" t="s">
        <v>699</v>
      </c>
      <c r="H38" s="13" t="s">
        <v>68</v>
      </c>
      <c r="I38" s="11" t="s">
        <v>69</v>
      </c>
      <c r="J38" s="11" t="s">
        <v>70</v>
      </c>
      <c r="K38" s="14">
        <v>8</v>
      </c>
      <c r="L38" s="13" t="s">
        <v>818</v>
      </c>
      <c r="M38" s="13" t="s">
        <v>789</v>
      </c>
      <c r="N38" s="11" t="s">
        <v>425</v>
      </c>
      <c r="O38" s="11" t="s">
        <v>71</v>
      </c>
      <c r="P38" s="11" t="s">
        <v>81</v>
      </c>
      <c r="Q38" s="11" t="s">
        <v>88</v>
      </c>
      <c r="R38" s="11" t="s">
        <v>93</v>
      </c>
      <c r="S38" s="15">
        <v>79929</v>
      </c>
      <c r="T38" s="16">
        <v>100000021971</v>
      </c>
      <c r="U38" s="17">
        <v>810</v>
      </c>
      <c r="V38" s="18"/>
      <c r="W38" s="19" t="s">
        <v>743</v>
      </c>
    </row>
    <row r="39" spans="1:23" s="20" customFormat="1" ht="15">
      <c r="A39" s="11" t="s">
        <v>25</v>
      </c>
      <c r="B39" s="11" t="s">
        <v>785</v>
      </c>
      <c r="C39" s="11" t="s">
        <v>819</v>
      </c>
      <c r="D39" s="11" t="s">
        <v>787</v>
      </c>
      <c r="E39" s="11" t="s">
        <v>785</v>
      </c>
      <c r="F39" s="11" t="s">
        <v>785</v>
      </c>
      <c r="G39" s="11" t="s">
        <v>699</v>
      </c>
      <c r="H39" s="13" t="s">
        <v>68</v>
      </c>
      <c r="I39" s="11" t="s">
        <v>69</v>
      </c>
      <c r="J39" s="11" t="s">
        <v>70</v>
      </c>
      <c r="K39" s="14">
        <v>8</v>
      </c>
      <c r="L39" s="13" t="s">
        <v>820</v>
      </c>
      <c r="M39" s="13" t="s">
        <v>789</v>
      </c>
      <c r="N39" s="11" t="s">
        <v>425</v>
      </c>
      <c r="O39" s="11" t="s">
        <v>71</v>
      </c>
      <c r="P39" s="11" t="s">
        <v>81</v>
      </c>
      <c r="Q39" s="11" t="s">
        <v>88</v>
      </c>
      <c r="R39" s="11" t="s">
        <v>94</v>
      </c>
      <c r="S39" s="15">
        <v>79929</v>
      </c>
      <c r="T39" s="16">
        <v>100000021972</v>
      </c>
      <c r="U39" s="17">
        <v>811</v>
      </c>
      <c r="V39" s="18"/>
      <c r="W39" s="19" t="s">
        <v>743</v>
      </c>
    </row>
    <row r="40" spans="1:23" s="20" customFormat="1" ht="15">
      <c r="A40" s="11" t="s">
        <v>25</v>
      </c>
      <c r="B40" s="11" t="s">
        <v>785</v>
      </c>
      <c r="C40" s="11" t="s">
        <v>821</v>
      </c>
      <c r="D40" s="11" t="s">
        <v>787</v>
      </c>
      <c r="E40" s="11" t="s">
        <v>785</v>
      </c>
      <c r="F40" s="11" t="s">
        <v>785</v>
      </c>
      <c r="G40" s="11" t="s">
        <v>699</v>
      </c>
      <c r="H40" s="13" t="s">
        <v>68</v>
      </c>
      <c r="I40" s="11" t="s">
        <v>69</v>
      </c>
      <c r="J40" s="11" t="s">
        <v>70</v>
      </c>
      <c r="K40" s="14">
        <v>8</v>
      </c>
      <c r="L40" s="13" t="s">
        <v>805</v>
      </c>
      <c r="M40" s="13" t="s">
        <v>789</v>
      </c>
      <c r="N40" s="11" t="s">
        <v>425</v>
      </c>
      <c r="O40" s="11" t="s">
        <v>71</v>
      </c>
      <c r="P40" s="11" t="s">
        <v>81</v>
      </c>
      <c r="Q40" s="11" t="s">
        <v>88</v>
      </c>
      <c r="R40" s="11" t="s">
        <v>95</v>
      </c>
      <c r="S40" s="15">
        <v>79929</v>
      </c>
      <c r="T40" s="16">
        <v>100000021973</v>
      </c>
      <c r="U40" s="17">
        <v>812</v>
      </c>
      <c r="V40" s="18"/>
      <c r="W40" s="19" t="s">
        <v>743</v>
      </c>
    </row>
    <row r="41" spans="1:23" s="20" customFormat="1" ht="15">
      <c r="A41" s="11" t="s">
        <v>25</v>
      </c>
      <c r="B41" s="11" t="s">
        <v>785</v>
      </c>
      <c r="C41" s="11" t="s">
        <v>822</v>
      </c>
      <c r="D41" s="11" t="s">
        <v>787</v>
      </c>
      <c r="E41" s="11" t="s">
        <v>785</v>
      </c>
      <c r="F41" s="11" t="s">
        <v>785</v>
      </c>
      <c r="G41" s="11" t="s">
        <v>699</v>
      </c>
      <c r="H41" s="13" t="s">
        <v>68</v>
      </c>
      <c r="I41" s="11" t="s">
        <v>69</v>
      </c>
      <c r="J41" s="11" t="s">
        <v>70</v>
      </c>
      <c r="K41" s="14">
        <v>8</v>
      </c>
      <c r="L41" s="13" t="s">
        <v>823</v>
      </c>
      <c r="M41" s="13" t="s">
        <v>789</v>
      </c>
      <c r="N41" s="11" t="s">
        <v>425</v>
      </c>
      <c r="O41" s="11" t="s">
        <v>71</v>
      </c>
      <c r="P41" s="11" t="s">
        <v>81</v>
      </c>
      <c r="Q41" s="11" t="s">
        <v>88</v>
      </c>
      <c r="R41" s="11" t="s">
        <v>473</v>
      </c>
      <c r="S41" s="15">
        <v>79929</v>
      </c>
      <c r="T41" s="16">
        <v>100000021974</v>
      </c>
      <c r="U41" s="17">
        <v>813</v>
      </c>
      <c r="V41" s="18"/>
      <c r="W41" s="19" t="s">
        <v>743</v>
      </c>
    </row>
    <row r="42" spans="1:23" s="20" customFormat="1" ht="15">
      <c r="A42" s="11" t="s">
        <v>25</v>
      </c>
      <c r="B42" s="11" t="s">
        <v>785</v>
      </c>
      <c r="C42" s="11" t="s">
        <v>822</v>
      </c>
      <c r="D42" s="11" t="s">
        <v>787</v>
      </c>
      <c r="E42" s="11" t="s">
        <v>785</v>
      </c>
      <c r="F42" s="11" t="s">
        <v>785</v>
      </c>
      <c r="G42" s="11" t="s">
        <v>699</v>
      </c>
      <c r="H42" s="13" t="s">
        <v>68</v>
      </c>
      <c r="I42" s="11" t="s">
        <v>69</v>
      </c>
      <c r="J42" s="11" t="s">
        <v>70</v>
      </c>
      <c r="K42" s="14">
        <v>8</v>
      </c>
      <c r="L42" s="13" t="s">
        <v>823</v>
      </c>
      <c r="M42" s="13" t="s">
        <v>789</v>
      </c>
      <c r="N42" s="11" t="s">
        <v>425</v>
      </c>
      <c r="O42" s="11" t="s">
        <v>71</v>
      </c>
      <c r="P42" s="11" t="s">
        <v>81</v>
      </c>
      <c r="Q42" s="11" t="s">
        <v>88</v>
      </c>
      <c r="R42" s="11" t="s">
        <v>473</v>
      </c>
      <c r="S42" s="15">
        <v>79929</v>
      </c>
      <c r="T42" s="16">
        <v>100000021975</v>
      </c>
      <c r="U42" s="17">
        <v>813</v>
      </c>
      <c r="V42" s="18"/>
      <c r="W42" s="19" t="s">
        <v>743</v>
      </c>
    </row>
    <row r="43" spans="1:23" s="20" customFormat="1" ht="15">
      <c r="A43" s="11" t="s">
        <v>25</v>
      </c>
      <c r="B43" s="11" t="s">
        <v>785</v>
      </c>
      <c r="C43" s="11" t="s">
        <v>822</v>
      </c>
      <c r="D43" s="11" t="s">
        <v>787</v>
      </c>
      <c r="E43" s="11" t="s">
        <v>785</v>
      </c>
      <c r="F43" s="11" t="s">
        <v>785</v>
      </c>
      <c r="G43" s="11" t="s">
        <v>699</v>
      </c>
      <c r="H43" s="13" t="s">
        <v>68</v>
      </c>
      <c r="I43" s="11" t="s">
        <v>69</v>
      </c>
      <c r="J43" s="11" t="s">
        <v>70</v>
      </c>
      <c r="K43" s="14">
        <v>8</v>
      </c>
      <c r="L43" s="13" t="s">
        <v>823</v>
      </c>
      <c r="M43" s="13" t="s">
        <v>789</v>
      </c>
      <c r="N43" s="11" t="s">
        <v>425</v>
      </c>
      <c r="O43" s="11" t="s">
        <v>71</v>
      </c>
      <c r="P43" s="11" t="s">
        <v>81</v>
      </c>
      <c r="Q43" s="11" t="s">
        <v>88</v>
      </c>
      <c r="R43" s="11" t="s">
        <v>473</v>
      </c>
      <c r="S43" s="15">
        <v>79929</v>
      </c>
      <c r="T43" s="16">
        <v>100000021976</v>
      </c>
      <c r="U43" s="17">
        <v>813</v>
      </c>
      <c r="V43" s="18"/>
      <c r="W43" s="19" t="s">
        <v>743</v>
      </c>
    </row>
    <row r="44" spans="1:23" s="20" customFormat="1" ht="15">
      <c r="A44" s="11" t="s">
        <v>25</v>
      </c>
      <c r="B44" s="11" t="s">
        <v>785</v>
      </c>
      <c r="C44" s="11" t="s">
        <v>824</v>
      </c>
      <c r="D44" s="11" t="s">
        <v>787</v>
      </c>
      <c r="E44" s="11" t="s">
        <v>785</v>
      </c>
      <c r="F44" s="11" t="s">
        <v>785</v>
      </c>
      <c r="G44" s="11" t="s">
        <v>699</v>
      </c>
      <c r="H44" s="13" t="s">
        <v>68</v>
      </c>
      <c r="I44" s="11" t="s">
        <v>69</v>
      </c>
      <c r="J44" s="11" t="s">
        <v>70</v>
      </c>
      <c r="K44" s="14">
        <v>8</v>
      </c>
      <c r="L44" s="13" t="s">
        <v>825</v>
      </c>
      <c r="M44" s="13" t="s">
        <v>789</v>
      </c>
      <c r="N44" s="11" t="s">
        <v>425</v>
      </c>
      <c r="O44" s="11" t="s">
        <v>71</v>
      </c>
      <c r="P44" s="11" t="s">
        <v>81</v>
      </c>
      <c r="Q44" s="11" t="s">
        <v>88</v>
      </c>
      <c r="R44" s="11" t="s">
        <v>475</v>
      </c>
      <c r="S44" s="15">
        <v>79929</v>
      </c>
      <c r="T44" s="16">
        <v>100000021977</v>
      </c>
      <c r="U44" s="17">
        <v>814</v>
      </c>
      <c r="V44" s="18"/>
      <c r="W44" s="19" t="s">
        <v>743</v>
      </c>
    </row>
    <row r="45" spans="1:23" s="20" customFormat="1" ht="15">
      <c r="A45" s="11" t="s">
        <v>25</v>
      </c>
      <c r="B45" s="11" t="s">
        <v>785</v>
      </c>
      <c r="C45" s="11" t="s">
        <v>826</v>
      </c>
      <c r="D45" s="11" t="s">
        <v>787</v>
      </c>
      <c r="E45" s="11" t="s">
        <v>785</v>
      </c>
      <c r="F45" s="11" t="s">
        <v>785</v>
      </c>
      <c r="G45" s="11" t="s">
        <v>699</v>
      </c>
      <c r="H45" s="13" t="s">
        <v>68</v>
      </c>
      <c r="I45" s="11" t="s">
        <v>69</v>
      </c>
      <c r="J45" s="11" t="s">
        <v>70</v>
      </c>
      <c r="K45" s="14">
        <v>8</v>
      </c>
      <c r="L45" s="13" t="s">
        <v>827</v>
      </c>
      <c r="M45" s="13" t="s">
        <v>789</v>
      </c>
      <c r="N45" s="11" t="s">
        <v>425</v>
      </c>
      <c r="O45" s="11" t="s">
        <v>71</v>
      </c>
      <c r="P45" s="11" t="s">
        <v>81</v>
      </c>
      <c r="Q45" s="11" t="s">
        <v>88</v>
      </c>
      <c r="R45" s="11" t="s">
        <v>477</v>
      </c>
      <c r="S45" s="15">
        <v>79929</v>
      </c>
      <c r="T45" s="16">
        <v>100000021978</v>
      </c>
      <c r="U45" s="17">
        <v>706</v>
      </c>
      <c r="V45" s="18"/>
      <c r="W45" s="19" t="s">
        <v>743</v>
      </c>
    </row>
    <row r="46" spans="1:23" s="20" customFormat="1" ht="15">
      <c r="A46" s="11" t="s">
        <v>25</v>
      </c>
      <c r="B46" s="11" t="s">
        <v>785</v>
      </c>
      <c r="C46" s="11" t="s">
        <v>828</v>
      </c>
      <c r="D46" s="11" t="s">
        <v>787</v>
      </c>
      <c r="E46" s="11" t="s">
        <v>785</v>
      </c>
      <c r="F46" s="11" t="s">
        <v>785</v>
      </c>
      <c r="G46" s="11" t="s">
        <v>699</v>
      </c>
      <c r="H46" s="13" t="s">
        <v>68</v>
      </c>
      <c r="I46" s="11" t="s">
        <v>69</v>
      </c>
      <c r="J46" s="11" t="s">
        <v>70</v>
      </c>
      <c r="K46" s="14">
        <v>8</v>
      </c>
      <c r="L46" s="13" t="s">
        <v>829</v>
      </c>
      <c r="M46" s="13" t="s">
        <v>789</v>
      </c>
      <c r="N46" s="11" t="s">
        <v>425</v>
      </c>
      <c r="O46" s="11" t="s">
        <v>71</v>
      </c>
      <c r="P46" s="11" t="s">
        <v>81</v>
      </c>
      <c r="Q46" s="11" t="s">
        <v>88</v>
      </c>
      <c r="R46" s="11" t="s">
        <v>479</v>
      </c>
      <c r="S46" s="15">
        <v>79929</v>
      </c>
      <c r="T46" s="16">
        <v>100000021979</v>
      </c>
      <c r="U46" s="17">
        <v>707</v>
      </c>
      <c r="V46" s="18"/>
      <c r="W46" s="19" t="s">
        <v>743</v>
      </c>
    </row>
    <row r="47" spans="1:23" s="20" customFormat="1" ht="15">
      <c r="A47" s="11" t="s">
        <v>25</v>
      </c>
      <c r="B47" s="11" t="s">
        <v>785</v>
      </c>
      <c r="C47" s="11" t="s">
        <v>830</v>
      </c>
      <c r="D47" s="11" t="s">
        <v>787</v>
      </c>
      <c r="E47" s="11" t="s">
        <v>785</v>
      </c>
      <c r="F47" s="11" t="s">
        <v>785</v>
      </c>
      <c r="G47" s="11" t="s">
        <v>699</v>
      </c>
      <c r="H47" s="13" t="s">
        <v>68</v>
      </c>
      <c r="I47" s="11" t="s">
        <v>69</v>
      </c>
      <c r="J47" s="11" t="s">
        <v>70</v>
      </c>
      <c r="K47" s="14">
        <v>8</v>
      </c>
      <c r="L47" s="13" t="s">
        <v>831</v>
      </c>
      <c r="M47" s="13" t="s">
        <v>789</v>
      </c>
      <c r="N47" s="11" t="s">
        <v>425</v>
      </c>
      <c r="O47" s="11" t="s">
        <v>71</v>
      </c>
      <c r="P47" s="11" t="s">
        <v>81</v>
      </c>
      <c r="Q47" s="11" t="s">
        <v>88</v>
      </c>
      <c r="R47" s="11" t="s">
        <v>481</v>
      </c>
      <c r="S47" s="15">
        <v>79929</v>
      </c>
      <c r="T47" s="16">
        <v>100000021980</v>
      </c>
      <c r="U47" s="17">
        <v>3203</v>
      </c>
      <c r="V47" s="18"/>
      <c r="W47" s="19" t="s">
        <v>743</v>
      </c>
    </row>
    <row r="48" spans="1:23" s="20" customFormat="1" ht="15">
      <c r="A48" s="11" t="s">
        <v>25</v>
      </c>
      <c r="B48" s="11" t="s">
        <v>785</v>
      </c>
      <c r="C48" s="11" t="s">
        <v>832</v>
      </c>
      <c r="D48" s="11" t="s">
        <v>787</v>
      </c>
      <c r="E48" s="11" t="s">
        <v>785</v>
      </c>
      <c r="F48" s="11" t="s">
        <v>785</v>
      </c>
      <c r="G48" s="11" t="s">
        <v>699</v>
      </c>
      <c r="H48" s="13" t="s">
        <v>68</v>
      </c>
      <c r="I48" s="11" t="s">
        <v>69</v>
      </c>
      <c r="J48" s="11" t="s">
        <v>70</v>
      </c>
      <c r="K48" s="14">
        <v>8</v>
      </c>
      <c r="L48" s="13" t="s">
        <v>833</v>
      </c>
      <c r="M48" s="13" t="s">
        <v>789</v>
      </c>
      <c r="N48" s="11" t="s">
        <v>425</v>
      </c>
      <c r="O48" s="11" t="s">
        <v>71</v>
      </c>
      <c r="P48" s="11" t="s">
        <v>81</v>
      </c>
      <c r="Q48" s="11" t="s">
        <v>88</v>
      </c>
      <c r="R48" s="11" t="s">
        <v>483</v>
      </c>
      <c r="S48" s="15">
        <v>79929</v>
      </c>
      <c r="T48" s="16">
        <v>100000021981</v>
      </c>
      <c r="U48" s="17">
        <v>3010</v>
      </c>
      <c r="V48" s="18"/>
      <c r="W48" s="19" t="s">
        <v>743</v>
      </c>
    </row>
    <row r="49" spans="1:23" s="20" customFormat="1" ht="15">
      <c r="A49" s="11" t="s">
        <v>25</v>
      </c>
      <c r="B49" s="11" t="s">
        <v>785</v>
      </c>
      <c r="C49" s="11" t="s">
        <v>834</v>
      </c>
      <c r="D49" s="11" t="s">
        <v>787</v>
      </c>
      <c r="E49" s="11" t="s">
        <v>785</v>
      </c>
      <c r="F49" s="11" t="s">
        <v>785</v>
      </c>
      <c r="G49" s="11" t="s">
        <v>699</v>
      </c>
      <c r="H49" s="13" t="s">
        <v>68</v>
      </c>
      <c r="I49" s="11" t="s">
        <v>69</v>
      </c>
      <c r="J49" s="11" t="s">
        <v>70</v>
      </c>
      <c r="K49" s="14">
        <v>8</v>
      </c>
      <c r="L49" s="13" t="s">
        <v>835</v>
      </c>
      <c r="M49" s="13" t="s">
        <v>789</v>
      </c>
      <c r="N49" s="11" t="s">
        <v>425</v>
      </c>
      <c r="O49" s="11" t="s">
        <v>71</v>
      </c>
      <c r="P49" s="11" t="s">
        <v>81</v>
      </c>
      <c r="Q49" s="11" t="s">
        <v>88</v>
      </c>
      <c r="R49" s="11" t="s">
        <v>485</v>
      </c>
      <c r="S49" s="15">
        <v>79929</v>
      </c>
      <c r="T49" s="16">
        <v>100000021982</v>
      </c>
      <c r="U49" s="17">
        <v>2614</v>
      </c>
      <c r="V49" s="18"/>
      <c r="W49" s="19" t="s">
        <v>743</v>
      </c>
    </row>
    <row r="50" spans="1:23" s="20" customFormat="1" ht="15">
      <c r="A50" s="11" t="s">
        <v>25</v>
      </c>
      <c r="B50" s="11" t="s">
        <v>785</v>
      </c>
      <c r="C50" s="11" t="s">
        <v>836</v>
      </c>
      <c r="D50" s="11" t="s">
        <v>787</v>
      </c>
      <c r="E50" s="11" t="s">
        <v>785</v>
      </c>
      <c r="F50" s="11" t="s">
        <v>785</v>
      </c>
      <c r="G50" s="11" t="s">
        <v>699</v>
      </c>
      <c r="H50" s="13" t="s">
        <v>68</v>
      </c>
      <c r="I50" s="11" t="s">
        <v>69</v>
      </c>
      <c r="J50" s="11" t="s">
        <v>70</v>
      </c>
      <c r="K50" s="14">
        <v>8</v>
      </c>
      <c r="L50" s="13" t="s">
        <v>837</v>
      </c>
      <c r="M50" s="13" t="s">
        <v>789</v>
      </c>
      <c r="N50" s="11" t="s">
        <v>425</v>
      </c>
      <c r="O50" s="11" t="s">
        <v>71</v>
      </c>
      <c r="P50" s="11" t="s">
        <v>81</v>
      </c>
      <c r="Q50" s="11" t="s">
        <v>88</v>
      </c>
      <c r="R50" s="11" t="s">
        <v>838</v>
      </c>
      <c r="S50" s="15">
        <v>79929</v>
      </c>
      <c r="T50" s="16">
        <v>100000021983</v>
      </c>
      <c r="U50" s="17">
        <v>2407</v>
      </c>
      <c r="V50" s="18"/>
      <c r="W50" s="19" t="s">
        <v>743</v>
      </c>
    </row>
    <row r="51" spans="1:23" s="20" customFormat="1" ht="15">
      <c r="A51" s="11" t="s">
        <v>25</v>
      </c>
      <c r="B51" s="11" t="s">
        <v>785</v>
      </c>
      <c r="C51" s="11" t="s">
        <v>839</v>
      </c>
      <c r="D51" s="11" t="s">
        <v>787</v>
      </c>
      <c r="E51" s="11" t="s">
        <v>785</v>
      </c>
      <c r="F51" s="11" t="s">
        <v>785</v>
      </c>
      <c r="G51" s="11" t="s">
        <v>699</v>
      </c>
      <c r="H51" s="13" t="s">
        <v>68</v>
      </c>
      <c r="I51" s="11" t="s">
        <v>69</v>
      </c>
      <c r="J51" s="11" t="s">
        <v>70</v>
      </c>
      <c r="K51" s="14">
        <v>8</v>
      </c>
      <c r="L51" s="13" t="s">
        <v>840</v>
      </c>
      <c r="M51" s="13" t="s">
        <v>789</v>
      </c>
      <c r="N51" s="11" t="s">
        <v>425</v>
      </c>
      <c r="O51" s="11" t="s">
        <v>71</v>
      </c>
      <c r="P51" s="11" t="s">
        <v>81</v>
      </c>
      <c r="Q51" s="11" t="s">
        <v>88</v>
      </c>
      <c r="R51" s="11" t="s">
        <v>489</v>
      </c>
      <c r="S51" s="15">
        <v>79929</v>
      </c>
      <c r="T51" s="16">
        <v>100000021984</v>
      </c>
      <c r="U51" s="17">
        <v>2408</v>
      </c>
      <c r="V51" s="18"/>
      <c r="W51" s="19" t="s">
        <v>743</v>
      </c>
    </row>
    <row r="52" spans="1:23" s="20" customFormat="1" ht="15">
      <c r="A52" s="11" t="s">
        <v>25</v>
      </c>
      <c r="B52" s="11" t="s">
        <v>785</v>
      </c>
      <c r="C52" s="11" t="s">
        <v>841</v>
      </c>
      <c r="D52" s="11" t="s">
        <v>787</v>
      </c>
      <c r="E52" s="11" t="s">
        <v>785</v>
      </c>
      <c r="F52" s="11" t="s">
        <v>785</v>
      </c>
      <c r="G52" s="11" t="s">
        <v>699</v>
      </c>
      <c r="H52" s="13" t="s">
        <v>68</v>
      </c>
      <c r="I52" s="11" t="s">
        <v>69</v>
      </c>
      <c r="J52" s="11" t="s">
        <v>70</v>
      </c>
      <c r="K52" s="14">
        <v>8</v>
      </c>
      <c r="L52" s="13" t="s">
        <v>842</v>
      </c>
      <c r="M52" s="13" t="s">
        <v>789</v>
      </c>
      <c r="N52" s="11" t="s">
        <v>425</v>
      </c>
      <c r="O52" s="11" t="s">
        <v>71</v>
      </c>
      <c r="P52" s="11" t="s">
        <v>494</v>
      </c>
      <c r="Q52" s="11" t="s">
        <v>492</v>
      </c>
      <c r="R52" s="11" t="s">
        <v>491</v>
      </c>
      <c r="S52" s="15">
        <v>79929</v>
      </c>
      <c r="T52" s="16">
        <v>100000021985</v>
      </c>
      <c r="U52" s="17">
        <v>2702</v>
      </c>
      <c r="V52" s="18"/>
      <c r="W52" s="19" t="s">
        <v>743</v>
      </c>
    </row>
    <row r="53" spans="1:23" s="20" customFormat="1" ht="15">
      <c r="A53" s="11" t="s">
        <v>25</v>
      </c>
      <c r="B53" s="11" t="s">
        <v>785</v>
      </c>
      <c r="C53" s="11" t="s">
        <v>841</v>
      </c>
      <c r="D53" s="11" t="s">
        <v>787</v>
      </c>
      <c r="E53" s="11" t="s">
        <v>785</v>
      </c>
      <c r="F53" s="11" t="s">
        <v>785</v>
      </c>
      <c r="G53" s="11" t="s">
        <v>699</v>
      </c>
      <c r="H53" s="13" t="s">
        <v>68</v>
      </c>
      <c r="I53" s="11" t="s">
        <v>69</v>
      </c>
      <c r="J53" s="11" t="s">
        <v>70</v>
      </c>
      <c r="K53" s="14">
        <v>8</v>
      </c>
      <c r="L53" s="13" t="s">
        <v>842</v>
      </c>
      <c r="M53" s="13" t="s">
        <v>789</v>
      </c>
      <c r="N53" s="11" t="s">
        <v>425</v>
      </c>
      <c r="O53" s="11" t="s">
        <v>71</v>
      </c>
      <c r="P53" s="11" t="s">
        <v>494</v>
      </c>
      <c r="Q53" s="11" t="s">
        <v>492</v>
      </c>
      <c r="R53" s="11" t="s">
        <v>491</v>
      </c>
      <c r="S53" s="15">
        <v>79929</v>
      </c>
      <c r="T53" s="16">
        <v>100000021986</v>
      </c>
      <c r="U53" s="17">
        <v>2702</v>
      </c>
      <c r="V53" s="18"/>
      <c r="W53" s="19" t="s">
        <v>743</v>
      </c>
    </row>
    <row r="54" spans="1:23" s="20" customFormat="1" ht="15">
      <c r="A54" s="11" t="s">
        <v>25</v>
      </c>
      <c r="B54" s="11" t="s">
        <v>785</v>
      </c>
      <c r="C54" s="11" t="s">
        <v>843</v>
      </c>
      <c r="D54" s="11" t="s">
        <v>787</v>
      </c>
      <c r="E54" s="11" t="s">
        <v>785</v>
      </c>
      <c r="F54" s="11" t="s">
        <v>785</v>
      </c>
      <c r="G54" s="11" t="s">
        <v>699</v>
      </c>
      <c r="H54" s="13" t="s">
        <v>68</v>
      </c>
      <c r="I54" s="11" t="s">
        <v>69</v>
      </c>
      <c r="J54" s="11" t="s">
        <v>70</v>
      </c>
      <c r="K54" s="14">
        <v>8</v>
      </c>
      <c r="L54" s="13" t="s">
        <v>844</v>
      </c>
      <c r="M54" s="13" t="s">
        <v>789</v>
      </c>
      <c r="N54" s="11" t="s">
        <v>425</v>
      </c>
      <c r="O54" s="11" t="s">
        <v>71</v>
      </c>
      <c r="P54" s="11" t="s">
        <v>494</v>
      </c>
      <c r="Q54" s="11" t="s">
        <v>492</v>
      </c>
      <c r="R54" s="11" t="s">
        <v>495</v>
      </c>
      <c r="S54" s="15">
        <v>79929</v>
      </c>
      <c r="T54" s="16">
        <v>100000021987</v>
      </c>
      <c r="U54" s="17">
        <v>2810</v>
      </c>
      <c r="V54" s="18"/>
      <c r="W54" s="19" t="s">
        <v>743</v>
      </c>
    </row>
    <row r="55" spans="1:23" s="20" customFormat="1" ht="15">
      <c r="A55" s="11" t="s">
        <v>25</v>
      </c>
      <c r="B55" s="11" t="s">
        <v>785</v>
      </c>
      <c r="C55" s="11" t="s">
        <v>843</v>
      </c>
      <c r="D55" s="11" t="s">
        <v>787</v>
      </c>
      <c r="E55" s="11" t="s">
        <v>785</v>
      </c>
      <c r="F55" s="11" t="s">
        <v>785</v>
      </c>
      <c r="G55" s="11" t="s">
        <v>699</v>
      </c>
      <c r="H55" s="13" t="s">
        <v>68</v>
      </c>
      <c r="I55" s="11" t="s">
        <v>69</v>
      </c>
      <c r="J55" s="11" t="s">
        <v>70</v>
      </c>
      <c r="K55" s="14">
        <v>8</v>
      </c>
      <c r="L55" s="13" t="s">
        <v>844</v>
      </c>
      <c r="M55" s="13" t="s">
        <v>789</v>
      </c>
      <c r="N55" s="11" t="s">
        <v>425</v>
      </c>
      <c r="O55" s="11" t="s">
        <v>71</v>
      </c>
      <c r="P55" s="11" t="s">
        <v>494</v>
      </c>
      <c r="Q55" s="11" t="s">
        <v>492</v>
      </c>
      <c r="R55" s="11" t="s">
        <v>495</v>
      </c>
      <c r="S55" s="15">
        <v>79929</v>
      </c>
      <c r="T55" s="16">
        <v>100000021988</v>
      </c>
      <c r="U55" s="17">
        <v>2810</v>
      </c>
      <c r="V55" s="18"/>
      <c r="W55" s="19" t="s">
        <v>743</v>
      </c>
    </row>
    <row r="56" spans="1:23" s="20" customFormat="1" ht="15">
      <c r="A56" s="11" t="s">
        <v>25</v>
      </c>
      <c r="B56" s="11" t="s">
        <v>785</v>
      </c>
      <c r="C56" s="11" t="s">
        <v>845</v>
      </c>
      <c r="D56" s="11" t="s">
        <v>846</v>
      </c>
      <c r="E56" s="11" t="s">
        <v>785</v>
      </c>
      <c r="F56" s="11" t="s">
        <v>785</v>
      </c>
      <c r="G56" s="11" t="s">
        <v>699</v>
      </c>
      <c r="H56" s="13" t="s">
        <v>68</v>
      </c>
      <c r="I56" s="11" t="s">
        <v>69</v>
      </c>
      <c r="J56" s="11" t="s">
        <v>70</v>
      </c>
      <c r="K56" s="14">
        <v>8</v>
      </c>
      <c r="L56" s="13" t="s">
        <v>802</v>
      </c>
      <c r="M56" s="13" t="s">
        <v>789</v>
      </c>
      <c r="N56" s="11" t="s">
        <v>425</v>
      </c>
      <c r="O56" s="11" t="s">
        <v>71</v>
      </c>
      <c r="P56" s="11" t="s">
        <v>494</v>
      </c>
      <c r="Q56" s="11" t="s">
        <v>492</v>
      </c>
      <c r="R56" s="11" t="s">
        <v>497</v>
      </c>
      <c r="S56" s="15">
        <v>79929</v>
      </c>
      <c r="T56" s="16">
        <v>100000021989</v>
      </c>
      <c r="U56" s="17">
        <v>2615</v>
      </c>
      <c r="V56" s="18"/>
      <c r="W56" s="19" t="s">
        <v>743</v>
      </c>
    </row>
    <row r="57" spans="1:23" s="20" customFormat="1" ht="15">
      <c r="A57" s="11" t="s">
        <v>25</v>
      </c>
      <c r="B57" s="11" t="s">
        <v>785</v>
      </c>
      <c r="C57" s="11" t="s">
        <v>847</v>
      </c>
      <c r="D57" s="11" t="s">
        <v>787</v>
      </c>
      <c r="E57" s="11" t="s">
        <v>785</v>
      </c>
      <c r="F57" s="11" t="s">
        <v>785</v>
      </c>
      <c r="G57" s="11" t="s">
        <v>699</v>
      </c>
      <c r="H57" s="13" t="s">
        <v>68</v>
      </c>
      <c r="I57" s="11" t="s">
        <v>69</v>
      </c>
      <c r="J57" s="11" t="s">
        <v>70</v>
      </c>
      <c r="K57" s="14">
        <v>8</v>
      </c>
      <c r="L57" s="13" t="s">
        <v>848</v>
      </c>
      <c r="M57" s="13" t="s">
        <v>789</v>
      </c>
      <c r="N57" s="11" t="s">
        <v>425</v>
      </c>
      <c r="O57" s="11" t="s">
        <v>71</v>
      </c>
      <c r="P57" s="11" t="s">
        <v>494</v>
      </c>
      <c r="Q57" s="11" t="s">
        <v>492</v>
      </c>
      <c r="R57" s="11" t="s">
        <v>499</v>
      </c>
      <c r="S57" s="15">
        <v>79929</v>
      </c>
      <c r="T57" s="16">
        <v>100000021990</v>
      </c>
      <c r="U57" s="17">
        <v>2811</v>
      </c>
      <c r="V57" s="18"/>
      <c r="W57" s="19" t="s">
        <v>743</v>
      </c>
    </row>
    <row r="58" spans="1:23" s="20" customFormat="1" ht="15">
      <c r="A58" s="11" t="s">
        <v>25</v>
      </c>
      <c r="B58" s="11" t="s">
        <v>785</v>
      </c>
      <c r="C58" s="11" t="s">
        <v>847</v>
      </c>
      <c r="D58" s="11" t="s">
        <v>787</v>
      </c>
      <c r="E58" s="11" t="s">
        <v>785</v>
      </c>
      <c r="F58" s="11" t="s">
        <v>785</v>
      </c>
      <c r="G58" s="11" t="s">
        <v>699</v>
      </c>
      <c r="H58" s="13" t="s">
        <v>68</v>
      </c>
      <c r="I58" s="11" t="s">
        <v>69</v>
      </c>
      <c r="J58" s="11" t="s">
        <v>70</v>
      </c>
      <c r="K58" s="14">
        <v>8</v>
      </c>
      <c r="L58" s="13" t="s">
        <v>849</v>
      </c>
      <c r="M58" s="13" t="s">
        <v>789</v>
      </c>
      <c r="N58" s="11" t="s">
        <v>425</v>
      </c>
      <c r="O58" s="11" t="s">
        <v>71</v>
      </c>
      <c r="P58" s="11" t="s">
        <v>494</v>
      </c>
      <c r="Q58" s="11" t="s">
        <v>492</v>
      </c>
      <c r="R58" s="11" t="s">
        <v>499</v>
      </c>
      <c r="S58" s="15">
        <v>79929</v>
      </c>
      <c r="T58" s="16">
        <v>100000021991</v>
      </c>
      <c r="U58" s="17">
        <v>210</v>
      </c>
      <c r="V58" s="18"/>
      <c r="W58" s="19" t="s">
        <v>743</v>
      </c>
    </row>
    <row r="59" spans="1:23" s="20" customFormat="1" ht="15">
      <c r="A59" s="11" t="s">
        <v>25</v>
      </c>
      <c r="B59" s="11" t="s">
        <v>785</v>
      </c>
      <c r="C59" s="11" t="s">
        <v>850</v>
      </c>
      <c r="D59" s="11" t="s">
        <v>787</v>
      </c>
      <c r="E59" s="11" t="s">
        <v>785</v>
      </c>
      <c r="F59" s="11" t="s">
        <v>785</v>
      </c>
      <c r="G59" s="11" t="s">
        <v>699</v>
      </c>
      <c r="H59" s="13" t="s">
        <v>68</v>
      </c>
      <c r="I59" s="11" t="s">
        <v>69</v>
      </c>
      <c r="J59" s="11" t="s">
        <v>70</v>
      </c>
      <c r="K59" s="14">
        <v>8</v>
      </c>
      <c r="L59" s="13" t="s">
        <v>851</v>
      </c>
      <c r="M59" s="13" t="s">
        <v>789</v>
      </c>
      <c r="N59" s="11" t="s">
        <v>425</v>
      </c>
      <c r="O59" s="11" t="s">
        <v>71</v>
      </c>
      <c r="P59" s="11" t="s">
        <v>494</v>
      </c>
      <c r="Q59" s="11" t="s">
        <v>492</v>
      </c>
      <c r="R59" s="11" t="s">
        <v>501</v>
      </c>
      <c r="S59" s="15">
        <v>79929</v>
      </c>
      <c r="T59" s="16">
        <v>100000021992</v>
      </c>
      <c r="U59" s="17">
        <v>3011</v>
      </c>
      <c r="V59" s="18"/>
      <c r="W59" s="19" t="s">
        <v>743</v>
      </c>
    </row>
    <row r="60" spans="1:23" s="20" customFormat="1" ht="15">
      <c r="A60" s="11" t="s">
        <v>25</v>
      </c>
      <c r="B60" s="11" t="s">
        <v>785</v>
      </c>
      <c r="C60" s="11" t="s">
        <v>850</v>
      </c>
      <c r="D60" s="11" t="s">
        <v>787</v>
      </c>
      <c r="E60" s="11" t="s">
        <v>785</v>
      </c>
      <c r="F60" s="11" t="s">
        <v>785</v>
      </c>
      <c r="G60" s="11" t="s">
        <v>699</v>
      </c>
      <c r="H60" s="13" t="s">
        <v>68</v>
      </c>
      <c r="I60" s="11" t="s">
        <v>69</v>
      </c>
      <c r="J60" s="11" t="s">
        <v>70</v>
      </c>
      <c r="K60" s="14">
        <v>8</v>
      </c>
      <c r="L60" s="13" t="s">
        <v>851</v>
      </c>
      <c r="M60" s="13" t="s">
        <v>789</v>
      </c>
      <c r="N60" s="11" t="s">
        <v>425</v>
      </c>
      <c r="O60" s="11" t="s">
        <v>71</v>
      </c>
      <c r="P60" s="11" t="s">
        <v>494</v>
      </c>
      <c r="Q60" s="11" t="s">
        <v>492</v>
      </c>
      <c r="R60" s="11" t="s">
        <v>501</v>
      </c>
      <c r="S60" s="15">
        <v>79929</v>
      </c>
      <c r="T60" s="16">
        <v>100000021993</v>
      </c>
      <c r="U60" s="17">
        <v>3011</v>
      </c>
      <c r="V60" s="18"/>
      <c r="W60" s="19" t="s">
        <v>743</v>
      </c>
    </row>
    <row r="61" spans="1:23" s="20" customFormat="1" ht="15">
      <c r="A61" s="11" t="s">
        <v>25</v>
      </c>
      <c r="B61" s="11" t="s">
        <v>785</v>
      </c>
      <c r="C61" s="11" t="s">
        <v>852</v>
      </c>
      <c r="D61" s="11" t="s">
        <v>787</v>
      </c>
      <c r="E61" s="11" t="s">
        <v>785</v>
      </c>
      <c r="F61" s="11" t="s">
        <v>785</v>
      </c>
      <c r="G61" s="11" t="s">
        <v>699</v>
      </c>
      <c r="H61" s="13" t="s">
        <v>68</v>
      </c>
      <c r="I61" s="11" t="s">
        <v>69</v>
      </c>
      <c r="J61" s="11" t="s">
        <v>70</v>
      </c>
      <c r="K61" s="14">
        <v>8</v>
      </c>
      <c r="L61" s="13" t="s">
        <v>853</v>
      </c>
      <c r="M61" s="13" t="s">
        <v>789</v>
      </c>
      <c r="N61" s="11" t="s">
        <v>425</v>
      </c>
      <c r="O61" s="11" t="s">
        <v>71</v>
      </c>
      <c r="P61" s="11" t="s">
        <v>494</v>
      </c>
      <c r="Q61" s="11" t="s">
        <v>492</v>
      </c>
      <c r="R61" s="11" t="s">
        <v>503</v>
      </c>
      <c r="S61" s="15">
        <v>79929</v>
      </c>
      <c r="T61" s="16">
        <v>100000021994</v>
      </c>
      <c r="U61" s="17">
        <v>2409</v>
      </c>
      <c r="V61" s="18"/>
      <c r="W61" s="19" t="s">
        <v>743</v>
      </c>
    </row>
    <row r="62" spans="1:23" s="20" customFormat="1" ht="15">
      <c r="A62" s="11" t="s">
        <v>25</v>
      </c>
      <c r="B62" s="11" t="s">
        <v>785</v>
      </c>
      <c r="C62" s="11" t="s">
        <v>854</v>
      </c>
      <c r="D62" s="11" t="s">
        <v>855</v>
      </c>
      <c r="E62" s="11" t="s">
        <v>785</v>
      </c>
      <c r="F62" s="11" t="s">
        <v>785</v>
      </c>
      <c r="G62" s="11" t="s">
        <v>699</v>
      </c>
      <c r="H62" s="13" t="s">
        <v>68</v>
      </c>
      <c r="I62" s="11" t="s">
        <v>69</v>
      </c>
      <c r="J62" s="11" t="s">
        <v>70</v>
      </c>
      <c r="K62" s="14">
        <v>8</v>
      </c>
      <c r="L62" s="13" t="s">
        <v>792</v>
      </c>
      <c r="M62" s="13" t="s">
        <v>789</v>
      </c>
      <c r="N62" s="11" t="s">
        <v>425</v>
      </c>
      <c r="O62" s="11" t="s">
        <v>71</v>
      </c>
      <c r="P62" s="11" t="s">
        <v>494</v>
      </c>
      <c r="Q62" s="11" t="s">
        <v>492</v>
      </c>
      <c r="R62" s="11" t="s">
        <v>623</v>
      </c>
      <c r="S62" s="15">
        <v>79929</v>
      </c>
      <c r="T62" s="16">
        <v>100000021995</v>
      </c>
      <c r="U62" s="17">
        <v>2703</v>
      </c>
      <c r="V62" s="18"/>
      <c r="W62" s="19" t="s">
        <v>743</v>
      </c>
    </row>
    <row r="63" spans="1:23" s="20" customFormat="1" ht="15">
      <c r="A63" s="11" t="s">
        <v>25</v>
      </c>
      <c r="B63" s="11" t="s">
        <v>785</v>
      </c>
      <c r="C63" s="11" t="s">
        <v>854</v>
      </c>
      <c r="D63" s="11" t="s">
        <v>855</v>
      </c>
      <c r="E63" s="11" t="s">
        <v>785</v>
      </c>
      <c r="F63" s="11" t="s">
        <v>785</v>
      </c>
      <c r="G63" s="11" t="s">
        <v>699</v>
      </c>
      <c r="H63" s="13" t="s">
        <v>68</v>
      </c>
      <c r="I63" s="11" t="s">
        <v>69</v>
      </c>
      <c r="J63" s="11" t="s">
        <v>70</v>
      </c>
      <c r="K63" s="14">
        <v>8</v>
      </c>
      <c r="L63" s="13" t="s">
        <v>792</v>
      </c>
      <c r="M63" s="13" t="s">
        <v>789</v>
      </c>
      <c r="N63" s="11" t="s">
        <v>425</v>
      </c>
      <c r="O63" s="11" t="s">
        <v>71</v>
      </c>
      <c r="P63" s="11" t="s">
        <v>494</v>
      </c>
      <c r="Q63" s="11" t="s">
        <v>492</v>
      </c>
      <c r="R63" s="11" t="s">
        <v>623</v>
      </c>
      <c r="S63" s="15">
        <v>79929</v>
      </c>
      <c r="T63" s="16">
        <v>100000021996</v>
      </c>
      <c r="U63" s="17">
        <v>2703</v>
      </c>
      <c r="V63" s="18"/>
      <c r="W63" s="19" t="s">
        <v>743</v>
      </c>
    </row>
    <row r="64" spans="1:23" s="20" customFormat="1" ht="15">
      <c r="A64" s="11" t="s">
        <v>25</v>
      </c>
      <c r="B64" s="11" t="s">
        <v>785</v>
      </c>
      <c r="C64" s="11" t="s">
        <v>856</v>
      </c>
      <c r="D64" s="11" t="s">
        <v>787</v>
      </c>
      <c r="E64" s="11" t="s">
        <v>785</v>
      </c>
      <c r="F64" s="11" t="s">
        <v>785</v>
      </c>
      <c r="G64" s="11" t="s">
        <v>699</v>
      </c>
      <c r="H64" s="13" t="s">
        <v>68</v>
      </c>
      <c r="I64" s="11" t="s">
        <v>69</v>
      </c>
      <c r="J64" s="11" t="s">
        <v>70</v>
      </c>
      <c r="K64" s="14">
        <v>8</v>
      </c>
      <c r="L64" s="13" t="s">
        <v>857</v>
      </c>
      <c r="M64" s="13" t="s">
        <v>789</v>
      </c>
      <c r="N64" s="11" t="s">
        <v>425</v>
      </c>
      <c r="O64" s="11" t="s">
        <v>71</v>
      </c>
      <c r="P64" s="11" t="s">
        <v>494</v>
      </c>
      <c r="Q64" s="11" t="s">
        <v>492</v>
      </c>
      <c r="R64" s="11" t="s">
        <v>505</v>
      </c>
      <c r="S64" s="15">
        <v>79929</v>
      </c>
      <c r="T64" s="16">
        <v>100000021997</v>
      </c>
      <c r="U64" s="17">
        <v>2410</v>
      </c>
      <c r="V64" s="18"/>
      <c r="W64" s="19" t="s">
        <v>743</v>
      </c>
    </row>
    <row r="65" spans="1:23" s="20" customFormat="1" ht="15">
      <c r="A65" s="11" t="s">
        <v>25</v>
      </c>
      <c r="B65" s="11" t="s">
        <v>785</v>
      </c>
      <c r="C65" s="11" t="s">
        <v>858</v>
      </c>
      <c r="D65" s="11" t="s">
        <v>787</v>
      </c>
      <c r="E65" s="11" t="s">
        <v>785</v>
      </c>
      <c r="F65" s="11" t="s">
        <v>785</v>
      </c>
      <c r="G65" s="11" t="s">
        <v>699</v>
      </c>
      <c r="H65" s="13" t="s">
        <v>68</v>
      </c>
      <c r="I65" s="11" t="s">
        <v>69</v>
      </c>
      <c r="J65" s="11" t="s">
        <v>70</v>
      </c>
      <c r="K65" s="14">
        <v>8</v>
      </c>
      <c r="L65" s="13" t="s">
        <v>825</v>
      </c>
      <c r="M65" s="13" t="s">
        <v>789</v>
      </c>
      <c r="N65" s="11" t="s">
        <v>425</v>
      </c>
      <c r="O65" s="11" t="s">
        <v>71</v>
      </c>
      <c r="P65" s="11" t="s">
        <v>494</v>
      </c>
      <c r="Q65" s="11" t="s">
        <v>492</v>
      </c>
      <c r="R65" s="11" t="s">
        <v>507</v>
      </c>
      <c r="S65" s="15">
        <v>79929</v>
      </c>
      <c r="T65" s="16">
        <v>100000021998</v>
      </c>
      <c r="U65" s="17">
        <v>2411</v>
      </c>
      <c r="V65" s="18"/>
      <c r="W65" s="19" t="s">
        <v>743</v>
      </c>
    </row>
    <row r="66" spans="1:23" s="20" customFormat="1" ht="15">
      <c r="A66" s="11" t="s">
        <v>25</v>
      </c>
      <c r="B66" s="11" t="s">
        <v>785</v>
      </c>
      <c r="C66" s="11" t="s">
        <v>858</v>
      </c>
      <c r="D66" s="11" t="s">
        <v>787</v>
      </c>
      <c r="E66" s="11" t="s">
        <v>785</v>
      </c>
      <c r="F66" s="11" t="s">
        <v>785</v>
      </c>
      <c r="G66" s="11" t="s">
        <v>699</v>
      </c>
      <c r="H66" s="13" t="s">
        <v>68</v>
      </c>
      <c r="I66" s="11" t="s">
        <v>69</v>
      </c>
      <c r="J66" s="11" t="s">
        <v>70</v>
      </c>
      <c r="K66" s="14">
        <v>8</v>
      </c>
      <c r="L66" s="13" t="s">
        <v>825</v>
      </c>
      <c r="M66" s="13" t="s">
        <v>789</v>
      </c>
      <c r="N66" s="11" t="s">
        <v>425</v>
      </c>
      <c r="O66" s="11" t="s">
        <v>71</v>
      </c>
      <c r="P66" s="11" t="s">
        <v>494</v>
      </c>
      <c r="Q66" s="11" t="s">
        <v>492</v>
      </c>
      <c r="R66" s="11" t="s">
        <v>507</v>
      </c>
      <c r="S66" s="15">
        <v>79929</v>
      </c>
      <c r="T66" s="16">
        <v>100000021999</v>
      </c>
      <c r="U66" s="17">
        <v>2411</v>
      </c>
      <c r="V66" s="18"/>
      <c r="W66" s="19" t="s">
        <v>743</v>
      </c>
    </row>
    <row r="67" spans="1:23" s="20" customFormat="1" ht="15">
      <c r="A67" s="11" t="s">
        <v>25</v>
      </c>
      <c r="B67" s="11" t="s">
        <v>671</v>
      </c>
      <c r="C67" s="11" t="s">
        <v>859</v>
      </c>
      <c r="D67" s="11" t="s">
        <v>860</v>
      </c>
      <c r="E67" s="11" t="s">
        <v>671</v>
      </c>
      <c r="F67" s="11" t="s">
        <v>671</v>
      </c>
      <c r="G67" s="11" t="s">
        <v>699</v>
      </c>
      <c r="H67" s="13" t="s">
        <v>861</v>
      </c>
      <c r="I67" s="11" t="s">
        <v>37</v>
      </c>
      <c r="J67" s="11" t="s">
        <v>38</v>
      </c>
      <c r="K67" s="14">
        <v>10</v>
      </c>
      <c r="L67" s="13" t="s">
        <v>862</v>
      </c>
      <c r="M67" s="13" t="s">
        <v>863</v>
      </c>
      <c r="N67" s="11" t="s">
        <v>864</v>
      </c>
      <c r="O67" s="11" t="s">
        <v>631</v>
      </c>
      <c r="P67" s="11" t="s">
        <v>865</v>
      </c>
      <c r="Q67" s="11" t="s">
        <v>866</v>
      </c>
      <c r="R67" s="11" t="s">
        <v>867</v>
      </c>
      <c r="S67" s="15">
        <f>144000/4</f>
        <v>36000</v>
      </c>
      <c r="T67" s="16">
        <v>100000022018</v>
      </c>
      <c r="U67" s="17">
        <v>5801</v>
      </c>
      <c r="V67" s="18"/>
      <c r="W67" s="19" t="s">
        <v>868</v>
      </c>
    </row>
    <row r="68" spans="1:23" s="20" customFormat="1" ht="15">
      <c r="A68" s="11" t="s">
        <v>25</v>
      </c>
      <c r="B68" s="11" t="s">
        <v>671</v>
      </c>
      <c r="C68" s="11" t="s">
        <v>859</v>
      </c>
      <c r="D68" s="11" t="s">
        <v>860</v>
      </c>
      <c r="E68" s="11" t="s">
        <v>671</v>
      </c>
      <c r="F68" s="11" t="s">
        <v>671</v>
      </c>
      <c r="G68" s="11" t="s">
        <v>699</v>
      </c>
      <c r="H68" s="13" t="s">
        <v>861</v>
      </c>
      <c r="I68" s="11" t="s">
        <v>37</v>
      </c>
      <c r="J68" s="11" t="s">
        <v>38</v>
      </c>
      <c r="K68" s="14">
        <v>10</v>
      </c>
      <c r="L68" s="13" t="s">
        <v>862</v>
      </c>
      <c r="M68" s="13" t="s">
        <v>863</v>
      </c>
      <c r="N68" s="11" t="s">
        <v>864</v>
      </c>
      <c r="O68" s="11" t="s">
        <v>631</v>
      </c>
      <c r="P68" s="11" t="s">
        <v>865</v>
      </c>
      <c r="Q68" s="11" t="s">
        <v>866</v>
      </c>
      <c r="R68" s="11" t="s">
        <v>867</v>
      </c>
      <c r="S68" s="15">
        <v>36000</v>
      </c>
      <c r="T68" s="16">
        <v>100000022019</v>
      </c>
      <c r="U68" s="17">
        <v>5801</v>
      </c>
      <c r="V68" s="18"/>
      <c r="W68" s="19" t="s">
        <v>868</v>
      </c>
    </row>
    <row r="69" spans="1:23" s="20" customFormat="1" ht="15">
      <c r="A69" s="11" t="s">
        <v>25</v>
      </c>
      <c r="B69" s="11" t="s">
        <v>671</v>
      </c>
      <c r="C69" s="11" t="s">
        <v>859</v>
      </c>
      <c r="D69" s="11" t="s">
        <v>860</v>
      </c>
      <c r="E69" s="11" t="s">
        <v>671</v>
      </c>
      <c r="F69" s="11" t="s">
        <v>671</v>
      </c>
      <c r="G69" s="11" t="s">
        <v>699</v>
      </c>
      <c r="H69" s="13" t="s">
        <v>861</v>
      </c>
      <c r="I69" s="11" t="s">
        <v>37</v>
      </c>
      <c r="J69" s="11" t="s">
        <v>38</v>
      </c>
      <c r="K69" s="14">
        <v>10</v>
      </c>
      <c r="L69" s="13" t="s">
        <v>862</v>
      </c>
      <c r="M69" s="13" t="s">
        <v>863</v>
      </c>
      <c r="N69" s="11" t="s">
        <v>864</v>
      </c>
      <c r="O69" s="11" t="s">
        <v>631</v>
      </c>
      <c r="P69" s="11" t="s">
        <v>865</v>
      </c>
      <c r="Q69" s="11" t="s">
        <v>866</v>
      </c>
      <c r="R69" s="11" t="s">
        <v>867</v>
      </c>
      <c r="S69" s="15">
        <v>36000</v>
      </c>
      <c r="T69" s="16">
        <v>100000022020</v>
      </c>
      <c r="U69" s="17">
        <v>5801</v>
      </c>
      <c r="V69" s="18"/>
      <c r="W69" s="19" t="s">
        <v>868</v>
      </c>
    </row>
    <row r="70" spans="1:23" s="20" customFormat="1" ht="15">
      <c r="A70" s="11" t="s">
        <v>25</v>
      </c>
      <c r="B70" s="11" t="s">
        <v>671</v>
      </c>
      <c r="C70" s="11" t="s">
        <v>859</v>
      </c>
      <c r="D70" s="11" t="s">
        <v>860</v>
      </c>
      <c r="E70" s="11" t="s">
        <v>671</v>
      </c>
      <c r="F70" s="11" t="s">
        <v>671</v>
      </c>
      <c r="G70" s="11" t="s">
        <v>699</v>
      </c>
      <c r="H70" s="13" t="s">
        <v>861</v>
      </c>
      <c r="I70" s="11" t="s">
        <v>37</v>
      </c>
      <c r="J70" s="11" t="s">
        <v>38</v>
      </c>
      <c r="K70" s="14">
        <v>10</v>
      </c>
      <c r="L70" s="13" t="s">
        <v>862</v>
      </c>
      <c r="M70" s="13" t="s">
        <v>863</v>
      </c>
      <c r="N70" s="11" t="s">
        <v>864</v>
      </c>
      <c r="O70" s="11" t="s">
        <v>631</v>
      </c>
      <c r="P70" s="11" t="s">
        <v>865</v>
      </c>
      <c r="Q70" s="11" t="s">
        <v>866</v>
      </c>
      <c r="R70" s="11" t="s">
        <v>867</v>
      </c>
      <c r="S70" s="15">
        <v>36000</v>
      </c>
      <c r="T70" s="16">
        <v>100000022021</v>
      </c>
      <c r="U70" s="17">
        <v>5801</v>
      </c>
      <c r="V70" s="18"/>
      <c r="W70" s="19" t="s">
        <v>868</v>
      </c>
    </row>
    <row r="71" spans="1:23" s="20" customFormat="1" ht="15">
      <c r="A71" s="11" t="s">
        <v>25</v>
      </c>
      <c r="B71" s="11" t="s">
        <v>665</v>
      </c>
      <c r="C71" s="11" t="s">
        <v>869</v>
      </c>
      <c r="D71" s="11" t="s">
        <v>870</v>
      </c>
      <c r="E71" s="11" t="s">
        <v>671</v>
      </c>
      <c r="F71" s="11" t="s">
        <v>671</v>
      </c>
      <c r="G71" s="11" t="s">
        <v>699</v>
      </c>
      <c r="H71" s="13" t="s">
        <v>45</v>
      </c>
      <c r="I71" s="11" t="s">
        <v>46</v>
      </c>
      <c r="J71" s="11" t="s">
        <v>38</v>
      </c>
      <c r="K71" s="14">
        <v>4</v>
      </c>
      <c r="L71" s="13" t="s">
        <v>871</v>
      </c>
      <c r="M71" s="13" t="s">
        <v>872</v>
      </c>
      <c r="N71" s="11" t="s">
        <v>752</v>
      </c>
      <c r="O71" s="11" t="s">
        <v>71</v>
      </c>
      <c r="P71" s="11" t="s">
        <v>408</v>
      </c>
      <c r="Q71" s="11" t="s">
        <v>409</v>
      </c>
      <c r="R71" s="11" t="s">
        <v>873</v>
      </c>
      <c r="S71" s="15">
        <f>1416000/2</f>
        <v>708000</v>
      </c>
      <c r="T71" s="16">
        <v>100000022022</v>
      </c>
      <c r="U71" s="17">
        <v>5802</v>
      </c>
      <c r="V71" s="18"/>
      <c r="W71" s="19" t="s">
        <v>868</v>
      </c>
    </row>
    <row r="72" spans="1:23" s="20" customFormat="1" ht="15">
      <c r="A72" s="11" t="s">
        <v>25</v>
      </c>
      <c r="B72" s="11" t="s">
        <v>665</v>
      </c>
      <c r="C72" s="11" t="s">
        <v>869</v>
      </c>
      <c r="D72" s="11" t="s">
        <v>870</v>
      </c>
      <c r="E72" s="11" t="s">
        <v>671</v>
      </c>
      <c r="F72" s="11" t="s">
        <v>671</v>
      </c>
      <c r="G72" s="11" t="s">
        <v>699</v>
      </c>
      <c r="H72" s="13" t="s">
        <v>45</v>
      </c>
      <c r="I72" s="11" t="s">
        <v>46</v>
      </c>
      <c r="J72" s="11" t="s">
        <v>38</v>
      </c>
      <c r="K72" s="14">
        <v>4</v>
      </c>
      <c r="L72" s="13" t="s">
        <v>871</v>
      </c>
      <c r="M72" s="13" t="s">
        <v>872</v>
      </c>
      <c r="N72" s="11" t="s">
        <v>752</v>
      </c>
      <c r="O72" s="11" t="s">
        <v>71</v>
      </c>
      <c r="P72" s="11" t="s">
        <v>408</v>
      </c>
      <c r="Q72" s="11" t="s">
        <v>409</v>
      </c>
      <c r="R72" s="11" t="s">
        <v>873</v>
      </c>
      <c r="S72" s="15">
        <f>1416000/2</f>
        <v>708000</v>
      </c>
      <c r="T72" s="16">
        <v>100000022023</v>
      </c>
      <c r="U72" s="17">
        <v>5802</v>
      </c>
      <c r="V72" s="18"/>
      <c r="W72" s="19" t="s">
        <v>868</v>
      </c>
    </row>
    <row r="73" spans="1:23" s="20" customFormat="1" ht="15">
      <c r="A73" s="11" t="s">
        <v>25</v>
      </c>
      <c r="B73" s="11" t="s">
        <v>542</v>
      </c>
      <c r="C73" s="11" t="s">
        <v>874</v>
      </c>
      <c r="D73" s="11" t="s">
        <v>875</v>
      </c>
      <c r="E73" s="11" t="s">
        <v>876</v>
      </c>
      <c r="F73" s="11" t="s">
        <v>876</v>
      </c>
      <c r="G73" s="11" t="s">
        <v>876</v>
      </c>
      <c r="H73" s="13" t="s">
        <v>68</v>
      </c>
      <c r="I73" s="11" t="s">
        <v>69</v>
      </c>
      <c r="J73" s="11" t="s">
        <v>70</v>
      </c>
      <c r="K73" s="14">
        <v>8</v>
      </c>
      <c r="L73" s="13" t="s">
        <v>774</v>
      </c>
      <c r="M73" s="13" t="s">
        <v>877</v>
      </c>
      <c r="N73" s="11" t="s">
        <v>677</v>
      </c>
      <c r="O73" s="11" t="s">
        <v>631</v>
      </c>
      <c r="P73" s="11" t="s">
        <v>678</v>
      </c>
      <c r="Q73" s="11" t="s">
        <v>679</v>
      </c>
      <c r="R73" s="11" t="s">
        <v>878</v>
      </c>
      <c r="S73" s="15">
        <v>829000</v>
      </c>
      <c r="T73" s="16">
        <v>100000022024</v>
      </c>
      <c r="U73" s="17">
        <v>5901</v>
      </c>
      <c r="V73" s="18"/>
      <c r="W73" s="19" t="s">
        <v>868</v>
      </c>
    </row>
    <row r="74" spans="1:23" s="20" customFormat="1" ht="15">
      <c r="A74" s="11" t="s">
        <v>25</v>
      </c>
      <c r="B74" s="11" t="s">
        <v>542</v>
      </c>
      <c r="C74" s="11" t="s">
        <v>879</v>
      </c>
      <c r="D74" s="11" t="s">
        <v>875</v>
      </c>
      <c r="E74" s="11" t="s">
        <v>876</v>
      </c>
      <c r="F74" s="11" t="s">
        <v>876</v>
      </c>
      <c r="G74" s="11" t="s">
        <v>876</v>
      </c>
      <c r="H74" s="13" t="s">
        <v>68</v>
      </c>
      <c r="I74" s="11" t="s">
        <v>69</v>
      </c>
      <c r="J74" s="11" t="s">
        <v>70</v>
      </c>
      <c r="K74" s="14">
        <v>8</v>
      </c>
      <c r="L74" s="13" t="s">
        <v>774</v>
      </c>
      <c r="M74" s="13" t="s">
        <v>877</v>
      </c>
      <c r="N74" s="11" t="s">
        <v>677</v>
      </c>
      <c r="O74" s="11" t="s">
        <v>631</v>
      </c>
      <c r="P74" s="11" t="s">
        <v>678</v>
      </c>
      <c r="Q74" s="11" t="s">
        <v>679</v>
      </c>
      <c r="R74" s="11" t="s">
        <v>880</v>
      </c>
      <c r="S74" s="15">
        <v>829000</v>
      </c>
      <c r="T74" s="16">
        <v>100000022025</v>
      </c>
      <c r="U74" s="17">
        <v>5902</v>
      </c>
      <c r="V74" s="18"/>
      <c r="W74" s="19" t="s">
        <v>868</v>
      </c>
    </row>
    <row r="75" spans="1:23" s="20" customFormat="1" ht="15">
      <c r="A75" s="11" t="s">
        <v>25</v>
      </c>
      <c r="B75" s="11" t="s">
        <v>881</v>
      </c>
      <c r="C75" s="11" t="s">
        <v>882</v>
      </c>
      <c r="D75" s="11" t="s">
        <v>883</v>
      </c>
      <c r="E75" s="11" t="s">
        <v>881</v>
      </c>
      <c r="F75" s="11" t="s">
        <v>881</v>
      </c>
      <c r="G75" s="11" t="s">
        <v>881</v>
      </c>
      <c r="H75" s="13" t="s">
        <v>68</v>
      </c>
      <c r="I75" s="11" t="s">
        <v>69</v>
      </c>
      <c r="J75" s="11" t="s">
        <v>70</v>
      </c>
      <c r="K75" s="14">
        <v>8</v>
      </c>
      <c r="L75" s="13" t="s">
        <v>774</v>
      </c>
      <c r="M75" s="13" t="s">
        <v>884</v>
      </c>
      <c r="N75" s="11" t="s">
        <v>885</v>
      </c>
      <c r="O75" s="11" t="s">
        <v>631</v>
      </c>
      <c r="P75" s="11" t="s">
        <v>886</v>
      </c>
      <c r="Q75" s="11" t="s">
        <v>887</v>
      </c>
      <c r="R75" s="11" t="s">
        <v>888</v>
      </c>
      <c r="S75" s="15">
        <v>829000</v>
      </c>
      <c r="T75" s="16">
        <v>100000022026</v>
      </c>
      <c r="U75" s="17">
        <v>1510</v>
      </c>
      <c r="V75" s="18"/>
      <c r="W75" s="19" t="s">
        <v>889</v>
      </c>
    </row>
    <row r="76" spans="1:23" s="20" customFormat="1" ht="15">
      <c r="A76" s="11" t="s">
        <v>25</v>
      </c>
      <c r="B76" s="11"/>
      <c r="C76" s="11"/>
      <c r="D76" s="11"/>
      <c r="E76" s="11" t="s">
        <v>671</v>
      </c>
      <c r="F76" s="11" t="s">
        <v>671</v>
      </c>
      <c r="G76" s="11" t="s">
        <v>699</v>
      </c>
      <c r="H76" s="13" t="s">
        <v>28</v>
      </c>
      <c r="I76" s="11" t="s">
        <v>29</v>
      </c>
      <c r="J76" s="11" t="s">
        <v>30</v>
      </c>
      <c r="K76" s="14">
        <v>25</v>
      </c>
      <c r="L76" s="13" t="s">
        <v>890</v>
      </c>
      <c r="M76" s="13" t="s">
        <v>891</v>
      </c>
      <c r="N76" s="11" t="s">
        <v>892</v>
      </c>
      <c r="O76" s="11" t="s">
        <v>82</v>
      </c>
      <c r="P76" s="11" t="s">
        <v>893</v>
      </c>
      <c r="Q76" s="11" t="s">
        <v>894</v>
      </c>
      <c r="R76" s="11" t="s">
        <v>895</v>
      </c>
      <c r="S76" s="15">
        <v>1218000</v>
      </c>
      <c r="T76" s="16">
        <v>100000022027</v>
      </c>
      <c r="U76" s="17">
        <v>1511</v>
      </c>
      <c r="V76" s="18"/>
      <c r="W76" s="19" t="s">
        <v>671</v>
      </c>
    </row>
    <row r="77" spans="1:23" s="20" customFormat="1" ht="15">
      <c r="A77" s="11" t="s">
        <v>25</v>
      </c>
      <c r="B77" s="11"/>
      <c r="C77" s="11"/>
      <c r="D77" s="11"/>
      <c r="E77" s="11" t="s">
        <v>627</v>
      </c>
      <c r="F77" s="11" t="s">
        <v>627</v>
      </c>
      <c r="G77" s="11" t="s">
        <v>699</v>
      </c>
      <c r="H77" s="13" t="s">
        <v>28</v>
      </c>
      <c r="I77" s="11" t="s">
        <v>29</v>
      </c>
      <c r="J77" s="11" t="s">
        <v>30</v>
      </c>
      <c r="K77" s="14">
        <v>25</v>
      </c>
      <c r="L77" s="13" t="s">
        <v>896</v>
      </c>
      <c r="M77" s="13" t="s">
        <v>897</v>
      </c>
      <c r="N77" s="11" t="s">
        <v>892</v>
      </c>
      <c r="O77" s="11" t="s">
        <v>82</v>
      </c>
      <c r="P77" s="11" t="s">
        <v>893</v>
      </c>
      <c r="Q77" s="11" t="s">
        <v>894</v>
      </c>
      <c r="R77" s="11" t="s">
        <v>898</v>
      </c>
      <c r="S77" s="15">
        <v>1136000</v>
      </c>
      <c r="T77" s="16">
        <v>100000022028</v>
      </c>
      <c r="U77" s="17">
        <v>2305</v>
      </c>
      <c r="V77" s="18"/>
      <c r="W77" s="19" t="s">
        <v>627</v>
      </c>
    </row>
    <row r="78" spans="1:23" s="20" customFormat="1" ht="15">
      <c r="A78" s="11" t="s">
        <v>25</v>
      </c>
      <c r="B78" s="11"/>
      <c r="C78" s="11"/>
      <c r="D78" s="11"/>
      <c r="E78" s="11" t="s">
        <v>899</v>
      </c>
      <c r="F78" s="11" t="s">
        <v>899</v>
      </c>
      <c r="G78" s="11" t="s">
        <v>699</v>
      </c>
      <c r="H78" s="13" t="s">
        <v>28</v>
      </c>
      <c r="I78" s="11" t="s">
        <v>29</v>
      </c>
      <c r="J78" s="11" t="s">
        <v>30</v>
      </c>
      <c r="K78" s="14">
        <v>25</v>
      </c>
      <c r="L78" s="13" t="s">
        <v>900</v>
      </c>
      <c r="M78" s="13" t="s">
        <v>901</v>
      </c>
      <c r="N78" s="11" t="s">
        <v>47</v>
      </c>
      <c r="O78" s="11" t="s">
        <v>82</v>
      </c>
      <c r="P78" s="11" t="s">
        <v>225</v>
      </c>
      <c r="Q78" s="11" t="s">
        <v>226</v>
      </c>
      <c r="R78" s="11" t="s">
        <v>902</v>
      </c>
      <c r="S78" s="15">
        <v>1270000</v>
      </c>
      <c r="T78" s="16">
        <v>100000022029</v>
      </c>
      <c r="U78" s="17">
        <v>2307</v>
      </c>
      <c r="V78" s="18"/>
      <c r="W78" s="19" t="s">
        <v>889</v>
      </c>
    </row>
    <row r="79" spans="1:23" s="20" customFormat="1" ht="15">
      <c r="A79" s="11" t="s">
        <v>25</v>
      </c>
      <c r="B79" s="11"/>
      <c r="C79" s="11"/>
      <c r="D79" s="11"/>
      <c r="E79" s="11" t="s">
        <v>274</v>
      </c>
      <c r="F79" s="11" t="s">
        <v>274</v>
      </c>
      <c r="G79" s="11" t="s">
        <v>699</v>
      </c>
      <c r="H79" s="13" t="s">
        <v>28</v>
      </c>
      <c r="I79" s="11" t="s">
        <v>29</v>
      </c>
      <c r="J79" s="11" t="s">
        <v>30</v>
      </c>
      <c r="K79" s="14">
        <v>25</v>
      </c>
      <c r="L79" s="13" t="s">
        <v>903</v>
      </c>
      <c r="M79" s="13" t="s">
        <v>904</v>
      </c>
      <c r="N79" s="11" t="s">
        <v>47</v>
      </c>
      <c r="O79" s="11" t="s">
        <v>82</v>
      </c>
      <c r="P79" s="11" t="s">
        <v>225</v>
      </c>
      <c r="Q79" s="11" t="s">
        <v>226</v>
      </c>
      <c r="R79" s="11" t="s">
        <v>905</v>
      </c>
      <c r="S79" s="15">
        <v>1098000</v>
      </c>
      <c r="T79" s="16">
        <v>100000022030</v>
      </c>
      <c r="U79" s="17">
        <v>5602</v>
      </c>
      <c r="V79" s="18"/>
      <c r="W79" s="19" t="s">
        <v>889</v>
      </c>
    </row>
    <row r="80" spans="1:23" s="20" customFormat="1" ht="15">
      <c r="A80" s="11" t="s">
        <v>25</v>
      </c>
      <c r="B80" s="11"/>
      <c r="C80" s="11"/>
      <c r="D80" s="11"/>
      <c r="E80" s="11" t="s">
        <v>274</v>
      </c>
      <c r="F80" s="11" t="s">
        <v>274</v>
      </c>
      <c r="G80" s="11" t="s">
        <v>699</v>
      </c>
      <c r="H80" s="13" t="s">
        <v>28</v>
      </c>
      <c r="I80" s="11" t="s">
        <v>29</v>
      </c>
      <c r="J80" s="11" t="s">
        <v>30</v>
      </c>
      <c r="K80" s="14">
        <v>25</v>
      </c>
      <c r="L80" s="13" t="s">
        <v>906</v>
      </c>
      <c r="M80" s="13" t="s">
        <v>907</v>
      </c>
      <c r="N80" s="11" t="s">
        <v>47</v>
      </c>
      <c r="O80" s="11" t="s">
        <v>82</v>
      </c>
      <c r="P80" s="11" t="s">
        <v>225</v>
      </c>
      <c r="Q80" s="11" t="s">
        <v>226</v>
      </c>
      <c r="R80" s="11" t="s">
        <v>908</v>
      </c>
      <c r="S80" s="15">
        <v>1189000</v>
      </c>
      <c r="T80" s="16">
        <v>100000022031</v>
      </c>
      <c r="U80" s="17">
        <v>2106</v>
      </c>
      <c r="V80" s="18"/>
      <c r="W80" s="19" t="s">
        <v>889</v>
      </c>
    </row>
    <row r="81" spans="1:23" s="20" customFormat="1" ht="15">
      <c r="A81" s="11" t="s">
        <v>25</v>
      </c>
      <c r="B81" s="11"/>
      <c r="C81" s="11"/>
      <c r="D81" s="11"/>
      <c r="E81" s="11" t="s">
        <v>216</v>
      </c>
      <c r="F81" s="11" t="s">
        <v>216</v>
      </c>
      <c r="G81" s="11" t="s">
        <v>699</v>
      </c>
      <c r="H81" s="13" t="s">
        <v>34</v>
      </c>
      <c r="I81" s="11" t="s">
        <v>35</v>
      </c>
      <c r="J81" s="11" t="s">
        <v>30</v>
      </c>
      <c r="K81" s="14">
        <v>25</v>
      </c>
      <c r="L81" s="13" t="s">
        <v>909</v>
      </c>
      <c r="M81" s="13" t="s">
        <v>717</v>
      </c>
      <c r="N81" s="11" t="s">
        <v>75</v>
      </c>
      <c r="O81" s="11" t="s">
        <v>82</v>
      </c>
      <c r="P81" s="11" t="s">
        <v>157</v>
      </c>
      <c r="Q81" s="11" t="s">
        <v>158</v>
      </c>
      <c r="R81" s="11" t="s">
        <v>910</v>
      </c>
      <c r="S81" s="15">
        <v>1050000</v>
      </c>
      <c r="T81" s="16">
        <v>100000022032</v>
      </c>
      <c r="U81" s="17">
        <v>6103</v>
      </c>
      <c r="V81" s="18"/>
      <c r="W81" s="19" t="s">
        <v>889</v>
      </c>
    </row>
    <row r="82" spans="1:23" s="20" customFormat="1" ht="15">
      <c r="A82" s="11" t="s">
        <v>25</v>
      </c>
      <c r="B82" s="11"/>
      <c r="C82" s="11"/>
      <c r="D82" s="11"/>
      <c r="E82" s="11" t="s">
        <v>132</v>
      </c>
      <c r="F82" s="11" t="s">
        <v>132</v>
      </c>
      <c r="G82" s="11" t="s">
        <v>699</v>
      </c>
      <c r="H82" s="13" t="s">
        <v>28</v>
      </c>
      <c r="I82" s="11" t="s">
        <v>29</v>
      </c>
      <c r="J82" s="11" t="s">
        <v>30</v>
      </c>
      <c r="K82" s="14">
        <v>25</v>
      </c>
      <c r="L82" s="13" t="s">
        <v>911</v>
      </c>
      <c r="M82" s="13" t="s">
        <v>912</v>
      </c>
      <c r="N82" s="11" t="s">
        <v>913</v>
      </c>
      <c r="O82" s="11" t="s">
        <v>82</v>
      </c>
      <c r="P82" s="11" t="s">
        <v>914</v>
      </c>
      <c r="Q82" s="11" t="s">
        <v>915</v>
      </c>
      <c r="R82" s="11" t="s">
        <v>916</v>
      </c>
      <c r="S82" s="15">
        <v>1111000</v>
      </c>
      <c r="T82" s="16">
        <v>100000022033</v>
      </c>
      <c r="U82" s="17">
        <v>6105</v>
      </c>
      <c r="V82" s="18"/>
      <c r="W82" s="19" t="s">
        <v>889</v>
      </c>
    </row>
    <row r="83" spans="1:23" s="20" customFormat="1" ht="15">
      <c r="A83" s="11" t="s">
        <v>25</v>
      </c>
      <c r="B83" s="11"/>
      <c r="C83" s="11"/>
      <c r="D83" s="11"/>
      <c r="E83" s="11" t="s">
        <v>917</v>
      </c>
      <c r="F83" s="11" t="s">
        <v>917</v>
      </c>
      <c r="G83" s="11" t="s">
        <v>699</v>
      </c>
      <c r="H83" s="13" t="s">
        <v>28</v>
      </c>
      <c r="I83" s="11" t="s">
        <v>29</v>
      </c>
      <c r="J83" s="11" t="s">
        <v>30</v>
      </c>
      <c r="K83" s="14">
        <v>25</v>
      </c>
      <c r="L83" s="13" t="s">
        <v>918</v>
      </c>
      <c r="M83" s="13" t="s">
        <v>919</v>
      </c>
      <c r="N83" s="11" t="s">
        <v>55</v>
      </c>
      <c r="O83" s="11" t="s">
        <v>82</v>
      </c>
      <c r="P83" s="11" t="s">
        <v>204</v>
      </c>
      <c r="Q83" s="11" t="s">
        <v>205</v>
      </c>
      <c r="R83" s="11" t="s">
        <v>210</v>
      </c>
      <c r="S83" s="15">
        <v>1269000</v>
      </c>
      <c r="T83" s="16">
        <v>100000022034</v>
      </c>
      <c r="U83" s="17">
        <v>6107</v>
      </c>
      <c r="V83" s="18"/>
      <c r="W83" s="19" t="s">
        <v>889</v>
      </c>
    </row>
    <row r="84" spans="1:23" s="20" customFormat="1" ht="15">
      <c r="A84" s="11" t="s">
        <v>25</v>
      </c>
      <c r="B84" s="11"/>
      <c r="C84" s="11"/>
      <c r="D84" s="11"/>
      <c r="E84" s="11" t="s">
        <v>920</v>
      </c>
      <c r="F84" s="11" t="s">
        <v>920</v>
      </c>
      <c r="G84" s="11" t="s">
        <v>699</v>
      </c>
      <c r="H84" s="13" t="s">
        <v>28</v>
      </c>
      <c r="I84" s="11" t="s">
        <v>29</v>
      </c>
      <c r="J84" s="11" t="s">
        <v>30</v>
      </c>
      <c r="K84" s="14">
        <v>25</v>
      </c>
      <c r="L84" s="13" t="s">
        <v>921</v>
      </c>
      <c r="M84" s="13" t="s">
        <v>922</v>
      </c>
      <c r="N84" s="11" t="s">
        <v>923</v>
      </c>
      <c r="O84" s="11" t="s">
        <v>82</v>
      </c>
      <c r="P84" s="11" t="s">
        <v>204</v>
      </c>
      <c r="Q84" s="11" t="s">
        <v>205</v>
      </c>
      <c r="R84" s="11" t="s">
        <v>924</v>
      </c>
      <c r="S84" s="15">
        <v>1282000</v>
      </c>
      <c r="T84" s="16">
        <v>100000022035</v>
      </c>
      <c r="U84" s="17">
        <v>6111</v>
      </c>
      <c r="V84" s="18"/>
      <c r="W84" s="19" t="s">
        <v>889</v>
      </c>
    </row>
    <row r="85" spans="1:23" s="20" customFormat="1" ht="15">
      <c r="A85" s="11" t="s">
        <v>25</v>
      </c>
      <c r="B85" s="11" t="s">
        <v>405</v>
      </c>
      <c r="C85" s="11" t="s">
        <v>925</v>
      </c>
      <c r="D85" s="11" t="s">
        <v>926</v>
      </c>
      <c r="E85" s="11" t="s">
        <v>927</v>
      </c>
      <c r="F85" s="11" t="s">
        <v>927</v>
      </c>
      <c r="G85" s="11" t="s">
        <v>699</v>
      </c>
      <c r="H85" s="13" t="s">
        <v>68</v>
      </c>
      <c r="I85" s="11" t="s">
        <v>69</v>
      </c>
      <c r="J85" s="11" t="s">
        <v>70</v>
      </c>
      <c r="K85" s="14">
        <v>8</v>
      </c>
      <c r="L85" s="13" t="s">
        <v>774</v>
      </c>
      <c r="M85" s="13" t="s">
        <v>928</v>
      </c>
      <c r="N85" s="11" t="s">
        <v>929</v>
      </c>
      <c r="O85" s="11" t="s">
        <v>631</v>
      </c>
      <c r="P85" s="11" t="s">
        <v>930</v>
      </c>
      <c r="Q85" s="11" t="s">
        <v>931</v>
      </c>
      <c r="R85" s="11" t="s">
        <v>932</v>
      </c>
      <c r="S85" s="15">
        <v>752000</v>
      </c>
      <c r="T85" s="16">
        <v>100000022036</v>
      </c>
      <c r="U85" s="17">
        <v>6102</v>
      </c>
      <c r="V85" s="18"/>
      <c r="W85" s="19" t="s">
        <v>889</v>
      </c>
    </row>
    <row r="86" spans="1:23" s="20" customFormat="1" ht="15">
      <c r="A86" s="11" t="s">
        <v>25</v>
      </c>
      <c r="B86" s="11"/>
      <c r="C86" s="11"/>
      <c r="D86" s="11"/>
      <c r="E86" s="11" t="s">
        <v>624</v>
      </c>
      <c r="F86" s="11" t="s">
        <v>624</v>
      </c>
      <c r="G86" s="11" t="s">
        <v>624</v>
      </c>
      <c r="H86" s="13" t="s">
        <v>28</v>
      </c>
      <c r="I86" s="11" t="s">
        <v>29</v>
      </c>
      <c r="J86" s="11" t="s">
        <v>30</v>
      </c>
      <c r="K86" s="14">
        <v>25</v>
      </c>
      <c r="L86" s="13" t="s">
        <v>1030</v>
      </c>
      <c r="M86" s="13" t="s">
        <v>933</v>
      </c>
      <c r="N86" s="11" t="s">
        <v>934</v>
      </c>
      <c r="O86" s="11" t="s">
        <v>82</v>
      </c>
      <c r="P86" s="11" t="s">
        <v>935</v>
      </c>
      <c r="Q86" s="11" t="s">
        <v>936</v>
      </c>
      <c r="R86" s="11" t="s">
        <v>937</v>
      </c>
      <c r="S86" s="15">
        <v>1157000</v>
      </c>
      <c r="T86" s="16">
        <v>100000022037</v>
      </c>
      <c r="U86" s="17">
        <v>3204</v>
      </c>
      <c r="V86" s="18"/>
      <c r="W86" s="19" t="s">
        <v>938</v>
      </c>
    </row>
    <row r="87" spans="1:25" s="20" customFormat="1" ht="15">
      <c r="A87" s="11" t="s">
        <v>25</v>
      </c>
      <c r="B87" s="11"/>
      <c r="C87" s="11"/>
      <c r="D87" s="11"/>
      <c r="E87" s="11" t="s">
        <v>920</v>
      </c>
      <c r="F87" s="11" t="s">
        <v>920</v>
      </c>
      <c r="G87" s="11" t="s">
        <v>699</v>
      </c>
      <c r="H87" s="13" t="s">
        <v>34</v>
      </c>
      <c r="I87" s="11" t="s">
        <v>35</v>
      </c>
      <c r="J87" s="11" t="s">
        <v>30</v>
      </c>
      <c r="K87" s="14">
        <v>25</v>
      </c>
      <c r="L87" s="13" t="s">
        <v>1029</v>
      </c>
      <c r="M87" s="13" t="s">
        <v>218</v>
      </c>
      <c r="N87" s="11" t="s">
        <v>47</v>
      </c>
      <c r="O87" s="11" t="s">
        <v>82</v>
      </c>
      <c r="P87" s="11" t="s">
        <v>939</v>
      </c>
      <c r="Q87" s="11" t="s">
        <v>940</v>
      </c>
      <c r="R87" s="11" t="s">
        <v>941</v>
      </c>
      <c r="S87" s="15">
        <v>0</v>
      </c>
      <c r="T87" s="16">
        <v>100000022038</v>
      </c>
      <c r="U87" s="17">
        <v>1003</v>
      </c>
      <c r="V87" s="18"/>
      <c r="W87" s="19" t="s">
        <v>938</v>
      </c>
      <c r="Y87" s="20" t="s">
        <v>942</v>
      </c>
    </row>
    <row r="88" spans="1:25" s="20" customFormat="1" ht="15">
      <c r="A88" s="11"/>
      <c r="B88" s="11"/>
      <c r="C88" s="11"/>
      <c r="D88" s="11"/>
      <c r="E88" s="11" t="s">
        <v>920</v>
      </c>
      <c r="F88" s="11" t="s">
        <v>920</v>
      </c>
      <c r="G88" s="11" t="s">
        <v>699</v>
      </c>
      <c r="H88" s="13" t="s">
        <v>34</v>
      </c>
      <c r="I88" s="11" t="s">
        <v>35</v>
      </c>
      <c r="J88" s="11" t="s">
        <v>30</v>
      </c>
      <c r="K88" s="14">
        <v>25</v>
      </c>
      <c r="L88" s="13" t="s">
        <v>943</v>
      </c>
      <c r="M88" s="13" t="s">
        <v>218</v>
      </c>
      <c r="N88" s="11" t="s">
        <v>47</v>
      </c>
      <c r="O88" s="11" t="s">
        <v>82</v>
      </c>
      <c r="P88" s="11" t="s">
        <v>939</v>
      </c>
      <c r="Q88" s="11" t="s">
        <v>940</v>
      </c>
      <c r="R88" s="11" t="s">
        <v>941</v>
      </c>
      <c r="S88" s="15">
        <v>1262973.01</v>
      </c>
      <c r="T88" s="16">
        <v>100000022039</v>
      </c>
      <c r="U88" s="17">
        <v>1904</v>
      </c>
      <c r="V88" s="18"/>
      <c r="W88" s="19" t="s">
        <v>938</v>
      </c>
      <c r="Y88" s="20" t="s">
        <v>944</v>
      </c>
    </row>
    <row r="89" spans="1:25" s="20" customFormat="1" ht="15">
      <c r="A89" s="11"/>
      <c r="B89" s="11"/>
      <c r="C89" s="11"/>
      <c r="D89" s="11"/>
      <c r="E89" s="11" t="s">
        <v>920</v>
      </c>
      <c r="F89" s="11" t="s">
        <v>920</v>
      </c>
      <c r="G89" s="11" t="s">
        <v>699</v>
      </c>
      <c r="H89" s="13" t="s">
        <v>34</v>
      </c>
      <c r="I89" s="11" t="s">
        <v>35</v>
      </c>
      <c r="J89" s="11" t="s">
        <v>30</v>
      </c>
      <c r="K89" s="14">
        <v>25</v>
      </c>
      <c r="L89" s="13" t="s">
        <v>943</v>
      </c>
      <c r="M89" s="13" t="s">
        <v>218</v>
      </c>
      <c r="N89" s="11" t="s">
        <v>47</v>
      </c>
      <c r="O89" s="11" t="s">
        <v>82</v>
      </c>
      <c r="P89" s="11" t="s">
        <v>939</v>
      </c>
      <c r="Q89" s="11" t="s">
        <v>940</v>
      </c>
      <c r="R89" s="11" t="s">
        <v>941</v>
      </c>
      <c r="S89" s="15">
        <v>1262973.01</v>
      </c>
      <c r="T89" s="16">
        <v>100000022040</v>
      </c>
      <c r="U89" s="17">
        <v>1905</v>
      </c>
      <c r="V89" s="18"/>
      <c r="W89" s="19" t="s">
        <v>938</v>
      </c>
      <c r="Y89" s="20" t="s">
        <v>944</v>
      </c>
    </row>
    <row r="90" spans="1:23" s="20" customFormat="1" ht="15">
      <c r="A90" s="11" t="s">
        <v>25</v>
      </c>
      <c r="B90" s="11" t="s">
        <v>945</v>
      </c>
      <c r="C90" s="11" t="s">
        <v>946</v>
      </c>
      <c r="D90" s="11" t="s">
        <v>947</v>
      </c>
      <c r="E90" s="11" t="s">
        <v>624</v>
      </c>
      <c r="F90" s="11" t="s">
        <v>624</v>
      </c>
      <c r="G90" s="11" t="s">
        <v>624</v>
      </c>
      <c r="H90" s="13" t="s">
        <v>63</v>
      </c>
      <c r="I90" s="11" t="s">
        <v>64</v>
      </c>
      <c r="J90" s="11" t="s">
        <v>27</v>
      </c>
      <c r="K90" s="14">
        <v>8</v>
      </c>
      <c r="L90" s="13" t="s">
        <v>948</v>
      </c>
      <c r="M90" s="13" t="s">
        <v>949</v>
      </c>
      <c r="N90" s="11" t="s">
        <v>923</v>
      </c>
      <c r="O90" s="11" t="s">
        <v>631</v>
      </c>
      <c r="P90" s="11" t="s">
        <v>950</v>
      </c>
      <c r="Q90" s="11" t="s">
        <v>951</v>
      </c>
      <c r="R90" s="11" t="s">
        <v>952</v>
      </c>
      <c r="S90" s="15">
        <v>29700</v>
      </c>
      <c r="T90" s="16">
        <v>100000022041</v>
      </c>
      <c r="U90" s="17">
        <v>2616</v>
      </c>
      <c r="V90" s="18"/>
      <c r="W90" s="18" t="s">
        <v>953</v>
      </c>
    </row>
    <row r="91" spans="1:23" s="20" customFormat="1" ht="15">
      <c r="A91" s="11" t="s">
        <v>25</v>
      </c>
      <c r="B91" s="11" t="s">
        <v>917</v>
      </c>
      <c r="C91" s="11" t="s">
        <v>954</v>
      </c>
      <c r="D91" s="11" t="s">
        <v>955</v>
      </c>
      <c r="E91" s="11" t="s">
        <v>917</v>
      </c>
      <c r="F91" s="11" t="s">
        <v>956</v>
      </c>
      <c r="G91" s="11" t="s">
        <v>699</v>
      </c>
      <c r="H91" s="13" t="s">
        <v>957</v>
      </c>
      <c r="I91" s="11" t="s">
        <v>397</v>
      </c>
      <c r="J91" s="11" t="s">
        <v>398</v>
      </c>
      <c r="K91" s="14">
        <v>4</v>
      </c>
      <c r="L91" s="13" t="s">
        <v>958</v>
      </c>
      <c r="M91" s="13" t="s">
        <v>959</v>
      </c>
      <c r="N91" s="11" t="s">
        <v>752</v>
      </c>
      <c r="O91" s="11" t="s">
        <v>71</v>
      </c>
      <c r="P91" s="11" t="s">
        <v>408</v>
      </c>
      <c r="Q91" s="11" t="s">
        <v>409</v>
      </c>
      <c r="R91" s="11" t="s">
        <v>960</v>
      </c>
      <c r="S91" s="15">
        <v>500000</v>
      </c>
      <c r="T91" s="16">
        <v>100000022042</v>
      </c>
      <c r="U91" s="17">
        <v>5502</v>
      </c>
      <c r="V91" s="18"/>
      <c r="W91" s="19" t="s">
        <v>953</v>
      </c>
    </row>
    <row r="92" spans="1:23" s="20" customFormat="1" ht="15">
      <c r="A92" s="11" t="s">
        <v>25</v>
      </c>
      <c r="B92" s="11" t="s">
        <v>961</v>
      </c>
      <c r="C92" s="11" t="s">
        <v>962</v>
      </c>
      <c r="D92" s="11" t="s">
        <v>963</v>
      </c>
      <c r="E92" s="11" t="s">
        <v>624</v>
      </c>
      <c r="F92" s="11" t="s">
        <v>624</v>
      </c>
      <c r="G92" s="11" t="s">
        <v>624</v>
      </c>
      <c r="H92" s="13" t="s">
        <v>68</v>
      </c>
      <c r="I92" s="11" t="s">
        <v>69</v>
      </c>
      <c r="J92" s="11" t="s">
        <v>70</v>
      </c>
      <c r="K92" s="14">
        <v>8</v>
      </c>
      <c r="L92" s="13" t="s">
        <v>774</v>
      </c>
      <c r="M92" s="13" t="s">
        <v>964</v>
      </c>
      <c r="N92" s="11" t="s">
        <v>923</v>
      </c>
      <c r="O92" s="11" t="s">
        <v>631</v>
      </c>
      <c r="P92" s="11" t="s">
        <v>950</v>
      </c>
      <c r="Q92" s="11" t="s">
        <v>951</v>
      </c>
      <c r="R92" s="11" t="s">
        <v>965</v>
      </c>
      <c r="S92" s="15">
        <v>829000</v>
      </c>
      <c r="T92" s="16">
        <v>100000022043</v>
      </c>
      <c r="U92" s="17">
        <v>1315</v>
      </c>
      <c r="V92" s="18"/>
      <c r="W92" s="19" t="s">
        <v>953</v>
      </c>
    </row>
    <row r="93" spans="1:23" s="20" customFormat="1" ht="15">
      <c r="A93" s="11" t="s">
        <v>25</v>
      </c>
      <c r="B93" s="11" t="s">
        <v>966</v>
      </c>
      <c r="C93" s="11" t="s">
        <v>967</v>
      </c>
      <c r="D93" s="11" t="s">
        <v>968</v>
      </c>
      <c r="E93" s="11" t="s">
        <v>969</v>
      </c>
      <c r="F93" s="11" t="s">
        <v>969</v>
      </c>
      <c r="G93" s="11" t="s">
        <v>699</v>
      </c>
      <c r="H93" s="13" t="s">
        <v>26</v>
      </c>
      <c r="I93" s="11" t="s">
        <v>970</v>
      </c>
      <c r="J93" s="11" t="s">
        <v>38</v>
      </c>
      <c r="K93" s="14">
        <v>8</v>
      </c>
      <c r="L93" s="13" t="s">
        <v>971</v>
      </c>
      <c r="M93" s="13" t="s">
        <v>972</v>
      </c>
      <c r="N93" s="11" t="s">
        <v>702</v>
      </c>
      <c r="O93" s="11" t="s">
        <v>631</v>
      </c>
      <c r="P93" s="11" t="s">
        <v>973</v>
      </c>
      <c r="Q93" s="11" t="s">
        <v>974</v>
      </c>
      <c r="R93" s="11" t="s">
        <v>975</v>
      </c>
      <c r="S93" s="15">
        <v>24500</v>
      </c>
      <c r="T93" s="16">
        <v>100000022044</v>
      </c>
      <c r="U93" s="17">
        <v>5503</v>
      </c>
      <c r="V93" s="18"/>
      <c r="W93" s="19" t="s">
        <v>953</v>
      </c>
    </row>
    <row r="94" spans="1:23" s="20" customFormat="1" ht="15">
      <c r="A94" s="11" t="s">
        <v>25</v>
      </c>
      <c r="B94" s="11" t="s">
        <v>966</v>
      </c>
      <c r="C94" s="11" t="s">
        <v>967</v>
      </c>
      <c r="D94" s="11" t="s">
        <v>968</v>
      </c>
      <c r="E94" s="11" t="s">
        <v>969</v>
      </c>
      <c r="F94" s="11" t="s">
        <v>969</v>
      </c>
      <c r="G94" s="11" t="s">
        <v>699</v>
      </c>
      <c r="H94" s="13" t="s">
        <v>26</v>
      </c>
      <c r="I94" s="11" t="s">
        <v>970</v>
      </c>
      <c r="J94" s="11" t="s">
        <v>38</v>
      </c>
      <c r="K94" s="14">
        <v>8</v>
      </c>
      <c r="L94" s="13" t="s">
        <v>971</v>
      </c>
      <c r="M94" s="13" t="s">
        <v>972</v>
      </c>
      <c r="N94" s="11" t="s">
        <v>702</v>
      </c>
      <c r="O94" s="11" t="s">
        <v>631</v>
      </c>
      <c r="P94" s="11" t="s">
        <v>973</v>
      </c>
      <c r="Q94" s="11" t="s">
        <v>974</v>
      </c>
      <c r="R94" s="11" t="s">
        <v>975</v>
      </c>
      <c r="S94" s="15">
        <v>24500</v>
      </c>
      <c r="T94" s="16">
        <v>100000022045</v>
      </c>
      <c r="U94" s="17">
        <v>5503</v>
      </c>
      <c r="V94" s="18"/>
      <c r="W94" s="19" t="s">
        <v>953</v>
      </c>
    </row>
    <row r="95" spans="1:23" s="20" customFormat="1" ht="15">
      <c r="A95" s="11" t="s">
        <v>25</v>
      </c>
      <c r="B95" s="11" t="s">
        <v>966</v>
      </c>
      <c r="C95" s="11" t="s">
        <v>967</v>
      </c>
      <c r="D95" s="11" t="s">
        <v>968</v>
      </c>
      <c r="E95" s="11" t="s">
        <v>969</v>
      </c>
      <c r="F95" s="11" t="s">
        <v>969</v>
      </c>
      <c r="G95" s="11" t="s">
        <v>699</v>
      </c>
      <c r="H95" s="13" t="s">
        <v>26</v>
      </c>
      <c r="I95" s="11" t="s">
        <v>970</v>
      </c>
      <c r="J95" s="11" t="s">
        <v>38</v>
      </c>
      <c r="K95" s="14">
        <v>8</v>
      </c>
      <c r="L95" s="13" t="s">
        <v>971</v>
      </c>
      <c r="M95" s="13" t="s">
        <v>972</v>
      </c>
      <c r="N95" s="11" t="s">
        <v>702</v>
      </c>
      <c r="O95" s="11" t="s">
        <v>631</v>
      </c>
      <c r="P95" s="11" t="s">
        <v>973</v>
      </c>
      <c r="Q95" s="11" t="s">
        <v>974</v>
      </c>
      <c r="R95" s="11" t="s">
        <v>975</v>
      </c>
      <c r="S95" s="15">
        <v>24500</v>
      </c>
      <c r="T95" s="16">
        <v>100000022046</v>
      </c>
      <c r="U95" s="17">
        <v>5503</v>
      </c>
      <c r="V95" s="18"/>
      <c r="W95" s="19" t="s">
        <v>953</v>
      </c>
    </row>
    <row r="96" spans="1:23" s="20" customFormat="1" ht="15">
      <c r="A96" s="11" t="s">
        <v>25</v>
      </c>
      <c r="B96" s="11" t="s">
        <v>966</v>
      </c>
      <c r="C96" s="11" t="s">
        <v>967</v>
      </c>
      <c r="D96" s="11" t="s">
        <v>968</v>
      </c>
      <c r="E96" s="11" t="s">
        <v>969</v>
      </c>
      <c r="F96" s="11" t="s">
        <v>969</v>
      </c>
      <c r="G96" s="11" t="s">
        <v>699</v>
      </c>
      <c r="H96" s="13" t="s">
        <v>26</v>
      </c>
      <c r="I96" s="11" t="s">
        <v>970</v>
      </c>
      <c r="J96" s="11" t="s">
        <v>38</v>
      </c>
      <c r="K96" s="14">
        <v>8</v>
      </c>
      <c r="L96" s="13" t="s">
        <v>971</v>
      </c>
      <c r="M96" s="13" t="s">
        <v>972</v>
      </c>
      <c r="N96" s="11" t="s">
        <v>702</v>
      </c>
      <c r="O96" s="11" t="s">
        <v>631</v>
      </c>
      <c r="P96" s="11" t="s">
        <v>973</v>
      </c>
      <c r="Q96" s="11" t="s">
        <v>974</v>
      </c>
      <c r="R96" s="11" t="s">
        <v>975</v>
      </c>
      <c r="S96" s="15">
        <v>24500</v>
      </c>
      <c r="T96" s="16">
        <v>100000022047</v>
      </c>
      <c r="U96" s="17">
        <v>5503</v>
      </c>
      <c r="V96" s="18"/>
      <c r="W96" s="19" t="s">
        <v>953</v>
      </c>
    </row>
    <row r="97" spans="1:23" s="20" customFormat="1" ht="15">
      <c r="A97" s="11" t="s">
        <v>25</v>
      </c>
      <c r="B97" s="11" t="s">
        <v>966</v>
      </c>
      <c r="C97" s="11" t="s">
        <v>967</v>
      </c>
      <c r="D97" s="11" t="s">
        <v>968</v>
      </c>
      <c r="E97" s="11" t="s">
        <v>969</v>
      </c>
      <c r="F97" s="11" t="s">
        <v>969</v>
      </c>
      <c r="G97" s="11" t="s">
        <v>699</v>
      </c>
      <c r="H97" s="13" t="s">
        <v>26</v>
      </c>
      <c r="I97" s="11" t="s">
        <v>970</v>
      </c>
      <c r="J97" s="11" t="s">
        <v>38</v>
      </c>
      <c r="K97" s="14">
        <v>8</v>
      </c>
      <c r="L97" s="13" t="s">
        <v>971</v>
      </c>
      <c r="M97" s="13" t="s">
        <v>972</v>
      </c>
      <c r="N97" s="11" t="s">
        <v>702</v>
      </c>
      <c r="O97" s="11" t="s">
        <v>631</v>
      </c>
      <c r="P97" s="11" t="s">
        <v>973</v>
      </c>
      <c r="Q97" s="11" t="s">
        <v>974</v>
      </c>
      <c r="R97" s="11" t="s">
        <v>975</v>
      </c>
      <c r="S97" s="15">
        <v>24500</v>
      </c>
      <c r="T97" s="16">
        <v>100000022048</v>
      </c>
      <c r="U97" s="17">
        <v>5503</v>
      </c>
      <c r="V97" s="18"/>
      <c r="W97" s="19" t="s">
        <v>953</v>
      </c>
    </row>
    <row r="98" spans="1:23" s="20" customFormat="1" ht="15">
      <c r="A98" s="11" t="s">
        <v>25</v>
      </c>
      <c r="B98" s="11" t="s">
        <v>764</v>
      </c>
      <c r="C98" s="11" t="s">
        <v>976</v>
      </c>
      <c r="D98" s="11" t="s">
        <v>977</v>
      </c>
      <c r="E98" s="11" t="s">
        <v>764</v>
      </c>
      <c r="F98" s="11" t="s">
        <v>764</v>
      </c>
      <c r="G98" s="11" t="s">
        <v>764</v>
      </c>
      <c r="H98" s="13" t="s">
        <v>63</v>
      </c>
      <c r="I98" s="11" t="s">
        <v>64</v>
      </c>
      <c r="J98" s="11" t="s">
        <v>27</v>
      </c>
      <c r="K98" s="14">
        <v>8</v>
      </c>
      <c r="L98" s="13" t="s">
        <v>978</v>
      </c>
      <c r="M98" s="13" t="s">
        <v>979</v>
      </c>
      <c r="N98" s="11" t="s">
        <v>980</v>
      </c>
      <c r="O98" s="11" t="s">
        <v>631</v>
      </c>
      <c r="P98" s="11" t="s">
        <v>981</v>
      </c>
      <c r="Q98" s="11" t="s">
        <v>982</v>
      </c>
      <c r="R98" s="11" t="s">
        <v>983</v>
      </c>
      <c r="S98" s="15">
        <v>29700</v>
      </c>
      <c r="T98" s="16">
        <v>100000022049</v>
      </c>
      <c r="U98" s="17">
        <v>2412</v>
      </c>
      <c r="V98" s="18"/>
      <c r="W98" s="19" t="s">
        <v>953</v>
      </c>
    </row>
    <row r="99" spans="1:23" s="20" customFormat="1" ht="15">
      <c r="A99" s="11" t="s">
        <v>25</v>
      </c>
      <c r="B99" s="11"/>
      <c r="C99" s="11"/>
      <c r="D99" s="11"/>
      <c r="E99" s="11" t="s">
        <v>927</v>
      </c>
      <c r="F99" s="11" t="s">
        <v>927</v>
      </c>
      <c r="G99" s="11" t="s">
        <v>699</v>
      </c>
      <c r="H99" s="13" t="s">
        <v>28</v>
      </c>
      <c r="I99" s="11" t="s">
        <v>29</v>
      </c>
      <c r="J99" s="11" t="s">
        <v>30</v>
      </c>
      <c r="K99" s="14">
        <v>25</v>
      </c>
      <c r="L99" s="13" t="s">
        <v>984</v>
      </c>
      <c r="M99" s="13" t="s">
        <v>985</v>
      </c>
      <c r="N99" s="11" t="s">
        <v>986</v>
      </c>
      <c r="O99" s="11" t="s">
        <v>82</v>
      </c>
      <c r="P99" s="11" t="s">
        <v>718</v>
      </c>
      <c r="Q99" s="11" t="s">
        <v>719</v>
      </c>
      <c r="R99" s="11" t="s">
        <v>987</v>
      </c>
      <c r="S99" s="15">
        <v>1297000</v>
      </c>
      <c r="T99" s="16">
        <v>100000022050</v>
      </c>
      <c r="U99" s="17">
        <v>6401</v>
      </c>
      <c r="V99" s="18"/>
      <c r="W99" s="19" t="s">
        <v>764</v>
      </c>
    </row>
    <row r="100" spans="1:23" s="20" customFormat="1" ht="15">
      <c r="A100" s="11" t="s">
        <v>25</v>
      </c>
      <c r="B100" s="11"/>
      <c r="C100" s="11"/>
      <c r="D100" s="11"/>
      <c r="E100" s="11" t="s">
        <v>988</v>
      </c>
      <c r="F100" s="11" t="s">
        <v>988</v>
      </c>
      <c r="G100" s="11" t="s">
        <v>988</v>
      </c>
      <c r="H100" s="13" t="s">
        <v>28</v>
      </c>
      <c r="I100" s="11" t="s">
        <v>29</v>
      </c>
      <c r="J100" s="11" t="s">
        <v>30</v>
      </c>
      <c r="K100" s="14">
        <v>25</v>
      </c>
      <c r="L100" s="13" t="s">
        <v>989</v>
      </c>
      <c r="M100" s="13" t="s">
        <v>990</v>
      </c>
      <c r="N100" s="11" t="s">
        <v>418</v>
      </c>
      <c r="O100" s="11" t="s">
        <v>82</v>
      </c>
      <c r="P100" s="11" t="s">
        <v>991</v>
      </c>
      <c r="Q100" s="11" t="s">
        <v>992</v>
      </c>
      <c r="R100" s="11" t="s">
        <v>993</v>
      </c>
      <c r="S100" s="15">
        <v>1241194.62</v>
      </c>
      <c r="T100" s="16">
        <v>100000022051</v>
      </c>
      <c r="U100" s="17">
        <v>817</v>
      </c>
      <c r="V100" s="18"/>
      <c r="W100" s="19" t="s">
        <v>994</v>
      </c>
    </row>
    <row r="101" spans="1:23" s="20" customFormat="1" ht="15">
      <c r="A101" s="11" t="s">
        <v>25</v>
      </c>
      <c r="B101" s="11"/>
      <c r="C101" s="11"/>
      <c r="D101" s="11"/>
      <c r="E101" s="11" t="s">
        <v>223</v>
      </c>
      <c r="F101" s="11" t="s">
        <v>223</v>
      </c>
      <c r="G101" s="11" t="s">
        <v>699</v>
      </c>
      <c r="H101" s="13" t="s">
        <v>28</v>
      </c>
      <c r="I101" s="11" t="s">
        <v>29</v>
      </c>
      <c r="J101" s="11" t="s">
        <v>30</v>
      </c>
      <c r="K101" s="14">
        <v>25</v>
      </c>
      <c r="L101" s="13" t="s">
        <v>995</v>
      </c>
      <c r="M101" s="13" t="s">
        <v>996</v>
      </c>
      <c r="N101" s="11" t="s">
        <v>913</v>
      </c>
      <c r="O101" s="11" t="s">
        <v>82</v>
      </c>
      <c r="P101" s="11" t="s">
        <v>914</v>
      </c>
      <c r="Q101" s="11" t="s">
        <v>915</v>
      </c>
      <c r="R101" s="11" t="s">
        <v>997</v>
      </c>
      <c r="S101" s="15">
        <v>1194000</v>
      </c>
      <c r="T101" s="16">
        <v>100000022052</v>
      </c>
      <c r="U101" s="17">
        <v>922</v>
      </c>
      <c r="V101" s="18"/>
      <c r="W101" s="19" t="s">
        <v>994</v>
      </c>
    </row>
    <row r="102" spans="1:23" s="20" customFormat="1" ht="15">
      <c r="A102" s="11" t="s">
        <v>25</v>
      </c>
      <c r="B102" s="11" t="s">
        <v>953</v>
      </c>
      <c r="C102" s="11" t="s">
        <v>998</v>
      </c>
      <c r="D102" s="11" t="s">
        <v>999</v>
      </c>
      <c r="E102" s="11" t="s">
        <v>764</v>
      </c>
      <c r="F102" s="11" t="s">
        <v>764</v>
      </c>
      <c r="G102" s="11" t="s">
        <v>764</v>
      </c>
      <c r="H102" s="13" t="s">
        <v>36</v>
      </c>
      <c r="I102" s="11" t="s">
        <v>37</v>
      </c>
      <c r="J102" s="11" t="s">
        <v>38</v>
      </c>
      <c r="K102" s="14">
        <v>10</v>
      </c>
      <c r="L102" s="13" t="s">
        <v>757</v>
      </c>
      <c r="M102" s="13" t="s">
        <v>1000</v>
      </c>
      <c r="N102" s="11" t="s">
        <v>1001</v>
      </c>
      <c r="O102" s="11" t="s">
        <v>631</v>
      </c>
      <c r="P102" s="11" t="s">
        <v>1002</v>
      </c>
      <c r="Q102" s="11" t="s">
        <v>1003</v>
      </c>
      <c r="R102" s="11" t="s">
        <v>1004</v>
      </c>
      <c r="S102" s="15">
        <v>28600</v>
      </c>
      <c r="T102" s="16">
        <v>100000022053</v>
      </c>
      <c r="U102" s="17">
        <v>6601</v>
      </c>
      <c r="V102" s="18"/>
      <c r="W102" s="19" t="s">
        <v>1005</v>
      </c>
    </row>
    <row r="103" spans="1:23" s="20" customFormat="1" ht="15">
      <c r="A103" s="11" t="s">
        <v>25</v>
      </c>
      <c r="B103" s="11" t="s">
        <v>1006</v>
      </c>
      <c r="C103" s="11" t="s">
        <v>1007</v>
      </c>
      <c r="D103" s="11" t="s">
        <v>1008</v>
      </c>
      <c r="E103" s="11" t="s">
        <v>706</v>
      </c>
      <c r="F103" s="11" t="s">
        <v>706</v>
      </c>
      <c r="G103" s="11" t="s">
        <v>706</v>
      </c>
      <c r="H103" s="13" t="s">
        <v>31</v>
      </c>
      <c r="I103" s="11" t="s">
        <v>32</v>
      </c>
      <c r="J103" s="11" t="s">
        <v>30</v>
      </c>
      <c r="K103" s="14">
        <v>10</v>
      </c>
      <c r="L103" s="13" t="s">
        <v>1009</v>
      </c>
      <c r="M103" s="13" t="s">
        <v>1010</v>
      </c>
      <c r="N103" s="11" t="s">
        <v>739</v>
      </c>
      <c r="O103" s="11" t="s">
        <v>1011</v>
      </c>
      <c r="P103" s="11" t="s">
        <v>1012</v>
      </c>
      <c r="Q103" s="11"/>
      <c r="R103" s="11" t="s">
        <v>1013</v>
      </c>
      <c r="S103" s="15">
        <v>290000</v>
      </c>
      <c r="T103" s="16">
        <v>100000022054</v>
      </c>
      <c r="U103" s="17">
        <v>6602</v>
      </c>
      <c r="V103" s="18"/>
      <c r="W103" s="19" t="s">
        <v>1005</v>
      </c>
    </row>
    <row r="104" spans="1:23" s="20" customFormat="1" ht="15">
      <c r="A104" s="11" t="s">
        <v>25</v>
      </c>
      <c r="B104" s="11" t="s">
        <v>1006</v>
      </c>
      <c r="C104" s="11" t="s">
        <v>1007</v>
      </c>
      <c r="D104" s="11" t="s">
        <v>1008</v>
      </c>
      <c r="E104" s="11" t="s">
        <v>706</v>
      </c>
      <c r="F104" s="11" t="s">
        <v>706</v>
      </c>
      <c r="G104" s="11" t="s">
        <v>706</v>
      </c>
      <c r="H104" s="13" t="s">
        <v>31</v>
      </c>
      <c r="I104" s="11" t="s">
        <v>32</v>
      </c>
      <c r="J104" s="11" t="s">
        <v>30</v>
      </c>
      <c r="K104" s="14">
        <v>10</v>
      </c>
      <c r="L104" s="13" t="s">
        <v>1009</v>
      </c>
      <c r="M104" s="13" t="s">
        <v>1010</v>
      </c>
      <c r="N104" s="11" t="s">
        <v>739</v>
      </c>
      <c r="O104" s="11" t="s">
        <v>1011</v>
      </c>
      <c r="P104" s="11" t="s">
        <v>1012</v>
      </c>
      <c r="Q104" s="11"/>
      <c r="R104" s="11" t="s">
        <v>1013</v>
      </c>
      <c r="S104" s="15">
        <v>290000</v>
      </c>
      <c r="T104" s="16">
        <v>100000022055</v>
      </c>
      <c r="U104" s="17">
        <v>6602</v>
      </c>
      <c r="V104" s="18"/>
      <c r="W104" s="19" t="s">
        <v>1005</v>
      </c>
    </row>
    <row r="105" spans="1:23" s="20" customFormat="1" ht="15">
      <c r="A105" s="11" t="s">
        <v>25</v>
      </c>
      <c r="B105" s="11"/>
      <c r="C105" s="11"/>
      <c r="D105" s="11"/>
      <c r="E105" s="11" t="s">
        <v>1014</v>
      </c>
      <c r="F105" s="11" t="s">
        <v>1014</v>
      </c>
      <c r="G105" s="11" t="s">
        <v>699</v>
      </c>
      <c r="H105" s="13" t="s">
        <v>68</v>
      </c>
      <c r="I105" s="11" t="s">
        <v>69</v>
      </c>
      <c r="J105" s="11" t="s">
        <v>70</v>
      </c>
      <c r="K105" s="14">
        <v>8</v>
      </c>
      <c r="L105" s="13" t="s">
        <v>1015</v>
      </c>
      <c r="M105" s="13" t="s">
        <v>1016</v>
      </c>
      <c r="N105" s="11" t="s">
        <v>47</v>
      </c>
      <c r="O105" s="11" t="s">
        <v>1017</v>
      </c>
      <c r="P105" s="11" t="s">
        <v>1018</v>
      </c>
      <c r="Q105" s="11"/>
      <c r="R105" s="11" t="s">
        <v>44</v>
      </c>
      <c r="S105" s="15">
        <v>167000</v>
      </c>
      <c r="T105" s="16">
        <v>100000022056</v>
      </c>
      <c r="U105" s="17">
        <v>5404</v>
      </c>
      <c r="V105" s="18"/>
      <c r="W105" s="19" t="s">
        <v>1005</v>
      </c>
    </row>
    <row r="106" spans="1:23" s="20" customFormat="1" ht="15">
      <c r="A106" s="11" t="s">
        <v>25</v>
      </c>
      <c r="B106" s="11"/>
      <c r="C106" s="11"/>
      <c r="D106" s="11"/>
      <c r="E106" s="11" t="s">
        <v>103</v>
      </c>
      <c r="F106" s="11" t="s">
        <v>103</v>
      </c>
      <c r="G106" s="11" t="s">
        <v>699</v>
      </c>
      <c r="H106" s="13" t="s">
        <v>36</v>
      </c>
      <c r="I106" s="11" t="s">
        <v>37</v>
      </c>
      <c r="J106" s="11" t="s">
        <v>27</v>
      </c>
      <c r="K106" s="14">
        <v>10</v>
      </c>
      <c r="L106" s="13" t="s">
        <v>1019</v>
      </c>
      <c r="M106" s="13" t="s">
        <v>1020</v>
      </c>
      <c r="N106" s="11" t="s">
        <v>1021</v>
      </c>
      <c r="O106" s="11" t="s">
        <v>1017</v>
      </c>
      <c r="P106" s="11" t="s">
        <v>43</v>
      </c>
      <c r="Q106" s="11"/>
      <c r="R106" s="11" t="s">
        <v>44</v>
      </c>
      <c r="S106" s="15">
        <v>15000</v>
      </c>
      <c r="T106" s="16">
        <v>100000022057</v>
      </c>
      <c r="U106" s="17">
        <v>5403</v>
      </c>
      <c r="V106" s="18"/>
      <c r="W106" s="19" t="s">
        <v>1005</v>
      </c>
    </row>
    <row r="107" spans="1:23" s="20" customFormat="1" ht="15">
      <c r="A107" s="11" t="s">
        <v>25</v>
      </c>
      <c r="B107" s="11"/>
      <c r="C107" s="11"/>
      <c r="D107" s="11"/>
      <c r="E107" s="11" t="s">
        <v>236</v>
      </c>
      <c r="F107" s="11" t="s">
        <v>236</v>
      </c>
      <c r="G107" s="11" t="s">
        <v>699</v>
      </c>
      <c r="H107" s="13" t="s">
        <v>45</v>
      </c>
      <c r="I107" s="11" t="s">
        <v>46</v>
      </c>
      <c r="J107" s="11" t="s">
        <v>38</v>
      </c>
      <c r="K107" s="14">
        <v>4</v>
      </c>
      <c r="L107" s="13" t="s">
        <v>1022</v>
      </c>
      <c r="M107" s="13" t="s">
        <v>1023</v>
      </c>
      <c r="N107" s="11" t="s">
        <v>892</v>
      </c>
      <c r="O107" s="11" t="s">
        <v>1017</v>
      </c>
      <c r="P107" s="11" t="s">
        <v>1024</v>
      </c>
      <c r="Q107" s="11"/>
      <c r="R107" s="11" t="s">
        <v>44</v>
      </c>
      <c r="S107" s="15">
        <v>20500</v>
      </c>
      <c r="T107" s="16">
        <v>100000022058</v>
      </c>
      <c r="U107" s="17">
        <v>2704</v>
      </c>
      <c r="V107" s="18"/>
      <c r="W107" s="19"/>
    </row>
  </sheetData>
  <mergeCells count="3">
    <mergeCell ref="A1:U1"/>
    <mergeCell ref="A2:U2"/>
    <mergeCell ref="A3:U3"/>
  </mergeCells>
  <printOptions/>
  <pageMargins left="0.15748031496062992" right="0.2362204724409449" top="0.3937007874015748" bottom="0.35433070866141736" header="0.31496062992125984" footer="0.31496062992125984"/>
  <pageSetup horizontalDpi="600" verticalDpi="600" orientation="landscape" paperSize="9" scale="60" r:id="rId1"/>
  <headerFooter>
    <oddHeader>&amp;R&amp;P/&amp;N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workbookViewId="0" topLeftCell="G1">
      <selection activeCell="S4" sqref="S1:U1048576"/>
    </sheetView>
  </sheetViews>
  <sheetFormatPr defaultColWidth="9.140625" defaultRowHeight="15"/>
  <cols>
    <col min="1" max="1" width="4.7109375" style="21" bestFit="1" customWidth="1"/>
    <col min="2" max="2" width="6.7109375" style="21" bestFit="1" customWidth="1"/>
    <col min="3" max="3" width="7.7109375" style="21" bestFit="1" customWidth="1"/>
    <col min="4" max="4" width="7.140625" style="21" bestFit="1" customWidth="1"/>
    <col min="5" max="6" width="6.421875" style="21" bestFit="1" customWidth="1"/>
    <col min="7" max="7" width="7.28125" style="21" bestFit="1" customWidth="1"/>
    <col min="8" max="8" width="15.57421875" style="21" bestFit="1" customWidth="1"/>
    <col min="9" max="9" width="5.8515625" style="21" bestFit="1" customWidth="1"/>
    <col min="10" max="10" width="4.00390625" style="21" bestFit="1" customWidth="1"/>
    <col min="11" max="11" width="6.28125" style="21" bestFit="1" customWidth="1"/>
    <col min="12" max="12" width="30.7109375" style="21" customWidth="1"/>
    <col min="13" max="13" width="22.8515625" style="21" bestFit="1" customWidth="1"/>
    <col min="14" max="14" width="7.140625" style="21" bestFit="1" customWidth="1"/>
    <col min="15" max="15" width="7.8515625" style="21" bestFit="1" customWidth="1"/>
    <col min="16" max="16" width="9.8515625" style="21" bestFit="1" customWidth="1"/>
    <col min="17" max="17" width="7.421875" style="21" bestFit="1" customWidth="1"/>
    <col min="18" max="18" width="9.28125" style="21" bestFit="1" customWidth="1"/>
    <col min="19" max="21" width="13.8515625" style="21" customWidth="1"/>
    <col min="22" max="22" width="15.421875" style="21" bestFit="1" customWidth="1"/>
    <col min="23" max="26" width="9.140625" style="21" hidden="1" customWidth="1"/>
    <col min="27" max="16384" width="9.00390625" style="21" customWidth="1"/>
  </cols>
  <sheetData>
    <row r="1" spans="1:23" s="3" customFormat="1" ht="1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"/>
      <c r="W1" s="2"/>
    </row>
    <row r="2" spans="1:23" s="3" customFormat="1" ht="15">
      <c r="A2" s="123" t="s">
        <v>390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"/>
      <c r="W2" s="2"/>
    </row>
    <row r="3" spans="1:23" s="3" customFormat="1" ht="15">
      <c r="A3" s="124" t="s">
        <v>696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"/>
      <c r="W3" s="2"/>
    </row>
    <row r="4" spans="1:23" s="3" customFormat="1" ht="15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 ht="15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 t="s">
        <v>1025</v>
      </c>
      <c r="W5" s="2"/>
      <c r="Y5" s="3" t="s">
        <v>67</v>
      </c>
    </row>
    <row r="6" spans="1:23" s="20" customFormat="1" ht="15">
      <c r="A6" s="11" t="s">
        <v>25</v>
      </c>
      <c r="B6" s="11"/>
      <c r="C6" s="11"/>
      <c r="D6" s="11"/>
      <c r="E6" s="11" t="s">
        <v>1014</v>
      </c>
      <c r="F6" s="11" t="s">
        <v>1014</v>
      </c>
      <c r="G6" s="11" t="s">
        <v>699</v>
      </c>
      <c r="H6" s="13" t="s">
        <v>68</v>
      </c>
      <c r="I6" s="11" t="s">
        <v>69</v>
      </c>
      <c r="J6" s="11" t="s">
        <v>70</v>
      </c>
      <c r="K6" s="14">
        <v>8</v>
      </c>
      <c r="L6" s="13" t="s">
        <v>1015</v>
      </c>
      <c r="M6" s="13" t="s">
        <v>1016</v>
      </c>
      <c r="N6" s="11" t="s">
        <v>47</v>
      </c>
      <c r="O6" s="11" t="s">
        <v>1017</v>
      </c>
      <c r="P6" s="11" t="s">
        <v>1018</v>
      </c>
      <c r="Q6" s="11"/>
      <c r="R6" s="11" t="s">
        <v>44</v>
      </c>
      <c r="S6" s="15">
        <v>167000</v>
      </c>
      <c r="T6" s="16">
        <v>100000022056</v>
      </c>
      <c r="U6" s="17">
        <v>5404</v>
      </c>
      <c r="V6" s="18" t="s">
        <v>1026</v>
      </c>
      <c r="W6" s="19" t="s">
        <v>1005</v>
      </c>
    </row>
    <row r="7" spans="1:23" s="20" customFormat="1" ht="15">
      <c r="A7" s="11" t="s">
        <v>25</v>
      </c>
      <c r="B7" s="11"/>
      <c r="C7" s="11"/>
      <c r="D7" s="11"/>
      <c r="E7" s="11" t="s">
        <v>103</v>
      </c>
      <c r="F7" s="11" t="s">
        <v>103</v>
      </c>
      <c r="G7" s="11" t="s">
        <v>699</v>
      </c>
      <c r="H7" s="13" t="s">
        <v>36</v>
      </c>
      <c r="I7" s="11" t="s">
        <v>37</v>
      </c>
      <c r="J7" s="11" t="s">
        <v>27</v>
      </c>
      <c r="K7" s="14">
        <v>10</v>
      </c>
      <c r="L7" s="13" t="s">
        <v>1019</v>
      </c>
      <c r="M7" s="13" t="s">
        <v>1020</v>
      </c>
      <c r="N7" s="11" t="s">
        <v>1021</v>
      </c>
      <c r="O7" s="11" t="s">
        <v>1017</v>
      </c>
      <c r="P7" s="11" t="s">
        <v>43</v>
      </c>
      <c r="Q7" s="11"/>
      <c r="R7" s="11" t="s">
        <v>44</v>
      </c>
      <c r="S7" s="15">
        <v>15000</v>
      </c>
      <c r="T7" s="16">
        <v>100000022057</v>
      </c>
      <c r="U7" s="17">
        <v>5403</v>
      </c>
      <c r="V7" s="18" t="s">
        <v>1027</v>
      </c>
      <c r="W7" s="19" t="s">
        <v>1005</v>
      </c>
    </row>
    <row r="8" spans="1:23" s="20" customFormat="1" ht="15">
      <c r="A8" s="11" t="s">
        <v>25</v>
      </c>
      <c r="B8" s="11"/>
      <c r="C8" s="11"/>
      <c r="D8" s="11"/>
      <c r="E8" s="11" t="s">
        <v>236</v>
      </c>
      <c r="F8" s="11" t="s">
        <v>236</v>
      </c>
      <c r="G8" s="11" t="s">
        <v>699</v>
      </c>
      <c r="H8" s="13" t="s">
        <v>45</v>
      </c>
      <c r="I8" s="11" t="s">
        <v>46</v>
      </c>
      <c r="J8" s="11" t="s">
        <v>38</v>
      </c>
      <c r="K8" s="14">
        <v>4</v>
      </c>
      <c r="L8" s="13" t="s">
        <v>1022</v>
      </c>
      <c r="M8" s="13" t="s">
        <v>1023</v>
      </c>
      <c r="N8" s="11" t="s">
        <v>892</v>
      </c>
      <c r="O8" s="11" t="s">
        <v>1017</v>
      </c>
      <c r="P8" s="11" t="s">
        <v>1024</v>
      </c>
      <c r="Q8" s="11"/>
      <c r="R8" s="11" t="s">
        <v>44</v>
      </c>
      <c r="S8" s="15">
        <v>20500</v>
      </c>
      <c r="T8" s="16">
        <v>100000022058</v>
      </c>
      <c r="U8" s="17">
        <v>2704</v>
      </c>
      <c r="V8" s="18" t="s">
        <v>1028</v>
      </c>
      <c r="W8" s="19"/>
    </row>
  </sheetData>
  <mergeCells count="3">
    <mergeCell ref="A1:U1"/>
    <mergeCell ref="A2:U2"/>
    <mergeCell ref="A3:U3"/>
  </mergeCells>
  <printOptions/>
  <pageMargins left="0.15748031496062992" right="0.2362204724409449" top="0.3937007874015748" bottom="0.35433070866141736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workbookViewId="0" topLeftCell="M52">
      <selection activeCell="S34" sqref="S34"/>
    </sheetView>
  </sheetViews>
  <sheetFormatPr defaultColWidth="9.140625" defaultRowHeight="15"/>
  <cols>
    <col min="1" max="1" width="5.421875" style="58" bestFit="1" customWidth="1"/>
    <col min="2" max="2" width="7.8515625" style="58" bestFit="1" customWidth="1"/>
    <col min="3" max="4" width="8.421875" style="58" bestFit="1" customWidth="1"/>
    <col min="5" max="6" width="7.57421875" style="58" bestFit="1" customWidth="1"/>
    <col min="7" max="7" width="8.140625" style="58" bestFit="1" customWidth="1"/>
    <col min="8" max="8" width="24.421875" style="58" bestFit="1" customWidth="1"/>
    <col min="9" max="9" width="6.8515625" style="58" bestFit="1" customWidth="1"/>
    <col min="10" max="10" width="4.421875" style="58" bestFit="1" customWidth="1"/>
    <col min="11" max="11" width="7.00390625" style="58" bestFit="1" customWidth="1"/>
    <col min="12" max="12" width="46.421875" style="58" bestFit="1" customWidth="1"/>
    <col min="13" max="13" width="24.8515625" style="58" bestFit="1" customWidth="1"/>
    <col min="14" max="14" width="8.421875" style="58" bestFit="1" customWidth="1"/>
    <col min="15" max="15" width="8.57421875" style="58" bestFit="1" customWidth="1"/>
    <col min="16" max="16" width="11.57421875" style="58" bestFit="1" customWidth="1"/>
    <col min="17" max="17" width="10.140625" style="58" bestFit="1" customWidth="1"/>
    <col min="18" max="21" width="15.421875" style="58" customWidth="1"/>
    <col min="22" max="22" width="30.7109375" style="58" customWidth="1"/>
    <col min="23" max="23" width="9.00390625" style="58" customWidth="1"/>
    <col min="24" max="16384" width="9.00390625" style="58" customWidth="1"/>
  </cols>
  <sheetData>
    <row r="1" spans="1:21" s="38" customFormat="1" ht="1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s="38" customFormat="1" ht="15">
      <c r="A2" s="127" t="s">
        <v>390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1:21" s="38" customFormat="1" ht="15">
      <c r="A3" s="128" t="s">
        <v>1031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s="38" customFormat="1" ht="15">
      <c r="A4" s="39" t="s">
        <v>1</v>
      </c>
      <c r="B4" s="39" t="s">
        <v>2</v>
      </c>
      <c r="C4" s="39" t="s">
        <v>3</v>
      </c>
      <c r="D4" s="39" t="s">
        <v>3</v>
      </c>
      <c r="E4" s="39" t="s">
        <v>2</v>
      </c>
      <c r="F4" s="39" t="s">
        <v>2</v>
      </c>
      <c r="G4" s="39" t="s">
        <v>2</v>
      </c>
      <c r="H4" s="39" t="s">
        <v>4</v>
      </c>
      <c r="I4" s="39" t="s">
        <v>5</v>
      </c>
      <c r="J4" s="39" t="s">
        <v>6</v>
      </c>
      <c r="K4" s="39" t="s">
        <v>7</v>
      </c>
      <c r="L4" s="39" t="s">
        <v>8</v>
      </c>
      <c r="M4" s="39" t="s">
        <v>9</v>
      </c>
      <c r="N4" s="39" t="s">
        <v>10</v>
      </c>
      <c r="O4" s="39" t="s">
        <v>11</v>
      </c>
      <c r="P4" s="39" t="s">
        <v>12</v>
      </c>
      <c r="Q4" s="39" t="s">
        <v>13</v>
      </c>
      <c r="R4" s="39" t="s">
        <v>14</v>
      </c>
      <c r="S4" s="40" t="s">
        <v>15</v>
      </c>
      <c r="T4" s="41" t="s">
        <v>3</v>
      </c>
      <c r="U4" s="41" t="s">
        <v>3</v>
      </c>
    </row>
    <row r="5" spans="1:22" s="38" customFormat="1" ht="15">
      <c r="A5" s="42"/>
      <c r="B5" s="42" t="s">
        <v>16</v>
      </c>
      <c r="C5" s="42" t="s">
        <v>16</v>
      </c>
      <c r="D5" s="42" t="s">
        <v>17</v>
      </c>
      <c r="E5" s="42" t="s">
        <v>18</v>
      </c>
      <c r="F5" s="42" t="s">
        <v>19</v>
      </c>
      <c r="G5" s="42" t="s">
        <v>20</v>
      </c>
      <c r="H5" s="42" t="s">
        <v>21</v>
      </c>
      <c r="I5" s="42" t="s">
        <v>22</v>
      </c>
      <c r="J5" s="42"/>
      <c r="K5" s="42" t="s">
        <v>23</v>
      </c>
      <c r="L5" s="42"/>
      <c r="M5" s="42"/>
      <c r="N5" s="42"/>
      <c r="O5" s="42"/>
      <c r="P5" s="42"/>
      <c r="Q5" s="42"/>
      <c r="R5" s="42"/>
      <c r="S5" s="43"/>
      <c r="T5" s="44" t="s">
        <v>22</v>
      </c>
      <c r="U5" s="44" t="s">
        <v>24</v>
      </c>
      <c r="V5" s="37" t="s">
        <v>67</v>
      </c>
    </row>
    <row r="6" spans="1:21" s="51" customFormat="1" ht="15">
      <c r="A6" s="45" t="s">
        <v>25</v>
      </c>
      <c r="B6" s="45"/>
      <c r="C6" s="45"/>
      <c r="D6" s="45"/>
      <c r="E6" s="45" t="s">
        <v>889</v>
      </c>
      <c r="F6" s="45" t="s">
        <v>889</v>
      </c>
      <c r="G6" s="45" t="s">
        <v>889</v>
      </c>
      <c r="H6" s="46" t="s">
        <v>40</v>
      </c>
      <c r="I6" s="45" t="s">
        <v>41</v>
      </c>
      <c r="J6" s="45" t="s">
        <v>49</v>
      </c>
      <c r="K6" s="47">
        <v>24.9</v>
      </c>
      <c r="L6" s="46" t="s">
        <v>1032</v>
      </c>
      <c r="M6" s="46" t="s">
        <v>1033</v>
      </c>
      <c r="N6" s="45" t="s">
        <v>1034</v>
      </c>
      <c r="O6" s="45" t="s">
        <v>1017</v>
      </c>
      <c r="P6" s="45" t="s">
        <v>1035</v>
      </c>
      <c r="Q6" s="45" t="s">
        <v>39</v>
      </c>
      <c r="R6" s="45" t="s">
        <v>44</v>
      </c>
      <c r="S6" s="48">
        <v>84512756.41</v>
      </c>
      <c r="T6" s="49">
        <v>100000022000</v>
      </c>
      <c r="U6" s="50">
        <v>25103</v>
      </c>
    </row>
    <row r="7" spans="1:21" s="51" customFormat="1" ht="15">
      <c r="A7" s="45"/>
      <c r="B7" s="45"/>
      <c r="C7" s="45"/>
      <c r="D7" s="45"/>
      <c r="E7" s="45" t="s">
        <v>889</v>
      </c>
      <c r="F7" s="45" t="s">
        <v>889</v>
      </c>
      <c r="G7" s="45" t="s">
        <v>889</v>
      </c>
      <c r="H7" s="46" t="s">
        <v>40</v>
      </c>
      <c r="I7" s="45" t="s">
        <v>41</v>
      </c>
      <c r="J7" s="45" t="s">
        <v>49</v>
      </c>
      <c r="K7" s="47">
        <v>14.9</v>
      </c>
      <c r="L7" s="46" t="s">
        <v>1036</v>
      </c>
      <c r="M7" s="46" t="s">
        <v>1033</v>
      </c>
      <c r="N7" s="45" t="s">
        <v>1034</v>
      </c>
      <c r="O7" s="45" t="s">
        <v>1017</v>
      </c>
      <c r="P7" s="45" t="s">
        <v>1035</v>
      </c>
      <c r="Q7" s="45" t="s">
        <v>39</v>
      </c>
      <c r="R7" s="45" t="s">
        <v>44</v>
      </c>
      <c r="S7" s="48">
        <v>2889498</v>
      </c>
      <c r="T7" s="49" t="s">
        <v>1037</v>
      </c>
      <c r="U7" s="50">
        <v>25104</v>
      </c>
    </row>
    <row r="8" spans="1:21" s="51" customFormat="1" ht="15">
      <c r="A8" s="45"/>
      <c r="B8" s="45"/>
      <c r="C8" s="45"/>
      <c r="D8" s="45"/>
      <c r="E8" s="45"/>
      <c r="F8" s="45"/>
      <c r="G8" s="45"/>
      <c r="H8" s="46"/>
      <c r="I8" s="45"/>
      <c r="J8" s="45"/>
      <c r="K8" s="47"/>
      <c r="L8" s="46"/>
      <c r="M8" s="46"/>
      <c r="N8" s="45"/>
      <c r="O8" s="45"/>
      <c r="P8" s="45"/>
      <c r="Q8" s="45"/>
      <c r="R8" s="45"/>
      <c r="S8" s="48" t="s">
        <v>59</v>
      </c>
      <c r="T8" s="49">
        <v>100000022001</v>
      </c>
      <c r="U8" s="50"/>
    </row>
    <row r="9" spans="1:21" s="51" customFormat="1" ht="15">
      <c r="A9" s="45"/>
      <c r="B9" s="45"/>
      <c r="C9" s="45"/>
      <c r="D9" s="45"/>
      <c r="E9" s="45" t="s">
        <v>889</v>
      </c>
      <c r="F9" s="45" t="s">
        <v>889</v>
      </c>
      <c r="G9" s="45" t="s">
        <v>889</v>
      </c>
      <c r="H9" s="46" t="s">
        <v>99</v>
      </c>
      <c r="I9" s="45" t="s">
        <v>100</v>
      </c>
      <c r="J9" s="47" t="s">
        <v>27</v>
      </c>
      <c r="K9" s="47">
        <v>9.9</v>
      </c>
      <c r="L9" s="46" t="s">
        <v>1038</v>
      </c>
      <c r="M9" s="46" t="s">
        <v>1033</v>
      </c>
      <c r="N9" s="45" t="s">
        <v>1034</v>
      </c>
      <c r="O9" s="45" t="s">
        <v>1017</v>
      </c>
      <c r="P9" s="45" t="s">
        <v>1035</v>
      </c>
      <c r="Q9" s="45" t="s">
        <v>39</v>
      </c>
      <c r="R9" s="45" t="s">
        <v>44</v>
      </c>
      <c r="S9" s="48">
        <v>106254.16</v>
      </c>
      <c r="T9" s="49">
        <v>100000022002</v>
      </c>
      <c r="U9" s="50">
        <v>5885</v>
      </c>
    </row>
    <row r="10" spans="1:21" s="51" customFormat="1" ht="15">
      <c r="A10" s="45"/>
      <c r="B10" s="45"/>
      <c r="C10" s="45"/>
      <c r="D10" s="45"/>
      <c r="E10" s="45" t="s">
        <v>889</v>
      </c>
      <c r="F10" s="45" t="s">
        <v>889</v>
      </c>
      <c r="G10" s="45" t="s">
        <v>889</v>
      </c>
      <c r="H10" s="46" t="s">
        <v>99</v>
      </c>
      <c r="I10" s="45" t="s">
        <v>100</v>
      </c>
      <c r="J10" s="47" t="s">
        <v>27</v>
      </c>
      <c r="K10" s="47">
        <v>9.9</v>
      </c>
      <c r="L10" s="46" t="s">
        <v>1039</v>
      </c>
      <c r="M10" s="46" t="s">
        <v>1033</v>
      </c>
      <c r="N10" s="45" t="s">
        <v>1034</v>
      </c>
      <c r="O10" s="45" t="s">
        <v>1017</v>
      </c>
      <c r="P10" s="45" t="s">
        <v>1035</v>
      </c>
      <c r="Q10" s="45" t="s">
        <v>39</v>
      </c>
      <c r="R10" s="45" t="s">
        <v>44</v>
      </c>
      <c r="S10" s="48">
        <v>86831.36</v>
      </c>
      <c r="T10" s="49">
        <v>100000022003</v>
      </c>
      <c r="U10" s="50">
        <v>5721</v>
      </c>
    </row>
    <row r="11" spans="1:21" s="51" customFormat="1" ht="15">
      <c r="A11" s="45"/>
      <c r="B11" s="45"/>
      <c r="C11" s="45"/>
      <c r="D11" s="45"/>
      <c r="E11" s="45" t="s">
        <v>889</v>
      </c>
      <c r="F11" s="45" t="s">
        <v>889</v>
      </c>
      <c r="G11" s="45" t="s">
        <v>889</v>
      </c>
      <c r="H11" s="46" t="s">
        <v>99</v>
      </c>
      <c r="I11" s="45" t="s">
        <v>100</v>
      </c>
      <c r="J11" s="47" t="s">
        <v>27</v>
      </c>
      <c r="K11" s="47">
        <v>9.9</v>
      </c>
      <c r="L11" s="46" t="s">
        <v>1039</v>
      </c>
      <c r="M11" s="46" t="s">
        <v>1033</v>
      </c>
      <c r="N11" s="45" t="s">
        <v>1034</v>
      </c>
      <c r="O11" s="45" t="s">
        <v>1017</v>
      </c>
      <c r="P11" s="45" t="s">
        <v>1035</v>
      </c>
      <c r="Q11" s="45" t="s">
        <v>39</v>
      </c>
      <c r="R11" s="45" t="s">
        <v>44</v>
      </c>
      <c r="S11" s="48">
        <v>86831.36</v>
      </c>
      <c r="T11" s="49">
        <v>100000022004</v>
      </c>
      <c r="U11" s="50">
        <v>24703</v>
      </c>
    </row>
    <row r="12" spans="1:21" s="51" customFormat="1" ht="15">
      <c r="A12" s="45"/>
      <c r="B12" s="45"/>
      <c r="C12" s="45"/>
      <c r="D12" s="45"/>
      <c r="E12" s="45" t="s">
        <v>889</v>
      </c>
      <c r="F12" s="45" t="s">
        <v>889</v>
      </c>
      <c r="G12" s="45" t="s">
        <v>889</v>
      </c>
      <c r="H12" s="46" t="s">
        <v>1040</v>
      </c>
      <c r="I12" s="45" t="s">
        <v>98</v>
      </c>
      <c r="J12" s="47" t="s">
        <v>27</v>
      </c>
      <c r="K12" s="47">
        <v>19.9</v>
      </c>
      <c r="L12" s="46" t="s">
        <v>1041</v>
      </c>
      <c r="M12" s="46" t="s">
        <v>1033</v>
      </c>
      <c r="N12" s="45" t="s">
        <v>1034</v>
      </c>
      <c r="O12" s="45" t="s">
        <v>1017</v>
      </c>
      <c r="P12" s="45" t="s">
        <v>1035</v>
      </c>
      <c r="Q12" s="45" t="s">
        <v>39</v>
      </c>
      <c r="R12" s="45" t="s">
        <v>44</v>
      </c>
      <c r="S12" s="48">
        <v>599375.12</v>
      </c>
      <c r="T12" s="49">
        <v>100000022005</v>
      </c>
      <c r="U12" s="50">
        <v>39201</v>
      </c>
    </row>
    <row r="13" spans="1:21" s="51" customFormat="1" ht="15">
      <c r="A13" s="45"/>
      <c r="B13" s="45"/>
      <c r="C13" s="45"/>
      <c r="D13" s="45"/>
      <c r="E13" s="45" t="s">
        <v>889</v>
      </c>
      <c r="F13" s="45" t="s">
        <v>889</v>
      </c>
      <c r="G13" s="45" t="s">
        <v>889</v>
      </c>
      <c r="H13" s="46" t="s">
        <v>36</v>
      </c>
      <c r="I13" s="45" t="s">
        <v>37</v>
      </c>
      <c r="J13" s="45" t="s">
        <v>38</v>
      </c>
      <c r="K13" s="47">
        <v>11.9</v>
      </c>
      <c r="L13" s="46" t="s">
        <v>1042</v>
      </c>
      <c r="M13" s="46" t="s">
        <v>1033</v>
      </c>
      <c r="N13" s="45" t="s">
        <v>1034</v>
      </c>
      <c r="O13" s="45" t="s">
        <v>1017</v>
      </c>
      <c r="P13" s="45" t="s">
        <v>1035</v>
      </c>
      <c r="Q13" s="45" t="s">
        <v>39</v>
      </c>
      <c r="R13" s="45" t="s">
        <v>44</v>
      </c>
      <c r="S13" s="48">
        <v>72396.99</v>
      </c>
      <c r="T13" s="49">
        <v>100000022006</v>
      </c>
      <c r="U13" s="50">
        <v>39202</v>
      </c>
    </row>
    <row r="14" spans="1:21" s="51" customFormat="1" ht="15">
      <c r="A14" s="45"/>
      <c r="B14" s="45"/>
      <c r="C14" s="45"/>
      <c r="D14" s="45"/>
      <c r="E14" s="45" t="s">
        <v>889</v>
      </c>
      <c r="F14" s="45" t="s">
        <v>889</v>
      </c>
      <c r="G14" s="45" t="s">
        <v>889</v>
      </c>
      <c r="H14" s="46" t="s">
        <v>36</v>
      </c>
      <c r="I14" s="45" t="s">
        <v>37</v>
      </c>
      <c r="J14" s="45" t="s">
        <v>38</v>
      </c>
      <c r="K14" s="47">
        <v>11.9</v>
      </c>
      <c r="L14" s="46" t="s">
        <v>1042</v>
      </c>
      <c r="M14" s="46" t="s">
        <v>1033</v>
      </c>
      <c r="N14" s="45" t="s">
        <v>1034</v>
      </c>
      <c r="O14" s="45" t="s">
        <v>1017</v>
      </c>
      <c r="P14" s="45" t="s">
        <v>1035</v>
      </c>
      <c r="Q14" s="45" t="s">
        <v>39</v>
      </c>
      <c r="R14" s="45" t="s">
        <v>44</v>
      </c>
      <c r="S14" s="48">
        <v>72396.99</v>
      </c>
      <c r="T14" s="49">
        <v>100000022007</v>
      </c>
      <c r="U14" s="50">
        <v>39203</v>
      </c>
    </row>
    <row r="15" spans="1:21" s="51" customFormat="1" ht="15">
      <c r="A15" s="45"/>
      <c r="B15" s="45"/>
      <c r="C15" s="45"/>
      <c r="D15" s="45"/>
      <c r="E15" s="45" t="s">
        <v>889</v>
      </c>
      <c r="F15" s="45" t="s">
        <v>889</v>
      </c>
      <c r="G15" s="45" t="s">
        <v>889</v>
      </c>
      <c r="H15" s="46" t="s">
        <v>36</v>
      </c>
      <c r="I15" s="45" t="s">
        <v>37</v>
      </c>
      <c r="J15" s="45" t="s">
        <v>38</v>
      </c>
      <c r="K15" s="47">
        <v>11.9</v>
      </c>
      <c r="L15" s="46" t="s">
        <v>1042</v>
      </c>
      <c r="M15" s="46" t="s">
        <v>1033</v>
      </c>
      <c r="N15" s="45" t="s">
        <v>1034</v>
      </c>
      <c r="O15" s="45" t="s">
        <v>1017</v>
      </c>
      <c r="P15" s="45" t="s">
        <v>1035</v>
      </c>
      <c r="Q15" s="45" t="s">
        <v>39</v>
      </c>
      <c r="R15" s="45" t="s">
        <v>44</v>
      </c>
      <c r="S15" s="48">
        <v>72396.99</v>
      </c>
      <c r="T15" s="49">
        <v>100000022008</v>
      </c>
      <c r="U15" s="50">
        <v>39204</v>
      </c>
    </row>
    <row r="16" spans="1:21" s="51" customFormat="1" ht="15">
      <c r="A16" s="45"/>
      <c r="B16" s="45"/>
      <c r="C16" s="45"/>
      <c r="D16" s="45"/>
      <c r="E16" s="45" t="s">
        <v>889</v>
      </c>
      <c r="F16" s="45" t="s">
        <v>889</v>
      </c>
      <c r="G16" s="45" t="s">
        <v>889</v>
      </c>
      <c r="H16" s="46" t="s">
        <v>36</v>
      </c>
      <c r="I16" s="45" t="s">
        <v>37</v>
      </c>
      <c r="J16" s="45" t="s">
        <v>38</v>
      </c>
      <c r="K16" s="47">
        <v>11.9</v>
      </c>
      <c r="L16" s="46" t="s">
        <v>1043</v>
      </c>
      <c r="M16" s="46" t="s">
        <v>1033</v>
      </c>
      <c r="N16" s="45" t="s">
        <v>1034</v>
      </c>
      <c r="O16" s="45" t="s">
        <v>1017</v>
      </c>
      <c r="P16" s="45" t="s">
        <v>1035</v>
      </c>
      <c r="Q16" s="45" t="s">
        <v>39</v>
      </c>
      <c r="R16" s="45" t="s">
        <v>44</v>
      </c>
      <c r="S16" s="48">
        <v>62514.22</v>
      </c>
      <c r="T16" s="49">
        <v>100000022009</v>
      </c>
      <c r="U16" s="50">
        <v>39205</v>
      </c>
    </row>
    <row r="17" spans="1:21" s="51" customFormat="1" ht="15">
      <c r="A17" s="45"/>
      <c r="B17" s="45"/>
      <c r="C17" s="45"/>
      <c r="D17" s="45"/>
      <c r="E17" s="45" t="s">
        <v>889</v>
      </c>
      <c r="F17" s="45" t="s">
        <v>889</v>
      </c>
      <c r="G17" s="45" t="s">
        <v>889</v>
      </c>
      <c r="H17" s="46" t="s">
        <v>36</v>
      </c>
      <c r="I17" s="45" t="s">
        <v>37</v>
      </c>
      <c r="J17" s="45" t="s">
        <v>38</v>
      </c>
      <c r="K17" s="47">
        <v>11.9</v>
      </c>
      <c r="L17" s="46" t="s">
        <v>1043</v>
      </c>
      <c r="M17" s="46" t="s">
        <v>1033</v>
      </c>
      <c r="N17" s="45" t="s">
        <v>1034</v>
      </c>
      <c r="O17" s="45" t="s">
        <v>1017</v>
      </c>
      <c r="P17" s="45" t="s">
        <v>1035</v>
      </c>
      <c r="Q17" s="45" t="s">
        <v>39</v>
      </c>
      <c r="R17" s="45" t="s">
        <v>44</v>
      </c>
      <c r="S17" s="48">
        <v>62514.22</v>
      </c>
      <c r="T17" s="49">
        <v>100000022010</v>
      </c>
      <c r="U17" s="50">
        <v>39206</v>
      </c>
    </row>
    <row r="18" spans="1:21" s="51" customFormat="1" ht="15">
      <c r="A18" s="45"/>
      <c r="B18" s="45"/>
      <c r="C18" s="45"/>
      <c r="D18" s="45"/>
      <c r="E18" s="45" t="s">
        <v>889</v>
      </c>
      <c r="F18" s="45" t="s">
        <v>889</v>
      </c>
      <c r="G18" s="45" t="s">
        <v>889</v>
      </c>
      <c r="H18" s="46" t="s">
        <v>36</v>
      </c>
      <c r="I18" s="45" t="s">
        <v>37</v>
      </c>
      <c r="J18" s="45" t="s">
        <v>38</v>
      </c>
      <c r="K18" s="47">
        <v>11.9</v>
      </c>
      <c r="L18" s="46" t="s">
        <v>1044</v>
      </c>
      <c r="M18" s="46" t="s">
        <v>1033</v>
      </c>
      <c r="N18" s="45" t="s">
        <v>1034</v>
      </c>
      <c r="O18" s="45" t="s">
        <v>1017</v>
      </c>
      <c r="P18" s="45" t="s">
        <v>1035</v>
      </c>
      <c r="Q18" s="45" t="s">
        <v>39</v>
      </c>
      <c r="R18" s="45" t="s">
        <v>44</v>
      </c>
      <c r="S18" s="48">
        <v>24477.08</v>
      </c>
      <c r="T18" s="49">
        <v>100000022011</v>
      </c>
      <c r="U18" s="50">
        <v>39207</v>
      </c>
    </row>
    <row r="19" spans="1:21" s="51" customFormat="1" ht="15">
      <c r="A19" s="45"/>
      <c r="B19" s="45"/>
      <c r="C19" s="45"/>
      <c r="D19" s="45"/>
      <c r="E19" s="45" t="s">
        <v>889</v>
      </c>
      <c r="F19" s="45" t="s">
        <v>889</v>
      </c>
      <c r="G19" s="45" t="s">
        <v>889</v>
      </c>
      <c r="H19" s="46" t="s">
        <v>36</v>
      </c>
      <c r="I19" s="45" t="s">
        <v>37</v>
      </c>
      <c r="J19" s="45" t="s">
        <v>38</v>
      </c>
      <c r="K19" s="47">
        <v>11.9</v>
      </c>
      <c r="L19" s="46" t="s">
        <v>1045</v>
      </c>
      <c r="M19" s="46" t="s">
        <v>1033</v>
      </c>
      <c r="N19" s="45" t="s">
        <v>1034</v>
      </c>
      <c r="O19" s="45" t="s">
        <v>1017</v>
      </c>
      <c r="P19" s="45" t="s">
        <v>1035</v>
      </c>
      <c r="Q19" s="45" t="s">
        <v>39</v>
      </c>
      <c r="R19" s="45" t="s">
        <v>44</v>
      </c>
      <c r="S19" s="48">
        <v>20684.85</v>
      </c>
      <c r="T19" s="49">
        <v>100000022012</v>
      </c>
      <c r="U19" s="50">
        <v>39208</v>
      </c>
    </row>
    <row r="20" spans="1:21" s="51" customFormat="1" ht="15">
      <c r="A20" s="45"/>
      <c r="B20" s="45"/>
      <c r="C20" s="45"/>
      <c r="D20" s="45"/>
      <c r="E20" s="45" t="s">
        <v>889</v>
      </c>
      <c r="F20" s="45" t="s">
        <v>889</v>
      </c>
      <c r="G20" s="45" t="s">
        <v>889</v>
      </c>
      <c r="H20" s="46" t="s">
        <v>36</v>
      </c>
      <c r="I20" s="45" t="s">
        <v>37</v>
      </c>
      <c r="J20" s="45" t="s">
        <v>38</v>
      </c>
      <c r="K20" s="47">
        <v>11.9</v>
      </c>
      <c r="L20" s="46" t="s">
        <v>1045</v>
      </c>
      <c r="M20" s="46" t="s">
        <v>1033</v>
      </c>
      <c r="N20" s="45" t="s">
        <v>1034</v>
      </c>
      <c r="O20" s="45" t="s">
        <v>1017</v>
      </c>
      <c r="P20" s="45" t="s">
        <v>1035</v>
      </c>
      <c r="Q20" s="45" t="s">
        <v>39</v>
      </c>
      <c r="R20" s="45" t="s">
        <v>44</v>
      </c>
      <c r="S20" s="48">
        <v>20684.85</v>
      </c>
      <c r="T20" s="49">
        <v>100000022013</v>
      </c>
      <c r="U20" s="50">
        <v>39209</v>
      </c>
    </row>
    <row r="21" spans="1:21" s="51" customFormat="1" ht="15">
      <c r="A21" s="45"/>
      <c r="B21" s="45"/>
      <c r="C21" s="45"/>
      <c r="D21" s="45"/>
      <c r="E21" s="45" t="s">
        <v>889</v>
      </c>
      <c r="F21" s="45" t="s">
        <v>889</v>
      </c>
      <c r="G21" s="45" t="s">
        <v>889</v>
      </c>
      <c r="H21" s="46" t="s">
        <v>36</v>
      </c>
      <c r="I21" s="45" t="s">
        <v>37</v>
      </c>
      <c r="J21" s="45" t="s">
        <v>38</v>
      </c>
      <c r="K21" s="47">
        <v>11.9</v>
      </c>
      <c r="L21" s="46" t="s">
        <v>1045</v>
      </c>
      <c r="M21" s="46" t="s">
        <v>1033</v>
      </c>
      <c r="N21" s="45" t="s">
        <v>1034</v>
      </c>
      <c r="O21" s="45" t="s">
        <v>1017</v>
      </c>
      <c r="P21" s="45" t="s">
        <v>1035</v>
      </c>
      <c r="Q21" s="45" t="s">
        <v>39</v>
      </c>
      <c r="R21" s="45" t="s">
        <v>44</v>
      </c>
      <c r="S21" s="48">
        <v>20684.85</v>
      </c>
      <c r="T21" s="49">
        <v>100000022014</v>
      </c>
      <c r="U21" s="50">
        <v>39210</v>
      </c>
    </row>
    <row r="22" spans="1:21" s="51" customFormat="1" ht="15">
      <c r="A22" s="45"/>
      <c r="B22" s="45"/>
      <c r="C22" s="45"/>
      <c r="D22" s="45"/>
      <c r="E22" s="45" t="s">
        <v>889</v>
      </c>
      <c r="F22" s="45" t="s">
        <v>889</v>
      </c>
      <c r="G22" s="45" t="s">
        <v>889</v>
      </c>
      <c r="H22" s="46" t="s">
        <v>36</v>
      </c>
      <c r="I22" s="45" t="s">
        <v>37</v>
      </c>
      <c r="J22" s="45" t="s">
        <v>38</v>
      </c>
      <c r="K22" s="47">
        <v>11.9</v>
      </c>
      <c r="L22" s="46" t="s">
        <v>1046</v>
      </c>
      <c r="M22" s="46" t="s">
        <v>1033</v>
      </c>
      <c r="N22" s="45" t="s">
        <v>1034</v>
      </c>
      <c r="O22" s="45" t="s">
        <v>1017</v>
      </c>
      <c r="P22" s="45" t="s">
        <v>1035</v>
      </c>
      <c r="Q22" s="45" t="s">
        <v>39</v>
      </c>
      <c r="R22" s="45" t="s">
        <v>44</v>
      </c>
      <c r="S22" s="48">
        <v>18386.53</v>
      </c>
      <c r="T22" s="49">
        <v>100000022015</v>
      </c>
      <c r="U22" s="50">
        <v>39211</v>
      </c>
    </row>
    <row r="23" spans="1:21" s="51" customFormat="1" ht="15">
      <c r="A23" s="45"/>
      <c r="B23" s="45"/>
      <c r="C23" s="45"/>
      <c r="D23" s="45"/>
      <c r="E23" s="45" t="s">
        <v>889</v>
      </c>
      <c r="F23" s="45" t="s">
        <v>889</v>
      </c>
      <c r="G23" s="45" t="s">
        <v>889</v>
      </c>
      <c r="H23" s="46" t="s">
        <v>1047</v>
      </c>
      <c r="I23" s="45" t="s">
        <v>397</v>
      </c>
      <c r="J23" s="45" t="s">
        <v>398</v>
      </c>
      <c r="K23" s="47">
        <v>19.9</v>
      </c>
      <c r="L23" s="46" t="s">
        <v>1048</v>
      </c>
      <c r="M23" s="46" t="s">
        <v>1033</v>
      </c>
      <c r="N23" s="45" t="s">
        <v>1034</v>
      </c>
      <c r="O23" s="45" t="s">
        <v>1017</v>
      </c>
      <c r="P23" s="45" t="s">
        <v>1035</v>
      </c>
      <c r="Q23" s="45" t="s">
        <v>39</v>
      </c>
      <c r="R23" s="45" t="s">
        <v>44</v>
      </c>
      <c r="S23" s="48">
        <v>790459.11</v>
      </c>
      <c r="T23" s="49">
        <v>100000022016</v>
      </c>
      <c r="U23" s="50">
        <v>39212</v>
      </c>
    </row>
    <row r="24" spans="1:21" s="51" customFormat="1" ht="15">
      <c r="A24" s="45"/>
      <c r="B24" s="45"/>
      <c r="C24" s="45"/>
      <c r="D24" s="45"/>
      <c r="E24" s="45" t="s">
        <v>889</v>
      </c>
      <c r="F24" s="45" t="s">
        <v>889</v>
      </c>
      <c r="G24" s="45" t="s">
        <v>889</v>
      </c>
      <c r="H24" s="46" t="s">
        <v>97</v>
      </c>
      <c r="I24" s="45" t="s">
        <v>98</v>
      </c>
      <c r="J24" s="45" t="s">
        <v>27</v>
      </c>
      <c r="K24" s="47">
        <v>9.9</v>
      </c>
      <c r="L24" s="46" t="s">
        <v>1049</v>
      </c>
      <c r="M24" s="46" t="s">
        <v>1033</v>
      </c>
      <c r="N24" s="45" t="s">
        <v>1034</v>
      </c>
      <c r="O24" s="45" t="s">
        <v>1017</v>
      </c>
      <c r="P24" s="45" t="s">
        <v>1035</v>
      </c>
      <c r="Q24" s="45" t="s">
        <v>39</v>
      </c>
      <c r="R24" s="45" t="s">
        <v>44</v>
      </c>
      <c r="S24" s="48">
        <v>97228.27</v>
      </c>
      <c r="T24" s="49">
        <v>100000022017</v>
      </c>
      <c r="U24" s="50">
        <v>39213</v>
      </c>
    </row>
    <row r="25" spans="1:21" s="51" customFormat="1" ht="15">
      <c r="A25" s="52" t="s">
        <v>25</v>
      </c>
      <c r="B25" s="52" t="s">
        <v>624</v>
      </c>
      <c r="C25" s="52" t="s">
        <v>1050</v>
      </c>
      <c r="D25" s="52" t="s">
        <v>1051</v>
      </c>
      <c r="E25" s="52" t="s">
        <v>624</v>
      </c>
      <c r="F25" s="52" t="s">
        <v>624</v>
      </c>
      <c r="G25" s="52" t="s">
        <v>889</v>
      </c>
      <c r="H25" s="53" t="s">
        <v>26</v>
      </c>
      <c r="I25" s="52" t="s">
        <v>970</v>
      </c>
      <c r="J25" s="52" t="s">
        <v>38</v>
      </c>
      <c r="K25" s="54">
        <v>8</v>
      </c>
      <c r="L25" s="53" t="s">
        <v>74</v>
      </c>
      <c r="M25" s="53" t="s">
        <v>1052</v>
      </c>
      <c r="N25" s="52" t="s">
        <v>1053</v>
      </c>
      <c r="O25" s="52" t="s">
        <v>631</v>
      </c>
      <c r="P25" s="52" t="s">
        <v>1054</v>
      </c>
      <c r="Q25" s="52" t="s">
        <v>1055</v>
      </c>
      <c r="R25" s="52" t="s">
        <v>1056</v>
      </c>
      <c r="S25" s="55">
        <v>23968</v>
      </c>
      <c r="T25" s="56">
        <v>100000022059</v>
      </c>
      <c r="U25" s="57">
        <v>3206</v>
      </c>
    </row>
    <row r="26" spans="1:21" s="51" customFormat="1" ht="15">
      <c r="A26" s="52" t="s">
        <v>25</v>
      </c>
      <c r="B26" s="52" t="s">
        <v>1057</v>
      </c>
      <c r="C26" s="52" t="s">
        <v>1058</v>
      </c>
      <c r="D26" s="52" t="s">
        <v>1059</v>
      </c>
      <c r="E26" s="52" t="s">
        <v>405</v>
      </c>
      <c r="F26" s="52" t="s">
        <v>405</v>
      </c>
      <c r="G26" s="52" t="s">
        <v>889</v>
      </c>
      <c r="H26" s="53" t="s">
        <v>31</v>
      </c>
      <c r="I26" s="52" t="s">
        <v>32</v>
      </c>
      <c r="J26" s="52" t="s">
        <v>30</v>
      </c>
      <c r="K26" s="54">
        <v>10</v>
      </c>
      <c r="L26" s="53" t="s">
        <v>1060</v>
      </c>
      <c r="M26" s="53" t="s">
        <v>1061</v>
      </c>
      <c r="N26" s="52" t="s">
        <v>770</v>
      </c>
      <c r="O26" s="52" t="s">
        <v>1011</v>
      </c>
      <c r="P26" s="52" t="s">
        <v>1062</v>
      </c>
      <c r="Q26" s="52"/>
      <c r="R26" s="52" t="s">
        <v>1013</v>
      </c>
      <c r="S26" s="55">
        <v>405600</v>
      </c>
      <c r="T26" s="56">
        <v>100000022060</v>
      </c>
      <c r="U26" s="57">
        <v>818</v>
      </c>
    </row>
    <row r="27" spans="1:21" s="51" customFormat="1" ht="15">
      <c r="A27" s="52" t="s">
        <v>25</v>
      </c>
      <c r="B27" s="52" t="s">
        <v>1063</v>
      </c>
      <c r="C27" s="52" t="s">
        <v>1064</v>
      </c>
      <c r="D27" s="52" t="s">
        <v>1065</v>
      </c>
      <c r="E27" s="52" t="s">
        <v>889</v>
      </c>
      <c r="F27" s="52" t="s">
        <v>889</v>
      </c>
      <c r="G27" s="52" t="s">
        <v>889</v>
      </c>
      <c r="H27" s="53" t="s">
        <v>31</v>
      </c>
      <c r="I27" s="52" t="s">
        <v>32</v>
      </c>
      <c r="J27" s="52" t="s">
        <v>30</v>
      </c>
      <c r="K27" s="54">
        <v>10</v>
      </c>
      <c r="L27" s="53" t="s">
        <v>1066</v>
      </c>
      <c r="M27" s="53" t="s">
        <v>1067</v>
      </c>
      <c r="N27" s="52" t="s">
        <v>1068</v>
      </c>
      <c r="O27" s="52" t="s">
        <v>1011</v>
      </c>
      <c r="P27" s="52" t="s">
        <v>1069</v>
      </c>
      <c r="Q27" s="52"/>
      <c r="R27" s="52" t="s">
        <v>1070</v>
      </c>
      <c r="S27" s="55">
        <v>215700</v>
      </c>
      <c r="T27" s="56">
        <v>100000022061</v>
      </c>
      <c r="U27" s="57">
        <v>923</v>
      </c>
    </row>
    <row r="28" spans="1:21" s="51" customFormat="1" ht="15">
      <c r="A28" s="52" t="s">
        <v>25</v>
      </c>
      <c r="B28" s="52" t="s">
        <v>1063</v>
      </c>
      <c r="C28" s="52" t="s">
        <v>1071</v>
      </c>
      <c r="D28" s="52" t="s">
        <v>1072</v>
      </c>
      <c r="E28" s="52" t="s">
        <v>938</v>
      </c>
      <c r="F28" s="52" t="s">
        <v>938</v>
      </c>
      <c r="G28" s="52" t="s">
        <v>938</v>
      </c>
      <c r="H28" s="53" t="s">
        <v>31</v>
      </c>
      <c r="I28" s="52" t="s">
        <v>32</v>
      </c>
      <c r="J28" s="52" t="s">
        <v>30</v>
      </c>
      <c r="K28" s="54">
        <v>10</v>
      </c>
      <c r="L28" s="53" t="s">
        <v>1073</v>
      </c>
      <c r="M28" s="53" t="s">
        <v>1074</v>
      </c>
      <c r="N28" s="52" t="s">
        <v>1068</v>
      </c>
      <c r="O28" s="52" t="s">
        <v>1011</v>
      </c>
      <c r="P28" s="52" t="s">
        <v>1069</v>
      </c>
      <c r="Q28" s="52"/>
      <c r="R28" s="52" t="s">
        <v>1013</v>
      </c>
      <c r="S28" s="55">
        <v>405600</v>
      </c>
      <c r="T28" s="56">
        <v>100000022062</v>
      </c>
      <c r="U28" s="57">
        <v>1114</v>
      </c>
    </row>
    <row r="29" spans="1:21" s="51" customFormat="1" ht="15">
      <c r="A29" s="52" t="s">
        <v>25</v>
      </c>
      <c r="B29" s="52"/>
      <c r="C29" s="52"/>
      <c r="D29" s="52"/>
      <c r="E29" s="52" t="s">
        <v>945</v>
      </c>
      <c r="F29" s="52" t="s">
        <v>945</v>
      </c>
      <c r="G29" s="52" t="s">
        <v>889</v>
      </c>
      <c r="H29" s="53" t="s">
        <v>34</v>
      </c>
      <c r="I29" s="52" t="s">
        <v>35</v>
      </c>
      <c r="J29" s="52" t="s">
        <v>30</v>
      </c>
      <c r="K29" s="54">
        <v>25</v>
      </c>
      <c r="L29" s="53" t="s">
        <v>1139</v>
      </c>
      <c r="M29" s="53" t="s">
        <v>173</v>
      </c>
      <c r="N29" s="52" t="s">
        <v>75</v>
      </c>
      <c r="O29" s="52" t="s">
        <v>82</v>
      </c>
      <c r="P29" s="52" t="s">
        <v>157</v>
      </c>
      <c r="Q29" s="52" t="s">
        <v>158</v>
      </c>
      <c r="R29" s="52" t="s">
        <v>910</v>
      </c>
      <c r="S29" s="55">
        <v>1050000</v>
      </c>
      <c r="T29" s="56">
        <v>100000022063</v>
      </c>
      <c r="U29" s="57">
        <v>1316</v>
      </c>
    </row>
    <row r="30" spans="1:21" s="51" customFormat="1" ht="15">
      <c r="A30" s="52" t="s">
        <v>25</v>
      </c>
      <c r="B30" s="52"/>
      <c r="C30" s="52"/>
      <c r="D30" s="52"/>
      <c r="E30" s="52" t="s">
        <v>945</v>
      </c>
      <c r="F30" s="52" t="s">
        <v>945</v>
      </c>
      <c r="G30" s="52" t="s">
        <v>889</v>
      </c>
      <c r="H30" s="53" t="s">
        <v>34</v>
      </c>
      <c r="I30" s="52" t="s">
        <v>35</v>
      </c>
      <c r="J30" s="52" t="s">
        <v>30</v>
      </c>
      <c r="K30" s="54">
        <v>25</v>
      </c>
      <c r="L30" s="53" t="s">
        <v>1140</v>
      </c>
      <c r="M30" s="53" t="s">
        <v>173</v>
      </c>
      <c r="N30" s="52" t="s">
        <v>1075</v>
      </c>
      <c r="O30" s="52" t="s">
        <v>82</v>
      </c>
      <c r="P30" s="52" t="s">
        <v>157</v>
      </c>
      <c r="Q30" s="52" t="s">
        <v>158</v>
      </c>
      <c r="R30" s="52" t="s">
        <v>159</v>
      </c>
      <c r="S30" s="55">
        <v>650200</v>
      </c>
      <c r="T30" s="56">
        <v>100000022064</v>
      </c>
      <c r="U30" s="57">
        <v>5504</v>
      </c>
    </row>
    <row r="31" spans="1:21" s="51" customFormat="1" ht="15">
      <c r="A31" s="52" t="s">
        <v>25</v>
      </c>
      <c r="B31" s="52"/>
      <c r="C31" s="52"/>
      <c r="D31" s="52"/>
      <c r="E31" s="52" t="s">
        <v>1076</v>
      </c>
      <c r="F31" s="52" t="s">
        <v>1076</v>
      </c>
      <c r="G31" s="52" t="s">
        <v>889</v>
      </c>
      <c r="H31" s="53" t="s">
        <v>28</v>
      </c>
      <c r="I31" s="52" t="s">
        <v>29</v>
      </c>
      <c r="J31" s="52" t="s">
        <v>30</v>
      </c>
      <c r="K31" s="54">
        <v>25</v>
      </c>
      <c r="L31" s="53" t="s">
        <v>1077</v>
      </c>
      <c r="M31" s="53" t="s">
        <v>1078</v>
      </c>
      <c r="N31" s="52" t="s">
        <v>892</v>
      </c>
      <c r="O31" s="52" t="s">
        <v>82</v>
      </c>
      <c r="P31" s="52" t="s">
        <v>893</v>
      </c>
      <c r="Q31" s="52" t="s">
        <v>894</v>
      </c>
      <c r="R31" s="52" t="s">
        <v>1079</v>
      </c>
      <c r="S31" s="55">
        <v>1270000</v>
      </c>
      <c r="T31" s="56">
        <v>100000022065</v>
      </c>
      <c r="U31" s="57">
        <v>7401</v>
      </c>
    </row>
    <row r="32" spans="1:22" s="51" customFormat="1" ht="15">
      <c r="A32" s="52" t="s">
        <v>25</v>
      </c>
      <c r="B32" s="52"/>
      <c r="C32" s="52"/>
      <c r="D32" s="52"/>
      <c r="E32" s="52" t="s">
        <v>711</v>
      </c>
      <c r="F32" s="52" t="s">
        <v>711</v>
      </c>
      <c r="G32" s="52" t="s">
        <v>889</v>
      </c>
      <c r="H32" s="53" t="s">
        <v>45</v>
      </c>
      <c r="I32" s="52" t="s">
        <v>46</v>
      </c>
      <c r="J32" s="52" t="s">
        <v>38</v>
      </c>
      <c r="K32" s="54">
        <v>4</v>
      </c>
      <c r="L32" s="53" t="s">
        <v>1141</v>
      </c>
      <c r="M32" s="53" t="s">
        <v>1080</v>
      </c>
      <c r="N32" s="52" t="s">
        <v>65</v>
      </c>
      <c r="O32" s="52" t="s">
        <v>1017</v>
      </c>
      <c r="P32" s="52" t="s">
        <v>43</v>
      </c>
      <c r="Q32" s="52"/>
      <c r="R32" s="52" t="s">
        <v>44</v>
      </c>
      <c r="S32" s="55">
        <v>15400</v>
      </c>
      <c r="T32" s="56">
        <v>100000022066</v>
      </c>
      <c r="U32" s="57">
        <v>924</v>
      </c>
      <c r="V32" s="51" t="s">
        <v>1081</v>
      </c>
    </row>
    <row r="33" spans="1:22" s="51" customFormat="1" ht="15">
      <c r="A33" s="52" t="s">
        <v>25</v>
      </c>
      <c r="B33" s="52"/>
      <c r="C33" s="52"/>
      <c r="D33" s="52"/>
      <c r="E33" s="52" t="s">
        <v>711</v>
      </c>
      <c r="F33" s="52" t="s">
        <v>711</v>
      </c>
      <c r="G33" s="52" t="s">
        <v>889</v>
      </c>
      <c r="H33" s="53" t="s">
        <v>45</v>
      </c>
      <c r="I33" s="52" t="s">
        <v>46</v>
      </c>
      <c r="J33" s="52" t="s">
        <v>38</v>
      </c>
      <c r="K33" s="54">
        <v>4</v>
      </c>
      <c r="L33" s="53" t="s">
        <v>1141</v>
      </c>
      <c r="M33" s="53" t="s">
        <v>1080</v>
      </c>
      <c r="N33" s="52" t="s">
        <v>65</v>
      </c>
      <c r="O33" s="52" t="s">
        <v>1017</v>
      </c>
      <c r="P33" s="52" t="s">
        <v>43</v>
      </c>
      <c r="Q33" s="52"/>
      <c r="R33" s="52" t="s">
        <v>44</v>
      </c>
      <c r="S33" s="55">
        <v>15400</v>
      </c>
      <c r="T33" s="56">
        <v>100000022067</v>
      </c>
      <c r="U33" s="57">
        <v>925</v>
      </c>
      <c r="V33" s="51" t="s">
        <v>1082</v>
      </c>
    </row>
    <row r="34" spans="1:22" s="51" customFormat="1" ht="15">
      <c r="A34" s="52" t="s">
        <v>25</v>
      </c>
      <c r="B34" s="52"/>
      <c r="C34" s="52"/>
      <c r="D34" s="52"/>
      <c r="E34" s="52" t="s">
        <v>711</v>
      </c>
      <c r="F34" s="52" t="s">
        <v>711</v>
      </c>
      <c r="G34" s="52" t="s">
        <v>889</v>
      </c>
      <c r="H34" s="53" t="s">
        <v>45</v>
      </c>
      <c r="I34" s="52" t="s">
        <v>46</v>
      </c>
      <c r="J34" s="52" t="s">
        <v>38</v>
      </c>
      <c r="K34" s="54">
        <v>4</v>
      </c>
      <c r="L34" s="53" t="s">
        <v>1141</v>
      </c>
      <c r="M34" s="53" t="s">
        <v>1080</v>
      </c>
      <c r="N34" s="52" t="s">
        <v>65</v>
      </c>
      <c r="O34" s="52" t="s">
        <v>1017</v>
      </c>
      <c r="P34" s="52" t="s">
        <v>43</v>
      </c>
      <c r="Q34" s="52"/>
      <c r="R34" s="52" t="s">
        <v>44</v>
      </c>
      <c r="S34" s="55">
        <v>15400</v>
      </c>
      <c r="T34" s="56">
        <v>100000022068</v>
      </c>
      <c r="U34" s="57">
        <v>819</v>
      </c>
      <c r="V34" s="51" t="s">
        <v>1083</v>
      </c>
    </row>
    <row r="35" spans="1:22" s="51" customFormat="1" ht="15">
      <c r="A35" s="52" t="s">
        <v>25</v>
      </c>
      <c r="B35" s="52"/>
      <c r="C35" s="52"/>
      <c r="D35" s="52"/>
      <c r="E35" s="52" t="s">
        <v>711</v>
      </c>
      <c r="F35" s="52" t="s">
        <v>711</v>
      </c>
      <c r="G35" s="52" t="s">
        <v>889</v>
      </c>
      <c r="H35" s="53" t="s">
        <v>45</v>
      </c>
      <c r="I35" s="52" t="s">
        <v>46</v>
      </c>
      <c r="J35" s="52" t="s">
        <v>38</v>
      </c>
      <c r="K35" s="54">
        <v>4</v>
      </c>
      <c r="L35" s="53" t="s">
        <v>1141</v>
      </c>
      <c r="M35" s="53" t="s">
        <v>1080</v>
      </c>
      <c r="N35" s="52" t="s">
        <v>65</v>
      </c>
      <c r="O35" s="52" t="s">
        <v>1017</v>
      </c>
      <c r="P35" s="52" t="s">
        <v>43</v>
      </c>
      <c r="Q35" s="52"/>
      <c r="R35" s="52" t="s">
        <v>44</v>
      </c>
      <c r="S35" s="55">
        <v>15400</v>
      </c>
      <c r="T35" s="56">
        <v>100000022069</v>
      </c>
      <c r="U35" s="57">
        <v>712</v>
      </c>
      <c r="V35" s="51" t="s">
        <v>1084</v>
      </c>
    </row>
    <row r="36" spans="1:22" s="51" customFormat="1" ht="15">
      <c r="A36" s="52" t="s">
        <v>25</v>
      </c>
      <c r="B36" s="52"/>
      <c r="C36" s="52"/>
      <c r="D36" s="52"/>
      <c r="E36" s="52" t="s">
        <v>711</v>
      </c>
      <c r="F36" s="52" t="s">
        <v>711</v>
      </c>
      <c r="G36" s="52" t="s">
        <v>889</v>
      </c>
      <c r="H36" s="53" t="s">
        <v>45</v>
      </c>
      <c r="I36" s="52" t="s">
        <v>46</v>
      </c>
      <c r="J36" s="52" t="s">
        <v>38</v>
      </c>
      <c r="K36" s="54">
        <v>4</v>
      </c>
      <c r="L36" s="53" t="s">
        <v>1141</v>
      </c>
      <c r="M36" s="53" t="s">
        <v>1080</v>
      </c>
      <c r="N36" s="52" t="s">
        <v>65</v>
      </c>
      <c r="O36" s="52" t="s">
        <v>1017</v>
      </c>
      <c r="P36" s="52" t="s">
        <v>43</v>
      </c>
      <c r="Q36" s="52"/>
      <c r="R36" s="52" t="s">
        <v>44</v>
      </c>
      <c r="S36" s="55">
        <v>15400</v>
      </c>
      <c r="T36" s="56">
        <v>100000022070</v>
      </c>
      <c r="U36" s="57">
        <v>713</v>
      </c>
      <c r="V36" s="51" t="s">
        <v>1085</v>
      </c>
    </row>
    <row r="37" spans="1:22" s="51" customFormat="1" ht="15">
      <c r="A37" s="52" t="s">
        <v>25</v>
      </c>
      <c r="B37" s="52"/>
      <c r="C37" s="52"/>
      <c r="D37" s="52"/>
      <c r="E37" s="52" t="s">
        <v>711</v>
      </c>
      <c r="F37" s="52" t="s">
        <v>711</v>
      </c>
      <c r="G37" s="52" t="s">
        <v>889</v>
      </c>
      <c r="H37" s="53" t="s">
        <v>45</v>
      </c>
      <c r="I37" s="52" t="s">
        <v>46</v>
      </c>
      <c r="J37" s="52" t="s">
        <v>38</v>
      </c>
      <c r="K37" s="54">
        <v>4</v>
      </c>
      <c r="L37" s="53" t="s">
        <v>1141</v>
      </c>
      <c r="M37" s="53" t="s">
        <v>1080</v>
      </c>
      <c r="N37" s="52" t="s">
        <v>65</v>
      </c>
      <c r="O37" s="52" t="s">
        <v>1017</v>
      </c>
      <c r="P37" s="52" t="s">
        <v>43</v>
      </c>
      <c r="Q37" s="52"/>
      <c r="R37" s="52" t="s">
        <v>44</v>
      </c>
      <c r="S37" s="55">
        <v>15400</v>
      </c>
      <c r="T37" s="56">
        <v>100000022071</v>
      </c>
      <c r="U37" s="57">
        <v>820</v>
      </c>
      <c r="V37" s="51" t="s">
        <v>1086</v>
      </c>
    </row>
    <row r="38" spans="1:22" s="51" customFormat="1" ht="15">
      <c r="A38" s="52" t="s">
        <v>25</v>
      </c>
      <c r="B38" s="52"/>
      <c r="C38" s="52"/>
      <c r="D38" s="52"/>
      <c r="E38" s="52" t="s">
        <v>711</v>
      </c>
      <c r="F38" s="52" t="s">
        <v>711</v>
      </c>
      <c r="G38" s="52" t="s">
        <v>889</v>
      </c>
      <c r="H38" s="53" t="s">
        <v>45</v>
      </c>
      <c r="I38" s="52" t="s">
        <v>46</v>
      </c>
      <c r="J38" s="52" t="s">
        <v>38</v>
      </c>
      <c r="K38" s="54">
        <v>4</v>
      </c>
      <c r="L38" s="53" t="s">
        <v>1141</v>
      </c>
      <c r="M38" s="53" t="s">
        <v>1080</v>
      </c>
      <c r="N38" s="52" t="s">
        <v>65</v>
      </c>
      <c r="O38" s="52" t="s">
        <v>1017</v>
      </c>
      <c r="P38" s="52" t="s">
        <v>43</v>
      </c>
      <c r="Q38" s="52"/>
      <c r="R38" s="52" t="s">
        <v>44</v>
      </c>
      <c r="S38" s="55">
        <v>15400</v>
      </c>
      <c r="T38" s="56">
        <v>100000022072</v>
      </c>
      <c r="U38" s="57">
        <v>821</v>
      </c>
      <c r="V38" s="51" t="s">
        <v>1087</v>
      </c>
    </row>
    <row r="39" spans="1:22" s="51" customFormat="1" ht="15">
      <c r="A39" s="52" t="s">
        <v>25</v>
      </c>
      <c r="B39" s="52"/>
      <c r="C39" s="52"/>
      <c r="D39" s="52"/>
      <c r="E39" s="52" t="s">
        <v>711</v>
      </c>
      <c r="F39" s="52" t="s">
        <v>711</v>
      </c>
      <c r="G39" s="52" t="s">
        <v>889</v>
      </c>
      <c r="H39" s="53" t="s">
        <v>45</v>
      </c>
      <c r="I39" s="52" t="s">
        <v>46</v>
      </c>
      <c r="J39" s="52" t="s">
        <v>38</v>
      </c>
      <c r="K39" s="54">
        <v>4</v>
      </c>
      <c r="L39" s="53" t="s">
        <v>1141</v>
      </c>
      <c r="M39" s="53" t="s">
        <v>1080</v>
      </c>
      <c r="N39" s="52" t="s">
        <v>65</v>
      </c>
      <c r="O39" s="52" t="s">
        <v>1017</v>
      </c>
      <c r="P39" s="52" t="s">
        <v>43</v>
      </c>
      <c r="Q39" s="52"/>
      <c r="R39" s="52" t="s">
        <v>44</v>
      </c>
      <c r="S39" s="55">
        <v>15400</v>
      </c>
      <c r="T39" s="56">
        <v>100000022073</v>
      </c>
      <c r="U39" s="57">
        <v>822</v>
      </c>
      <c r="V39" s="51" t="s">
        <v>1088</v>
      </c>
    </row>
    <row r="40" spans="1:22" s="51" customFormat="1" ht="15">
      <c r="A40" s="52" t="s">
        <v>25</v>
      </c>
      <c r="B40" s="52"/>
      <c r="C40" s="52"/>
      <c r="D40" s="52"/>
      <c r="E40" s="52" t="s">
        <v>711</v>
      </c>
      <c r="F40" s="52" t="s">
        <v>711</v>
      </c>
      <c r="G40" s="52" t="s">
        <v>889</v>
      </c>
      <c r="H40" s="53" t="s">
        <v>45</v>
      </c>
      <c r="I40" s="52" t="s">
        <v>46</v>
      </c>
      <c r="J40" s="52" t="s">
        <v>38</v>
      </c>
      <c r="K40" s="54">
        <v>4</v>
      </c>
      <c r="L40" s="53" t="s">
        <v>1141</v>
      </c>
      <c r="M40" s="53" t="s">
        <v>1080</v>
      </c>
      <c r="N40" s="52" t="s">
        <v>65</v>
      </c>
      <c r="O40" s="52" t="s">
        <v>1017</v>
      </c>
      <c r="P40" s="52" t="s">
        <v>43</v>
      </c>
      <c r="Q40" s="52"/>
      <c r="R40" s="52" t="s">
        <v>44</v>
      </c>
      <c r="S40" s="55">
        <v>15400</v>
      </c>
      <c r="T40" s="56">
        <v>100000022074</v>
      </c>
      <c r="U40" s="57">
        <v>926</v>
      </c>
      <c r="V40" s="51" t="s">
        <v>1089</v>
      </c>
    </row>
    <row r="41" spans="1:22" s="51" customFormat="1" ht="15">
      <c r="A41" s="52" t="s">
        <v>25</v>
      </c>
      <c r="B41" s="52"/>
      <c r="C41" s="52"/>
      <c r="D41" s="52"/>
      <c r="E41" s="52" t="s">
        <v>711</v>
      </c>
      <c r="F41" s="52" t="s">
        <v>711</v>
      </c>
      <c r="G41" s="52" t="s">
        <v>889</v>
      </c>
      <c r="H41" s="53" t="s">
        <v>45</v>
      </c>
      <c r="I41" s="52" t="s">
        <v>46</v>
      </c>
      <c r="J41" s="52" t="s">
        <v>38</v>
      </c>
      <c r="K41" s="54">
        <v>4</v>
      </c>
      <c r="L41" s="53" t="s">
        <v>1141</v>
      </c>
      <c r="M41" s="53" t="s">
        <v>1080</v>
      </c>
      <c r="N41" s="52" t="s">
        <v>65</v>
      </c>
      <c r="O41" s="52" t="s">
        <v>1017</v>
      </c>
      <c r="P41" s="52" t="s">
        <v>43</v>
      </c>
      <c r="Q41" s="52"/>
      <c r="R41" s="52" t="s">
        <v>44</v>
      </c>
      <c r="S41" s="55">
        <v>15400</v>
      </c>
      <c r="T41" s="56">
        <v>100000022075</v>
      </c>
      <c r="U41" s="57">
        <v>823</v>
      </c>
      <c r="V41" s="51" t="s">
        <v>1090</v>
      </c>
    </row>
    <row r="42" spans="1:22" s="51" customFormat="1" ht="15">
      <c r="A42" s="52" t="s">
        <v>25</v>
      </c>
      <c r="B42" s="52"/>
      <c r="C42" s="52"/>
      <c r="D42" s="52"/>
      <c r="E42" s="52" t="s">
        <v>711</v>
      </c>
      <c r="F42" s="52" t="s">
        <v>711</v>
      </c>
      <c r="G42" s="52" t="s">
        <v>889</v>
      </c>
      <c r="H42" s="53" t="s">
        <v>45</v>
      </c>
      <c r="I42" s="52" t="s">
        <v>46</v>
      </c>
      <c r="J42" s="52" t="s">
        <v>38</v>
      </c>
      <c r="K42" s="54">
        <v>4</v>
      </c>
      <c r="L42" s="53" t="s">
        <v>1141</v>
      </c>
      <c r="M42" s="53" t="s">
        <v>1080</v>
      </c>
      <c r="N42" s="52" t="s">
        <v>65</v>
      </c>
      <c r="O42" s="52" t="s">
        <v>1017</v>
      </c>
      <c r="P42" s="52" t="s">
        <v>43</v>
      </c>
      <c r="Q42" s="52"/>
      <c r="R42" s="52" t="s">
        <v>44</v>
      </c>
      <c r="S42" s="55">
        <v>15400</v>
      </c>
      <c r="T42" s="56">
        <v>100000022076</v>
      </c>
      <c r="U42" s="57">
        <v>714</v>
      </c>
      <c r="V42" s="51" t="s">
        <v>1091</v>
      </c>
    </row>
    <row r="43" spans="1:22" s="51" customFormat="1" ht="15">
      <c r="A43" s="52" t="s">
        <v>25</v>
      </c>
      <c r="B43" s="52"/>
      <c r="C43" s="52"/>
      <c r="D43" s="52"/>
      <c r="E43" s="52" t="s">
        <v>711</v>
      </c>
      <c r="F43" s="52" t="s">
        <v>711</v>
      </c>
      <c r="G43" s="52" t="s">
        <v>889</v>
      </c>
      <c r="H43" s="53" t="s">
        <v>45</v>
      </c>
      <c r="I43" s="52" t="s">
        <v>46</v>
      </c>
      <c r="J43" s="52" t="s">
        <v>38</v>
      </c>
      <c r="K43" s="54">
        <v>4</v>
      </c>
      <c r="L43" s="53" t="s">
        <v>1141</v>
      </c>
      <c r="M43" s="53" t="s">
        <v>1080</v>
      </c>
      <c r="N43" s="52" t="s">
        <v>65</v>
      </c>
      <c r="O43" s="52" t="s">
        <v>1017</v>
      </c>
      <c r="P43" s="52" t="s">
        <v>43</v>
      </c>
      <c r="Q43" s="52"/>
      <c r="R43" s="52" t="s">
        <v>44</v>
      </c>
      <c r="S43" s="55">
        <v>15400</v>
      </c>
      <c r="T43" s="56">
        <v>100000022077</v>
      </c>
      <c r="U43" s="57">
        <v>1116</v>
      </c>
      <c r="V43" s="51" t="s">
        <v>1092</v>
      </c>
    </row>
    <row r="44" spans="1:22" s="51" customFormat="1" ht="15">
      <c r="A44" s="52" t="s">
        <v>25</v>
      </c>
      <c r="B44" s="52"/>
      <c r="C44" s="52"/>
      <c r="D44" s="52"/>
      <c r="E44" s="52" t="s">
        <v>711</v>
      </c>
      <c r="F44" s="52" t="s">
        <v>711</v>
      </c>
      <c r="G44" s="52" t="s">
        <v>889</v>
      </c>
      <c r="H44" s="53" t="s">
        <v>45</v>
      </c>
      <c r="I44" s="52" t="s">
        <v>46</v>
      </c>
      <c r="J44" s="52" t="s">
        <v>38</v>
      </c>
      <c r="K44" s="54">
        <v>4</v>
      </c>
      <c r="L44" s="53" t="s">
        <v>1142</v>
      </c>
      <c r="M44" s="53" t="s">
        <v>1080</v>
      </c>
      <c r="N44" s="52" t="s">
        <v>65</v>
      </c>
      <c r="O44" s="52" t="s">
        <v>1017</v>
      </c>
      <c r="P44" s="52" t="s">
        <v>43</v>
      </c>
      <c r="Q44" s="52"/>
      <c r="R44" s="52" t="s">
        <v>44</v>
      </c>
      <c r="S44" s="55">
        <v>36150</v>
      </c>
      <c r="T44" s="56">
        <v>100000022078</v>
      </c>
      <c r="U44" s="57">
        <v>3207</v>
      </c>
      <c r="V44" s="51" t="s">
        <v>1093</v>
      </c>
    </row>
    <row r="45" spans="1:22" s="51" customFormat="1" ht="15">
      <c r="A45" s="52" t="s">
        <v>25</v>
      </c>
      <c r="B45" s="52"/>
      <c r="C45" s="52"/>
      <c r="D45" s="52"/>
      <c r="E45" s="52" t="s">
        <v>711</v>
      </c>
      <c r="F45" s="52" t="s">
        <v>711</v>
      </c>
      <c r="G45" s="52" t="s">
        <v>889</v>
      </c>
      <c r="H45" s="53" t="s">
        <v>45</v>
      </c>
      <c r="I45" s="52" t="s">
        <v>46</v>
      </c>
      <c r="J45" s="52" t="s">
        <v>38</v>
      </c>
      <c r="K45" s="54">
        <v>4</v>
      </c>
      <c r="L45" s="53" t="s">
        <v>1142</v>
      </c>
      <c r="M45" s="53" t="s">
        <v>1080</v>
      </c>
      <c r="N45" s="52" t="s">
        <v>65</v>
      </c>
      <c r="O45" s="52" t="s">
        <v>1017</v>
      </c>
      <c r="P45" s="52" t="s">
        <v>43</v>
      </c>
      <c r="Q45" s="52"/>
      <c r="R45" s="52" t="s">
        <v>44</v>
      </c>
      <c r="S45" s="55">
        <v>36150</v>
      </c>
      <c r="T45" s="56">
        <v>100000022079</v>
      </c>
      <c r="U45" s="57">
        <v>824</v>
      </c>
      <c r="V45" s="51" t="s">
        <v>1094</v>
      </c>
    </row>
    <row r="46" spans="1:22" s="51" customFormat="1" ht="15">
      <c r="A46" s="52" t="s">
        <v>25</v>
      </c>
      <c r="B46" s="52"/>
      <c r="C46" s="52"/>
      <c r="D46" s="52"/>
      <c r="E46" s="52" t="s">
        <v>711</v>
      </c>
      <c r="F46" s="52" t="s">
        <v>711</v>
      </c>
      <c r="G46" s="52" t="s">
        <v>889</v>
      </c>
      <c r="H46" s="53" t="s">
        <v>45</v>
      </c>
      <c r="I46" s="52" t="s">
        <v>46</v>
      </c>
      <c r="J46" s="52" t="s">
        <v>38</v>
      </c>
      <c r="K46" s="54">
        <v>4</v>
      </c>
      <c r="L46" s="53" t="s">
        <v>1142</v>
      </c>
      <c r="M46" s="53" t="s">
        <v>1080</v>
      </c>
      <c r="N46" s="52" t="s">
        <v>65</v>
      </c>
      <c r="O46" s="52" t="s">
        <v>1017</v>
      </c>
      <c r="P46" s="52" t="s">
        <v>43</v>
      </c>
      <c r="Q46" s="52"/>
      <c r="R46" s="52" t="s">
        <v>44</v>
      </c>
      <c r="S46" s="55">
        <v>36150</v>
      </c>
      <c r="T46" s="56">
        <v>100000022080</v>
      </c>
      <c r="U46" s="57">
        <v>3106</v>
      </c>
      <c r="V46" s="51" t="s">
        <v>1095</v>
      </c>
    </row>
    <row r="47" spans="1:22" s="51" customFormat="1" ht="15">
      <c r="A47" s="52" t="s">
        <v>25</v>
      </c>
      <c r="B47" s="52"/>
      <c r="C47" s="52"/>
      <c r="D47" s="52"/>
      <c r="E47" s="52" t="s">
        <v>711</v>
      </c>
      <c r="F47" s="52" t="s">
        <v>711</v>
      </c>
      <c r="G47" s="52" t="s">
        <v>889</v>
      </c>
      <c r="H47" s="53" t="s">
        <v>45</v>
      </c>
      <c r="I47" s="52" t="s">
        <v>46</v>
      </c>
      <c r="J47" s="52" t="s">
        <v>38</v>
      </c>
      <c r="K47" s="54">
        <v>4</v>
      </c>
      <c r="L47" s="53" t="s">
        <v>1142</v>
      </c>
      <c r="M47" s="53" t="s">
        <v>1080</v>
      </c>
      <c r="N47" s="52" t="s">
        <v>65</v>
      </c>
      <c r="O47" s="52" t="s">
        <v>1017</v>
      </c>
      <c r="P47" s="52" t="s">
        <v>43</v>
      </c>
      <c r="Q47" s="52"/>
      <c r="R47" s="52" t="s">
        <v>44</v>
      </c>
      <c r="S47" s="55">
        <v>36150</v>
      </c>
      <c r="T47" s="56">
        <v>100000022081</v>
      </c>
      <c r="U47" s="57">
        <v>3107</v>
      </c>
      <c r="V47" s="51" t="s">
        <v>1096</v>
      </c>
    </row>
    <row r="48" spans="1:22" s="51" customFormat="1" ht="15">
      <c r="A48" s="52" t="s">
        <v>25</v>
      </c>
      <c r="B48" s="52"/>
      <c r="C48" s="52"/>
      <c r="D48" s="52"/>
      <c r="E48" s="52" t="s">
        <v>711</v>
      </c>
      <c r="F48" s="52" t="s">
        <v>711</v>
      </c>
      <c r="G48" s="52" t="s">
        <v>889</v>
      </c>
      <c r="H48" s="53" t="s">
        <v>45</v>
      </c>
      <c r="I48" s="52" t="s">
        <v>46</v>
      </c>
      <c r="J48" s="52" t="s">
        <v>38</v>
      </c>
      <c r="K48" s="54">
        <v>4</v>
      </c>
      <c r="L48" s="53" t="s">
        <v>1142</v>
      </c>
      <c r="M48" s="53" t="s">
        <v>1080</v>
      </c>
      <c r="N48" s="52" t="s">
        <v>65</v>
      </c>
      <c r="O48" s="52" t="s">
        <v>1017</v>
      </c>
      <c r="P48" s="52" t="s">
        <v>43</v>
      </c>
      <c r="Q48" s="52"/>
      <c r="R48" s="52" t="s">
        <v>44</v>
      </c>
      <c r="S48" s="55">
        <v>36150</v>
      </c>
      <c r="T48" s="56">
        <v>100000022082</v>
      </c>
      <c r="U48" s="57">
        <v>3108</v>
      </c>
      <c r="V48" s="51" t="s">
        <v>1097</v>
      </c>
    </row>
    <row r="49" spans="1:21" s="51" customFormat="1" ht="15">
      <c r="A49" s="52" t="s">
        <v>25</v>
      </c>
      <c r="B49" s="52" t="s">
        <v>1098</v>
      </c>
      <c r="C49" s="52" t="s">
        <v>1099</v>
      </c>
      <c r="D49" s="52" t="s">
        <v>1100</v>
      </c>
      <c r="E49" s="52" t="s">
        <v>876</v>
      </c>
      <c r="F49" s="52" t="s">
        <v>876</v>
      </c>
      <c r="G49" s="52" t="s">
        <v>889</v>
      </c>
      <c r="H49" s="53" t="s">
        <v>26</v>
      </c>
      <c r="I49" s="52" t="s">
        <v>970</v>
      </c>
      <c r="J49" s="52" t="s">
        <v>38</v>
      </c>
      <c r="K49" s="54">
        <v>8</v>
      </c>
      <c r="L49" s="53" t="s">
        <v>74</v>
      </c>
      <c r="M49" s="53" t="s">
        <v>1101</v>
      </c>
      <c r="N49" s="52" t="s">
        <v>702</v>
      </c>
      <c r="O49" s="52" t="s">
        <v>631</v>
      </c>
      <c r="P49" s="52" t="s">
        <v>1102</v>
      </c>
      <c r="Q49" s="52" t="s">
        <v>1103</v>
      </c>
      <c r="R49" s="52" t="s">
        <v>1104</v>
      </c>
      <c r="S49" s="55">
        <v>24500</v>
      </c>
      <c r="T49" s="56">
        <v>100000022083</v>
      </c>
      <c r="U49" s="57">
        <v>5203</v>
      </c>
    </row>
    <row r="50" spans="1:21" s="51" customFormat="1" ht="15">
      <c r="A50" s="52" t="s">
        <v>25</v>
      </c>
      <c r="B50" s="52" t="s">
        <v>1098</v>
      </c>
      <c r="C50" s="52" t="s">
        <v>1099</v>
      </c>
      <c r="D50" s="52" t="s">
        <v>1100</v>
      </c>
      <c r="E50" s="52" t="s">
        <v>876</v>
      </c>
      <c r="F50" s="52" t="s">
        <v>876</v>
      </c>
      <c r="G50" s="52" t="s">
        <v>889</v>
      </c>
      <c r="H50" s="53" t="s">
        <v>26</v>
      </c>
      <c r="I50" s="52" t="s">
        <v>970</v>
      </c>
      <c r="J50" s="52" t="s">
        <v>38</v>
      </c>
      <c r="K50" s="54">
        <v>8</v>
      </c>
      <c r="L50" s="53" t="s">
        <v>74</v>
      </c>
      <c r="M50" s="53" t="s">
        <v>1101</v>
      </c>
      <c r="N50" s="52" t="s">
        <v>702</v>
      </c>
      <c r="O50" s="52" t="s">
        <v>631</v>
      </c>
      <c r="P50" s="52" t="s">
        <v>1102</v>
      </c>
      <c r="Q50" s="52" t="s">
        <v>1103</v>
      </c>
      <c r="R50" s="52" t="s">
        <v>1104</v>
      </c>
      <c r="S50" s="55">
        <v>24500</v>
      </c>
      <c r="T50" s="56">
        <v>100000022084</v>
      </c>
      <c r="U50" s="57">
        <v>5203</v>
      </c>
    </row>
    <row r="51" spans="1:21" s="51" customFormat="1" ht="15">
      <c r="A51" s="52" t="s">
        <v>25</v>
      </c>
      <c r="B51" s="52" t="s">
        <v>1098</v>
      </c>
      <c r="C51" s="52" t="s">
        <v>1099</v>
      </c>
      <c r="D51" s="52" t="s">
        <v>1100</v>
      </c>
      <c r="E51" s="52" t="s">
        <v>876</v>
      </c>
      <c r="F51" s="52" t="s">
        <v>876</v>
      </c>
      <c r="G51" s="52" t="s">
        <v>889</v>
      </c>
      <c r="H51" s="53" t="s">
        <v>26</v>
      </c>
      <c r="I51" s="52" t="s">
        <v>970</v>
      </c>
      <c r="J51" s="52" t="s">
        <v>38</v>
      </c>
      <c r="K51" s="54">
        <v>8</v>
      </c>
      <c r="L51" s="53" t="s">
        <v>74</v>
      </c>
      <c r="M51" s="53" t="s">
        <v>1101</v>
      </c>
      <c r="N51" s="52" t="s">
        <v>702</v>
      </c>
      <c r="O51" s="52" t="s">
        <v>631</v>
      </c>
      <c r="P51" s="52" t="s">
        <v>1102</v>
      </c>
      <c r="Q51" s="52" t="s">
        <v>1103</v>
      </c>
      <c r="R51" s="52" t="s">
        <v>1104</v>
      </c>
      <c r="S51" s="55">
        <v>24500</v>
      </c>
      <c r="T51" s="56">
        <v>100000022085</v>
      </c>
      <c r="U51" s="57">
        <v>5203</v>
      </c>
    </row>
    <row r="52" spans="1:21" s="51" customFormat="1" ht="15">
      <c r="A52" s="52" t="s">
        <v>25</v>
      </c>
      <c r="B52" s="52" t="s">
        <v>1005</v>
      </c>
      <c r="C52" s="52" t="s">
        <v>1106</v>
      </c>
      <c r="D52" s="52" t="s">
        <v>1107</v>
      </c>
      <c r="E52" s="52" t="s">
        <v>927</v>
      </c>
      <c r="F52" s="52" t="s">
        <v>927</v>
      </c>
      <c r="G52" s="52" t="s">
        <v>889</v>
      </c>
      <c r="H52" s="53" t="s">
        <v>31</v>
      </c>
      <c r="I52" s="52" t="s">
        <v>32</v>
      </c>
      <c r="J52" s="52" t="s">
        <v>30</v>
      </c>
      <c r="K52" s="54">
        <v>10</v>
      </c>
      <c r="L52" s="53" t="s">
        <v>1108</v>
      </c>
      <c r="M52" s="53" t="s">
        <v>1109</v>
      </c>
      <c r="N52" s="52" t="s">
        <v>770</v>
      </c>
      <c r="O52" s="52" t="s">
        <v>1011</v>
      </c>
      <c r="P52" s="52" t="s">
        <v>1062</v>
      </c>
      <c r="Q52" s="52"/>
      <c r="R52" s="52" t="s">
        <v>1070</v>
      </c>
      <c r="S52" s="55">
        <v>215700</v>
      </c>
      <c r="T52" s="56">
        <v>100000022086</v>
      </c>
      <c r="U52" s="57">
        <v>927</v>
      </c>
    </row>
    <row r="53" spans="1:21" s="51" customFormat="1" ht="15">
      <c r="A53" s="52" t="s">
        <v>25</v>
      </c>
      <c r="B53" s="52" t="s">
        <v>1005</v>
      </c>
      <c r="C53" s="52" t="s">
        <v>1106</v>
      </c>
      <c r="D53" s="52" t="s">
        <v>1107</v>
      </c>
      <c r="E53" s="52" t="s">
        <v>927</v>
      </c>
      <c r="F53" s="52" t="s">
        <v>927</v>
      </c>
      <c r="G53" s="52" t="s">
        <v>889</v>
      </c>
      <c r="H53" s="53" t="s">
        <v>31</v>
      </c>
      <c r="I53" s="52" t="s">
        <v>32</v>
      </c>
      <c r="J53" s="52" t="s">
        <v>30</v>
      </c>
      <c r="K53" s="54">
        <v>10</v>
      </c>
      <c r="L53" s="53" t="s">
        <v>1108</v>
      </c>
      <c r="M53" s="53" t="s">
        <v>1109</v>
      </c>
      <c r="N53" s="52" t="s">
        <v>770</v>
      </c>
      <c r="O53" s="52" t="s">
        <v>1011</v>
      </c>
      <c r="P53" s="52" t="s">
        <v>1062</v>
      </c>
      <c r="Q53" s="52"/>
      <c r="R53" s="52" t="s">
        <v>1070</v>
      </c>
      <c r="S53" s="55">
        <v>215700</v>
      </c>
      <c r="T53" s="56">
        <v>100000022087</v>
      </c>
      <c r="U53" s="57">
        <v>927</v>
      </c>
    </row>
    <row r="54" spans="1:21" s="51" customFormat="1" ht="15">
      <c r="A54" s="52" t="s">
        <v>25</v>
      </c>
      <c r="B54" s="52"/>
      <c r="C54" s="52"/>
      <c r="D54" s="52"/>
      <c r="E54" s="52" t="s">
        <v>1110</v>
      </c>
      <c r="F54" s="52" t="s">
        <v>1110</v>
      </c>
      <c r="G54" s="52" t="s">
        <v>889</v>
      </c>
      <c r="H54" s="53" t="s">
        <v>34</v>
      </c>
      <c r="I54" s="52" t="s">
        <v>35</v>
      </c>
      <c r="J54" s="52" t="s">
        <v>30</v>
      </c>
      <c r="K54" s="54">
        <v>25</v>
      </c>
      <c r="L54" s="53" t="s">
        <v>1111</v>
      </c>
      <c r="M54" s="53" t="s">
        <v>1112</v>
      </c>
      <c r="N54" s="52" t="s">
        <v>1113</v>
      </c>
      <c r="O54" s="52" t="s">
        <v>82</v>
      </c>
      <c r="P54" s="52" t="s">
        <v>1114</v>
      </c>
      <c r="Q54" s="52" t="s">
        <v>1115</v>
      </c>
      <c r="R54" s="52" t="s">
        <v>1116</v>
      </c>
      <c r="S54" s="55">
        <v>0</v>
      </c>
      <c r="T54" s="56">
        <v>100000022088</v>
      </c>
      <c r="U54" s="57">
        <v>2413</v>
      </c>
    </row>
    <row r="55" spans="1:21" s="51" customFormat="1" ht="15">
      <c r="A55" s="52" t="s">
        <v>25</v>
      </c>
      <c r="B55" s="52"/>
      <c r="C55" s="52"/>
      <c r="D55" s="52"/>
      <c r="E55" s="52" t="s">
        <v>1110</v>
      </c>
      <c r="F55" s="52" t="s">
        <v>1110</v>
      </c>
      <c r="G55" s="52" t="s">
        <v>889</v>
      </c>
      <c r="H55" s="53" t="s">
        <v>34</v>
      </c>
      <c r="I55" s="52" t="s">
        <v>35</v>
      </c>
      <c r="J55" s="52" t="s">
        <v>30</v>
      </c>
      <c r="K55" s="54">
        <v>25</v>
      </c>
      <c r="L55" s="53" t="s">
        <v>1143</v>
      </c>
      <c r="M55" s="53" t="s">
        <v>1112</v>
      </c>
      <c r="N55" s="52" t="s">
        <v>1113</v>
      </c>
      <c r="O55" s="52" t="s">
        <v>82</v>
      </c>
      <c r="P55" s="52" t="s">
        <v>1114</v>
      </c>
      <c r="Q55" s="52" t="s">
        <v>1115</v>
      </c>
      <c r="R55" s="52" t="s">
        <v>1116</v>
      </c>
      <c r="S55" s="55">
        <v>1052711</v>
      </c>
      <c r="T55" s="56">
        <v>100000022089</v>
      </c>
      <c r="U55" s="57">
        <v>2209</v>
      </c>
    </row>
    <row r="56" spans="1:21" s="51" customFormat="1" ht="15">
      <c r="A56" s="52" t="s">
        <v>25</v>
      </c>
      <c r="B56" s="52"/>
      <c r="C56" s="52"/>
      <c r="D56" s="52"/>
      <c r="E56" s="52" t="s">
        <v>1110</v>
      </c>
      <c r="F56" s="52" t="s">
        <v>1110</v>
      </c>
      <c r="G56" s="52" t="s">
        <v>889</v>
      </c>
      <c r="H56" s="53" t="s">
        <v>34</v>
      </c>
      <c r="I56" s="52" t="s">
        <v>35</v>
      </c>
      <c r="J56" s="52" t="s">
        <v>30</v>
      </c>
      <c r="K56" s="54">
        <v>25</v>
      </c>
      <c r="L56" s="53" t="s">
        <v>1144</v>
      </c>
      <c r="M56" s="53" t="s">
        <v>1112</v>
      </c>
      <c r="N56" s="52" t="s">
        <v>1113</v>
      </c>
      <c r="O56" s="52" t="s">
        <v>82</v>
      </c>
      <c r="P56" s="52" t="s">
        <v>1114</v>
      </c>
      <c r="Q56" s="52" t="s">
        <v>1115</v>
      </c>
      <c r="R56" s="52" t="s">
        <v>1116</v>
      </c>
      <c r="S56" s="55">
        <v>706611</v>
      </c>
      <c r="T56" s="56">
        <v>100000022090</v>
      </c>
      <c r="U56" s="57">
        <v>6005</v>
      </c>
    </row>
    <row r="57" spans="1:21" s="51" customFormat="1" ht="15">
      <c r="A57" s="52" t="s">
        <v>25</v>
      </c>
      <c r="B57" s="52" t="s">
        <v>1105</v>
      </c>
      <c r="C57" s="52" t="s">
        <v>1117</v>
      </c>
      <c r="D57" s="52" t="s">
        <v>1118</v>
      </c>
      <c r="E57" s="52" t="s">
        <v>1119</v>
      </c>
      <c r="F57" s="52" t="s">
        <v>1119</v>
      </c>
      <c r="G57" s="52" t="s">
        <v>1119</v>
      </c>
      <c r="H57" s="53" t="s">
        <v>34</v>
      </c>
      <c r="I57" s="52" t="s">
        <v>35</v>
      </c>
      <c r="J57" s="52" t="s">
        <v>30</v>
      </c>
      <c r="K57" s="54">
        <v>25</v>
      </c>
      <c r="L57" s="53" t="s">
        <v>1120</v>
      </c>
      <c r="M57" s="53" t="s">
        <v>1121</v>
      </c>
      <c r="N57" s="52" t="s">
        <v>1122</v>
      </c>
      <c r="O57" s="52" t="s">
        <v>82</v>
      </c>
      <c r="P57" s="52" t="s">
        <v>1123</v>
      </c>
      <c r="Q57" s="52" t="s">
        <v>1124</v>
      </c>
      <c r="R57" s="52" t="s">
        <v>1125</v>
      </c>
      <c r="S57" s="55">
        <v>555563.51</v>
      </c>
      <c r="T57" s="56">
        <v>100000022091</v>
      </c>
      <c r="U57" s="57">
        <v>7601</v>
      </c>
    </row>
    <row r="58" spans="1:21" s="51" customFormat="1" ht="15">
      <c r="A58" s="52" t="s">
        <v>25</v>
      </c>
      <c r="B58" s="52" t="s">
        <v>1105</v>
      </c>
      <c r="C58" s="52" t="s">
        <v>1117</v>
      </c>
      <c r="D58" s="52" t="s">
        <v>1118</v>
      </c>
      <c r="E58" s="52" t="s">
        <v>1119</v>
      </c>
      <c r="F58" s="52" t="s">
        <v>1119</v>
      </c>
      <c r="G58" s="52" t="s">
        <v>1119</v>
      </c>
      <c r="H58" s="53" t="s">
        <v>34</v>
      </c>
      <c r="I58" s="52" t="s">
        <v>35</v>
      </c>
      <c r="J58" s="52" t="s">
        <v>30</v>
      </c>
      <c r="K58" s="54">
        <v>25</v>
      </c>
      <c r="L58" s="53" t="s">
        <v>1126</v>
      </c>
      <c r="M58" s="53" t="s">
        <v>1121</v>
      </c>
      <c r="N58" s="52" t="s">
        <v>1122</v>
      </c>
      <c r="O58" s="52" t="s">
        <v>82</v>
      </c>
      <c r="P58" s="52" t="s">
        <v>1123</v>
      </c>
      <c r="Q58" s="52" t="s">
        <v>1124</v>
      </c>
      <c r="R58" s="52" t="s">
        <v>1127</v>
      </c>
      <c r="S58" s="55">
        <v>757056.57</v>
      </c>
      <c r="T58" s="56">
        <v>100000022092</v>
      </c>
      <c r="U58" s="57">
        <v>7602</v>
      </c>
    </row>
    <row r="59" spans="1:21" s="51" customFormat="1" ht="15">
      <c r="A59" s="52" t="s">
        <v>25</v>
      </c>
      <c r="B59" s="52" t="s">
        <v>1128</v>
      </c>
      <c r="C59" s="52" t="s">
        <v>1129</v>
      </c>
      <c r="D59" s="52" t="s">
        <v>1130</v>
      </c>
      <c r="E59" s="52" t="s">
        <v>1131</v>
      </c>
      <c r="F59" s="52" t="s">
        <v>1131</v>
      </c>
      <c r="G59" s="52" t="s">
        <v>1131</v>
      </c>
      <c r="H59" s="53" t="s">
        <v>31</v>
      </c>
      <c r="I59" s="52" t="s">
        <v>32</v>
      </c>
      <c r="J59" s="52" t="s">
        <v>30</v>
      </c>
      <c r="K59" s="54">
        <v>10</v>
      </c>
      <c r="L59" s="53" t="s">
        <v>1073</v>
      </c>
      <c r="M59" s="53" t="s">
        <v>1132</v>
      </c>
      <c r="N59" s="52" t="s">
        <v>1133</v>
      </c>
      <c r="O59" s="52" t="s">
        <v>1011</v>
      </c>
      <c r="P59" s="52" t="s">
        <v>1134</v>
      </c>
      <c r="Q59" s="52"/>
      <c r="R59" s="52" t="s">
        <v>1013</v>
      </c>
      <c r="S59" s="55">
        <v>398100</v>
      </c>
      <c r="T59" s="56">
        <v>100000022093</v>
      </c>
      <c r="U59" s="57">
        <v>6502</v>
      </c>
    </row>
    <row r="60" spans="1:21" s="51" customFormat="1" ht="15">
      <c r="A60" s="52" t="s">
        <v>25</v>
      </c>
      <c r="B60" s="52" t="s">
        <v>1119</v>
      </c>
      <c r="C60" s="52" t="s">
        <v>1135</v>
      </c>
      <c r="D60" s="52" t="s">
        <v>1136</v>
      </c>
      <c r="E60" s="52" t="s">
        <v>889</v>
      </c>
      <c r="F60" s="52" t="s">
        <v>889</v>
      </c>
      <c r="G60" s="52" t="s">
        <v>889</v>
      </c>
      <c r="H60" s="53" t="s">
        <v>31</v>
      </c>
      <c r="I60" s="52" t="s">
        <v>32</v>
      </c>
      <c r="J60" s="52" t="s">
        <v>30</v>
      </c>
      <c r="K60" s="54">
        <v>10</v>
      </c>
      <c r="L60" s="53" t="s">
        <v>1137</v>
      </c>
      <c r="M60" s="53" t="s">
        <v>1138</v>
      </c>
      <c r="N60" s="52" t="s">
        <v>1133</v>
      </c>
      <c r="O60" s="52" t="s">
        <v>1011</v>
      </c>
      <c r="P60" s="52" t="s">
        <v>1134</v>
      </c>
      <c r="Q60" s="52"/>
      <c r="R60" s="52" t="s">
        <v>1070</v>
      </c>
      <c r="S60" s="55">
        <v>215700</v>
      </c>
      <c r="T60" s="56">
        <v>100000022094</v>
      </c>
      <c r="U60" s="57">
        <v>6503</v>
      </c>
    </row>
  </sheetData>
  <mergeCells count="3">
    <mergeCell ref="A1:U1"/>
    <mergeCell ref="A2:U2"/>
    <mergeCell ref="A3:U3"/>
  </mergeCells>
  <printOptions/>
  <pageMargins left="0.15748031496062992" right="0.15748031496062992" top="0.3937007874015748" bottom="0.35433070866141736" header="0.31496062992125984" footer="0.31496062992125984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workbookViewId="0" topLeftCell="I1">
      <selection activeCell="L19" sqref="L19"/>
    </sheetView>
  </sheetViews>
  <sheetFormatPr defaultColWidth="9.140625" defaultRowHeight="15"/>
  <cols>
    <col min="1" max="1" width="5.421875" style="58" bestFit="1" customWidth="1"/>
    <col min="2" max="2" width="7.8515625" style="58" bestFit="1" customWidth="1"/>
    <col min="3" max="4" width="8.421875" style="58" bestFit="1" customWidth="1"/>
    <col min="5" max="6" width="7.57421875" style="58" bestFit="1" customWidth="1"/>
    <col min="7" max="7" width="8.140625" style="58" bestFit="1" customWidth="1"/>
    <col min="8" max="8" width="24.421875" style="58" bestFit="1" customWidth="1"/>
    <col min="9" max="9" width="6.8515625" style="58" bestFit="1" customWidth="1"/>
    <col min="10" max="10" width="4.421875" style="58" bestFit="1" customWidth="1"/>
    <col min="11" max="11" width="7.00390625" style="58" bestFit="1" customWidth="1"/>
    <col min="12" max="12" width="41.8515625" style="58" customWidth="1"/>
    <col min="13" max="13" width="24.8515625" style="58" bestFit="1" customWidth="1"/>
    <col min="14" max="14" width="10.28125" style="58" customWidth="1"/>
    <col min="15" max="16" width="8.57421875" style="58" bestFit="1" customWidth="1"/>
    <col min="17" max="17" width="8.421875" style="58" bestFit="1" customWidth="1"/>
    <col min="18" max="18" width="10.421875" style="58" bestFit="1" customWidth="1"/>
    <col min="19" max="19" width="14.140625" style="58" customWidth="1"/>
    <col min="20" max="20" width="15.140625" style="58" customWidth="1"/>
    <col min="21" max="21" width="14.00390625" style="58" customWidth="1"/>
    <col min="22" max="22" width="24.00390625" style="58" customWidth="1"/>
    <col min="23" max="23" width="9.00390625" style="58" customWidth="1"/>
    <col min="24" max="16384" width="9.00390625" style="58" customWidth="1"/>
  </cols>
  <sheetData>
    <row r="1" spans="1:21" s="38" customFormat="1" ht="1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s="38" customFormat="1" ht="15">
      <c r="A2" s="127" t="s">
        <v>390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1:21" s="38" customFormat="1" ht="15">
      <c r="A3" s="128" t="s">
        <v>1145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s="38" customFormat="1" ht="15">
      <c r="A4" s="39" t="s">
        <v>1</v>
      </c>
      <c r="B4" s="39" t="s">
        <v>2</v>
      </c>
      <c r="C4" s="39" t="s">
        <v>3</v>
      </c>
      <c r="D4" s="39" t="s">
        <v>3</v>
      </c>
      <c r="E4" s="39" t="s">
        <v>2</v>
      </c>
      <c r="F4" s="39" t="s">
        <v>2</v>
      </c>
      <c r="G4" s="39" t="s">
        <v>2</v>
      </c>
      <c r="H4" s="39" t="s">
        <v>4</v>
      </c>
      <c r="I4" s="39" t="s">
        <v>5</v>
      </c>
      <c r="J4" s="39" t="s">
        <v>6</v>
      </c>
      <c r="K4" s="39" t="s">
        <v>7</v>
      </c>
      <c r="L4" s="39" t="s">
        <v>8</v>
      </c>
      <c r="M4" s="39" t="s">
        <v>9</v>
      </c>
      <c r="N4" s="39" t="s">
        <v>10</v>
      </c>
      <c r="O4" s="39" t="s">
        <v>11</v>
      </c>
      <c r="P4" s="39" t="s">
        <v>12</v>
      </c>
      <c r="Q4" s="39" t="s">
        <v>13</v>
      </c>
      <c r="R4" s="39" t="s">
        <v>14</v>
      </c>
      <c r="S4" s="40" t="s">
        <v>15</v>
      </c>
      <c r="T4" s="41" t="s">
        <v>3</v>
      </c>
      <c r="U4" s="41" t="s">
        <v>3</v>
      </c>
    </row>
    <row r="5" spans="1:22" s="38" customFormat="1" ht="15">
      <c r="A5" s="42"/>
      <c r="B5" s="42" t="s">
        <v>16</v>
      </c>
      <c r="C5" s="42" t="s">
        <v>16</v>
      </c>
      <c r="D5" s="42" t="s">
        <v>17</v>
      </c>
      <c r="E5" s="42" t="s">
        <v>18</v>
      </c>
      <c r="F5" s="42" t="s">
        <v>19</v>
      </c>
      <c r="G5" s="42" t="s">
        <v>20</v>
      </c>
      <c r="H5" s="42" t="s">
        <v>21</v>
      </c>
      <c r="I5" s="42" t="s">
        <v>22</v>
      </c>
      <c r="J5" s="42"/>
      <c r="K5" s="42" t="s">
        <v>23</v>
      </c>
      <c r="L5" s="42"/>
      <c r="M5" s="42"/>
      <c r="N5" s="42"/>
      <c r="O5" s="42"/>
      <c r="P5" s="42"/>
      <c r="Q5" s="42"/>
      <c r="R5" s="42"/>
      <c r="S5" s="43"/>
      <c r="T5" s="44" t="s">
        <v>22</v>
      </c>
      <c r="U5" s="44" t="s">
        <v>24</v>
      </c>
      <c r="V5" s="37" t="s">
        <v>67</v>
      </c>
    </row>
    <row r="6" spans="1:22" s="51" customFormat="1" ht="15">
      <c r="A6" s="52" t="s">
        <v>25</v>
      </c>
      <c r="B6" s="52"/>
      <c r="C6" s="52"/>
      <c r="D6" s="52"/>
      <c r="E6" s="52" t="s">
        <v>711</v>
      </c>
      <c r="F6" s="52" t="s">
        <v>711</v>
      </c>
      <c r="G6" s="52" t="s">
        <v>889</v>
      </c>
      <c r="H6" s="53" t="s">
        <v>45</v>
      </c>
      <c r="I6" s="52" t="s">
        <v>46</v>
      </c>
      <c r="J6" s="52" t="s">
        <v>38</v>
      </c>
      <c r="K6" s="54">
        <v>4</v>
      </c>
      <c r="L6" s="53" t="s">
        <v>1141</v>
      </c>
      <c r="M6" s="53" t="s">
        <v>1080</v>
      </c>
      <c r="N6" s="52" t="s">
        <v>65</v>
      </c>
      <c r="O6" s="52" t="s">
        <v>1017</v>
      </c>
      <c r="P6" s="52" t="s">
        <v>43</v>
      </c>
      <c r="Q6" s="52"/>
      <c r="R6" s="52" t="s">
        <v>44</v>
      </c>
      <c r="S6" s="55">
        <v>15400</v>
      </c>
      <c r="T6" s="56">
        <v>100000022066</v>
      </c>
      <c r="U6" s="57">
        <v>924</v>
      </c>
      <c r="V6" s="51" t="s">
        <v>1081</v>
      </c>
    </row>
    <row r="7" spans="1:22" s="51" customFormat="1" ht="15">
      <c r="A7" s="52" t="s">
        <v>25</v>
      </c>
      <c r="B7" s="52"/>
      <c r="C7" s="52"/>
      <c r="D7" s="52"/>
      <c r="E7" s="52" t="s">
        <v>711</v>
      </c>
      <c r="F7" s="52" t="s">
        <v>711</v>
      </c>
      <c r="G7" s="52" t="s">
        <v>889</v>
      </c>
      <c r="H7" s="53" t="s">
        <v>45</v>
      </c>
      <c r="I7" s="52" t="s">
        <v>46</v>
      </c>
      <c r="J7" s="52" t="s">
        <v>38</v>
      </c>
      <c r="K7" s="54">
        <v>4</v>
      </c>
      <c r="L7" s="53" t="s">
        <v>1141</v>
      </c>
      <c r="M7" s="53" t="s">
        <v>1080</v>
      </c>
      <c r="N7" s="52" t="s">
        <v>65</v>
      </c>
      <c r="O7" s="52" t="s">
        <v>1017</v>
      </c>
      <c r="P7" s="52" t="s">
        <v>43</v>
      </c>
      <c r="Q7" s="52"/>
      <c r="R7" s="52" t="s">
        <v>44</v>
      </c>
      <c r="S7" s="55">
        <v>15400</v>
      </c>
      <c r="T7" s="56">
        <v>100000022067</v>
      </c>
      <c r="U7" s="57">
        <v>925</v>
      </c>
      <c r="V7" s="51" t="s">
        <v>1082</v>
      </c>
    </row>
    <row r="8" spans="1:22" s="51" customFormat="1" ht="15">
      <c r="A8" s="52" t="s">
        <v>25</v>
      </c>
      <c r="B8" s="52"/>
      <c r="C8" s="52"/>
      <c r="D8" s="52"/>
      <c r="E8" s="52" t="s">
        <v>711</v>
      </c>
      <c r="F8" s="52" t="s">
        <v>711</v>
      </c>
      <c r="G8" s="52" t="s">
        <v>889</v>
      </c>
      <c r="H8" s="53" t="s">
        <v>45</v>
      </c>
      <c r="I8" s="52" t="s">
        <v>46</v>
      </c>
      <c r="J8" s="52" t="s">
        <v>38</v>
      </c>
      <c r="K8" s="54">
        <v>4</v>
      </c>
      <c r="L8" s="53" t="s">
        <v>1141</v>
      </c>
      <c r="M8" s="53" t="s">
        <v>1080</v>
      </c>
      <c r="N8" s="52" t="s">
        <v>65</v>
      </c>
      <c r="O8" s="52" t="s">
        <v>1017</v>
      </c>
      <c r="P8" s="52" t="s">
        <v>43</v>
      </c>
      <c r="Q8" s="52"/>
      <c r="R8" s="52" t="s">
        <v>44</v>
      </c>
      <c r="S8" s="55">
        <v>15400</v>
      </c>
      <c r="T8" s="56">
        <v>100000022068</v>
      </c>
      <c r="U8" s="57">
        <v>819</v>
      </c>
      <c r="V8" s="51" t="s">
        <v>1083</v>
      </c>
    </row>
    <row r="9" spans="1:22" s="51" customFormat="1" ht="15">
      <c r="A9" s="52" t="s">
        <v>25</v>
      </c>
      <c r="B9" s="52"/>
      <c r="C9" s="52"/>
      <c r="D9" s="52"/>
      <c r="E9" s="52" t="s">
        <v>711</v>
      </c>
      <c r="F9" s="52" t="s">
        <v>711</v>
      </c>
      <c r="G9" s="52" t="s">
        <v>889</v>
      </c>
      <c r="H9" s="53" t="s">
        <v>45</v>
      </c>
      <c r="I9" s="52" t="s">
        <v>46</v>
      </c>
      <c r="J9" s="52" t="s">
        <v>38</v>
      </c>
      <c r="K9" s="54">
        <v>4</v>
      </c>
      <c r="L9" s="53" t="s">
        <v>1141</v>
      </c>
      <c r="M9" s="53" t="s">
        <v>1080</v>
      </c>
      <c r="N9" s="52" t="s">
        <v>65</v>
      </c>
      <c r="O9" s="52" t="s">
        <v>1017</v>
      </c>
      <c r="P9" s="52" t="s">
        <v>43</v>
      </c>
      <c r="Q9" s="52"/>
      <c r="R9" s="52" t="s">
        <v>44</v>
      </c>
      <c r="S9" s="55">
        <v>15400</v>
      </c>
      <c r="T9" s="56">
        <v>100000022069</v>
      </c>
      <c r="U9" s="57">
        <v>712</v>
      </c>
      <c r="V9" s="51" t="s">
        <v>1084</v>
      </c>
    </row>
    <row r="10" spans="1:22" s="51" customFormat="1" ht="15">
      <c r="A10" s="52" t="s">
        <v>25</v>
      </c>
      <c r="B10" s="52"/>
      <c r="C10" s="52"/>
      <c r="D10" s="52"/>
      <c r="E10" s="52" t="s">
        <v>711</v>
      </c>
      <c r="F10" s="52" t="s">
        <v>711</v>
      </c>
      <c r="G10" s="52" t="s">
        <v>889</v>
      </c>
      <c r="H10" s="53" t="s">
        <v>45</v>
      </c>
      <c r="I10" s="52" t="s">
        <v>46</v>
      </c>
      <c r="J10" s="52" t="s">
        <v>38</v>
      </c>
      <c r="K10" s="54">
        <v>4</v>
      </c>
      <c r="L10" s="53" t="s">
        <v>1141</v>
      </c>
      <c r="M10" s="53" t="s">
        <v>1080</v>
      </c>
      <c r="N10" s="52" t="s">
        <v>65</v>
      </c>
      <c r="O10" s="52" t="s">
        <v>1017</v>
      </c>
      <c r="P10" s="52" t="s">
        <v>43</v>
      </c>
      <c r="Q10" s="52"/>
      <c r="R10" s="52" t="s">
        <v>44</v>
      </c>
      <c r="S10" s="55">
        <v>15400</v>
      </c>
      <c r="T10" s="56">
        <v>100000022070</v>
      </c>
      <c r="U10" s="57">
        <v>713</v>
      </c>
      <c r="V10" s="51" t="s">
        <v>1085</v>
      </c>
    </row>
    <row r="11" spans="1:22" s="51" customFormat="1" ht="15">
      <c r="A11" s="52" t="s">
        <v>25</v>
      </c>
      <c r="B11" s="52"/>
      <c r="C11" s="52"/>
      <c r="D11" s="52"/>
      <c r="E11" s="52" t="s">
        <v>711</v>
      </c>
      <c r="F11" s="52" t="s">
        <v>711</v>
      </c>
      <c r="G11" s="52" t="s">
        <v>889</v>
      </c>
      <c r="H11" s="53" t="s">
        <v>45</v>
      </c>
      <c r="I11" s="52" t="s">
        <v>46</v>
      </c>
      <c r="J11" s="52" t="s">
        <v>38</v>
      </c>
      <c r="K11" s="54">
        <v>4</v>
      </c>
      <c r="L11" s="53" t="s">
        <v>1141</v>
      </c>
      <c r="M11" s="53" t="s">
        <v>1080</v>
      </c>
      <c r="N11" s="52" t="s">
        <v>65</v>
      </c>
      <c r="O11" s="52" t="s">
        <v>1017</v>
      </c>
      <c r="P11" s="52" t="s">
        <v>43</v>
      </c>
      <c r="Q11" s="52"/>
      <c r="R11" s="52" t="s">
        <v>44</v>
      </c>
      <c r="S11" s="55">
        <v>15400</v>
      </c>
      <c r="T11" s="56">
        <v>100000022071</v>
      </c>
      <c r="U11" s="57">
        <v>820</v>
      </c>
      <c r="V11" s="51" t="s">
        <v>1086</v>
      </c>
    </row>
    <row r="12" spans="1:22" s="51" customFormat="1" ht="15">
      <c r="A12" s="52" t="s">
        <v>25</v>
      </c>
      <c r="B12" s="52"/>
      <c r="C12" s="52"/>
      <c r="D12" s="52"/>
      <c r="E12" s="52" t="s">
        <v>711</v>
      </c>
      <c r="F12" s="52" t="s">
        <v>711</v>
      </c>
      <c r="G12" s="52" t="s">
        <v>889</v>
      </c>
      <c r="H12" s="53" t="s">
        <v>45</v>
      </c>
      <c r="I12" s="52" t="s">
        <v>46</v>
      </c>
      <c r="J12" s="52" t="s">
        <v>38</v>
      </c>
      <c r="K12" s="54">
        <v>4</v>
      </c>
      <c r="L12" s="53" t="s">
        <v>1141</v>
      </c>
      <c r="M12" s="53" t="s">
        <v>1080</v>
      </c>
      <c r="N12" s="52" t="s">
        <v>65</v>
      </c>
      <c r="O12" s="52" t="s">
        <v>1017</v>
      </c>
      <c r="P12" s="52" t="s">
        <v>43</v>
      </c>
      <c r="Q12" s="52"/>
      <c r="R12" s="52" t="s">
        <v>44</v>
      </c>
      <c r="S12" s="55">
        <v>15400</v>
      </c>
      <c r="T12" s="56">
        <v>100000022072</v>
      </c>
      <c r="U12" s="57">
        <v>821</v>
      </c>
      <c r="V12" s="51" t="s">
        <v>1087</v>
      </c>
    </row>
    <row r="13" spans="1:22" s="51" customFormat="1" ht="15">
      <c r="A13" s="52" t="s">
        <v>25</v>
      </c>
      <c r="B13" s="52"/>
      <c r="C13" s="52"/>
      <c r="D13" s="52"/>
      <c r="E13" s="52" t="s">
        <v>711</v>
      </c>
      <c r="F13" s="52" t="s">
        <v>711</v>
      </c>
      <c r="G13" s="52" t="s">
        <v>889</v>
      </c>
      <c r="H13" s="53" t="s">
        <v>45</v>
      </c>
      <c r="I13" s="52" t="s">
        <v>46</v>
      </c>
      <c r="J13" s="52" t="s">
        <v>38</v>
      </c>
      <c r="K13" s="54">
        <v>4</v>
      </c>
      <c r="L13" s="53" t="s">
        <v>1141</v>
      </c>
      <c r="M13" s="53" t="s">
        <v>1080</v>
      </c>
      <c r="N13" s="52" t="s">
        <v>65</v>
      </c>
      <c r="O13" s="52" t="s">
        <v>1017</v>
      </c>
      <c r="P13" s="52" t="s">
        <v>43</v>
      </c>
      <c r="Q13" s="52"/>
      <c r="R13" s="52" t="s">
        <v>44</v>
      </c>
      <c r="S13" s="55">
        <v>15400</v>
      </c>
      <c r="T13" s="56">
        <v>100000022073</v>
      </c>
      <c r="U13" s="57">
        <v>822</v>
      </c>
      <c r="V13" s="51" t="s">
        <v>1088</v>
      </c>
    </row>
    <row r="14" spans="1:22" s="51" customFormat="1" ht="15">
      <c r="A14" s="52" t="s">
        <v>25</v>
      </c>
      <c r="B14" s="52"/>
      <c r="C14" s="52"/>
      <c r="D14" s="52"/>
      <c r="E14" s="52" t="s">
        <v>711</v>
      </c>
      <c r="F14" s="52" t="s">
        <v>711</v>
      </c>
      <c r="G14" s="52" t="s">
        <v>889</v>
      </c>
      <c r="H14" s="53" t="s">
        <v>45</v>
      </c>
      <c r="I14" s="52" t="s">
        <v>46</v>
      </c>
      <c r="J14" s="52" t="s">
        <v>38</v>
      </c>
      <c r="K14" s="54">
        <v>4</v>
      </c>
      <c r="L14" s="53" t="s">
        <v>1141</v>
      </c>
      <c r="M14" s="53" t="s">
        <v>1080</v>
      </c>
      <c r="N14" s="52" t="s">
        <v>65</v>
      </c>
      <c r="O14" s="52" t="s">
        <v>1017</v>
      </c>
      <c r="P14" s="52" t="s">
        <v>43</v>
      </c>
      <c r="Q14" s="52"/>
      <c r="R14" s="52" t="s">
        <v>44</v>
      </c>
      <c r="S14" s="55">
        <v>15400</v>
      </c>
      <c r="T14" s="56">
        <v>100000022074</v>
      </c>
      <c r="U14" s="57">
        <v>926</v>
      </c>
      <c r="V14" s="51" t="s">
        <v>1089</v>
      </c>
    </row>
    <row r="15" spans="1:22" s="51" customFormat="1" ht="15">
      <c r="A15" s="52" t="s">
        <v>25</v>
      </c>
      <c r="B15" s="52"/>
      <c r="C15" s="52"/>
      <c r="D15" s="52"/>
      <c r="E15" s="52" t="s">
        <v>711</v>
      </c>
      <c r="F15" s="52" t="s">
        <v>711</v>
      </c>
      <c r="G15" s="52" t="s">
        <v>889</v>
      </c>
      <c r="H15" s="53" t="s">
        <v>45</v>
      </c>
      <c r="I15" s="52" t="s">
        <v>46</v>
      </c>
      <c r="J15" s="52" t="s">
        <v>38</v>
      </c>
      <c r="K15" s="54">
        <v>4</v>
      </c>
      <c r="L15" s="53" t="s">
        <v>1141</v>
      </c>
      <c r="M15" s="53" t="s">
        <v>1080</v>
      </c>
      <c r="N15" s="52" t="s">
        <v>65</v>
      </c>
      <c r="O15" s="52" t="s">
        <v>1017</v>
      </c>
      <c r="P15" s="52" t="s">
        <v>43</v>
      </c>
      <c r="Q15" s="52"/>
      <c r="R15" s="52" t="s">
        <v>44</v>
      </c>
      <c r="S15" s="55">
        <v>15400</v>
      </c>
      <c r="T15" s="56">
        <v>100000022075</v>
      </c>
      <c r="U15" s="57">
        <v>823</v>
      </c>
      <c r="V15" s="51" t="s">
        <v>1090</v>
      </c>
    </row>
    <row r="16" spans="1:22" s="51" customFormat="1" ht="15">
      <c r="A16" s="52" t="s">
        <v>25</v>
      </c>
      <c r="B16" s="52"/>
      <c r="C16" s="52"/>
      <c r="D16" s="52"/>
      <c r="E16" s="52" t="s">
        <v>711</v>
      </c>
      <c r="F16" s="52" t="s">
        <v>711</v>
      </c>
      <c r="G16" s="52" t="s">
        <v>889</v>
      </c>
      <c r="H16" s="53" t="s">
        <v>45</v>
      </c>
      <c r="I16" s="52" t="s">
        <v>46</v>
      </c>
      <c r="J16" s="52" t="s">
        <v>38</v>
      </c>
      <c r="K16" s="54">
        <v>4</v>
      </c>
      <c r="L16" s="53" t="s">
        <v>1141</v>
      </c>
      <c r="M16" s="53" t="s">
        <v>1080</v>
      </c>
      <c r="N16" s="52" t="s">
        <v>65</v>
      </c>
      <c r="O16" s="52" t="s">
        <v>1017</v>
      </c>
      <c r="P16" s="52" t="s">
        <v>43</v>
      </c>
      <c r="Q16" s="52"/>
      <c r="R16" s="52" t="s">
        <v>44</v>
      </c>
      <c r="S16" s="55">
        <v>15400</v>
      </c>
      <c r="T16" s="56">
        <v>100000022076</v>
      </c>
      <c r="U16" s="57">
        <v>714</v>
      </c>
      <c r="V16" s="51" t="s">
        <v>1091</v>
      </c>
    </row>
    <row r="17" spans="1:22" s="51" customFormat="1" ht="15">
      <c r="A17" s="52" t="s">
        <v>25</v>
      </c>
      <c r="B17" s="52"/>
      <c r="C17" s="52"/>
      <c r="D17" s="52"/>
      <c r="E17" s="52" t="s">
        <v>711</v>
      </c>
      <c r="F17" s="52" t="s">
        <v>711</v>
      </c>
      <c r="G17" s="52" t="s">
        <v>889</v>
      </c>
      <c r="H17" s="53" t="s">
        <v>45</v>
      </c>
      <c r="I17" s="52" t="s">
        <v>46</v>
      </c>
      <c r="J17" s="52" t="s">
        <v>38</v>
      </c>
      <c r="K17" s="54">
        <v>4</v>
      </c>
      <c r="L17" s="53" t="s">
        <v>1141</v>
      </c>
      <c r="M17" s="53" t="s">
        <v>1080</v>
      </c>
      <c r="N17" s="52" t="s">
        <v>65</v>
      </c>
      <c r="O17" s="52" t="s">
        <v>1017</v>
      </c>
      <c r="P17" s="52" t="s">
        <v>43</v>
      </c>
      <c r="Q17" s="52"/>
      <c r="R17" s="52" t="s">
        <v>44</v>
      </c>
      <c r="S17" s="55">
        <v>15400</v>
      </c>
      <c r="T17" s="56">
        <v>100000022077</v>
      </c>
      <c r="U17" s="57">
        <v>1116</v>
      </c>
      <c r="V17" s="51" t="s">
        <v>1092</v>
      </c>
    </row>
    <row r="18" spans="1:22" s="51" customFormat="1" ht="15">
      <c r="A18" s="52" t="s">
        <v>25</v>
      </c>
      <c r="B18" s="52"/>
      <c r="C18" s="52"/>
      <c r="D18" s="52"/>
      <c r="E18" s="52" t="s">
        <v>711</v>
      </c>
      <c r="F18" s="52" t="s">
        <v>711</v>
      </c>
      <c r="G18" s="52" t="s">
        <v>889</v>
      </c>
      <c r="H18" s="53" t="s">
        <v>45</v>
      </c>
      <c r="I18" s="52" t="s">
        <v>46</v>
      </c>
      <c r="J18" s="52" t="s">
        <v>38</v>
      </c>
      <c r="K18" s="54">
        <v>4</v>
      </c>
      <c r="L18" s="53" t="s">
        <v>1142</v>
      </c>
      <c r="M18" s="53" t="s">
        <v>1080</v>
      </c>
      <c r="N18" s="52" t="s">
        <v>65</v>
      </c>
      <c r="O18" s="52" t="s">
        <v>1017</v>
      </c>
      <c r="P18" s="52" t="s">
        <v>43</v>
      </c>
      <c r="Q18" s="52"/>
      <c r="R18" s="52" t="s">
        <v>44</v>
      </c>
      <c r="S18" s="55">
        <v>36150</v>
      </c>
      <c r="T18" s="56">
        <v>100000022078</v>
      </c>
      <c r="U18" s="57">
        <v>3207</v>
      </c>
      <c r="V18" s="51" t="s">
        <v>1093</v>
      </c>
    </row>
    <row r="19" spans="1:22" s="51" customFormat="1" ht="15">
      <c r="A19" s="52" t="s">
        <v>25</v>
      </c>
      <c r="B19" s="52"/>
      <c r="C19" s="52"/>
      <c r="D19" s="52"/>
      <c r="E19" s="52" t="s">
        <v>711</v>
      </c>
      <c r="F19" s="52" t="s">
        <v>711</v>
      </c>
      <c r="G19" s="52" t="s">
        <v>889</v>
      </c>
      <c r="H19" s="53" t="s">
        <v>45</v>
      </c>
      <c r="I19" s="52" t="s">
        <v>46</v>
      </c>
      <c r="J19" s="52" t="s">
        <v>38</v>
      </c>
      <c r="K19" s="54">
        <v>4</v>
      </c>
      <c r="L19" s="53" t="s">
        <v>1142</v>
      </c>
      <c r="M19" s="53" t="s">
        <v>1080</v>
      </c>
      <c r="N19" s="52" t="s">
        <v>65</v>
      </c>
      <c r="O19" s="52" t="s">
        <v>1017</v>
      </c>
      <c r="P19" s="52" t="s">
        <v>43</v>
      </c>
      <c r="Q19" s="52"/>
      <c r="R19" s="52" t="s">
        <v>44</v>
      </c>
      <c r="S19" s="55">
        <v>36150</v>
      </c>
      <c r="T19" s="56">
        <v>100000022079</v>
      </c>
      <c r="U19" s="57">
        <v>824</v>
      </c>
      <c r="V19" s="51" t="s">
        <v>1094</v>
      </c>
    </row>
    <row r="20" spans="1:22" s="51" customFormat="1" ht="15">
      <c r="A20" s="52" t="s">
        <v>25</v>
      </c>
      <c r="B20" s="52"/>
      <c r="C20" s="52"/>
      <c r="D20" s="52"/>
      <c r="E20" s="52" t="s">
        <v>711</v>
      </c>
      <c r="F20" s="52" t="s">
        <v>711</v>
      </c>
      <c r="G20" s="52" t="s">
        <v>889</v>
      </c>
      <c r="H20" s="53" t="s">
        <v>45</v>
      </c>
      <c r="I20" s="52" t="s">
        <v>46</v>
      </c>
      <c r="J20" s="52" t="s">
        <v>38</v>
      </c>
      <c r="K20" s="54">
        <v>4</v>
      </c>
      <c r="L20" s="53" t="s">
        <v>1142</v>
      </c>
      <c r="M20" s="53" t="s">
        <v>1080</v>
      </c>
      <c r="N20" s="52" t="s">
        <v>65</v>
      </c>
      <c r="O20" s="52" t="s">
        <v>1017</v>
      </c>
      <c r="P20" s="52" t="s">
        <v>43</v>
      </c>
      <c r="Q20" s="52"/>
      <c r="R20" s="52" t="s">
        <v>44</v>
      </c>
      <c r="S20" s="55">
        <v>36150</v>
      </c>
      <c r="T20" s="56">
        <v>100000022080</v>
      </c>
      <c r="U20" s="57">
        <v>3106</v>
      </c>
      <c r="V20" s="51" t="s">
        <v>1095</v>
      </c>
    </row>
    <row r="21" spans="1:22" s="51" customFormat="1" ht="15">
      <c r="A21" s="52" t="s">
        <v>25</v>
      </c>
      <c r="B21" s="52"/>
      <c r="C21" s="52"/>
      <c r="D21" s="52"/>
      <c r="E21" s="52" t="s">
        <v>711</v>
      </c>
      <c r="F21" s="52" t="s">
        <v>711</v>
      </c>
      <c r="G21" s="52" t="s">
        <v>889</v>
      </c>
      <c r="H21" s="53" t="s">
        <v>45</v>
      </c>
      <c r="I21" s="52" t="s">
        <v>46</v>
      </c>
      <c r="J21" s="52" t="s">
        <v>38</v>
      </c>
      <c r="K21" s="54">
        <v>4</v>
      </c>
      <c r="L21" s="53" t="s">
        <v>1142</v>
      </c>
      <c r="M21" s="53" t="s">
        <v>1080</v>
      </c>
      <c r="N21" s="52" t="s">
        <v>65</v>
      </c>
      <c r="O21" s="52" t="s">
        <v>1017</v>
      </c>
      <c r="P21" s="52" t="s">
        <v>43</v>
      </c>
      <c r="Q21" s="52"/>
      <c r="R21" s="52" t="s">
        <v>44</v>
      </c>
      <c r="S21" s="55">
        <v>36150</v>
      </c>
      <c r="T21" s="56">
        <v>100000022081</v>
      </c>
      <c r="U21" s="57">
        <v>3107</v>
      </c>
      <c r="V21" s="51" t="s">
        <v>1096</v>
      </c>
    </row>
    <row r="22" spans="1:22" s="51" customFormat="1" ht="15">
      <c r="A22" s="52" t="s">
        <v>25</v>
      </c>
      <c r="B22" s="52"/>
      <c r="C22" s="52"/>
      <c r="D22" s="52"/>
      <c r="E22" s="52" t="s">
        <v>711</v>
      </c>
      <c r="F22" s="52" t="s">
        <v>711</v>
      </c>
      <c r="G22" s="52" t="s">
        <v>889</v>
      </c>
      <c r="H22" s="53" t="s">
        <v>45</v>
      </c>
      <c r="I22" s="52" t="s">
        <v>46</v>
      </c>
      <c r="J22" s="52" t="s">
        <v>38</v>
      </c>
      <c r="K22" s="54">
        <v>4</v>
      </c>
      <c r="L22" s="53" t="s">
        <v>1142</v>
      </c>
      <c r="M22" s="53" t="s">
        <v>1080</v>
      </c>
      <c r="N22" s="52" t="s">
        <v>65</v>
      </c>
      <c r="O22" s="52" t="s">
        <v>1017</v>
      </c>
      <c r="P22" s="52" t="s">
        <v>43</v>
      </c>
      <c r="Q22" s="52"/>
      <c r="R22" s="52" t="s">
        <v>44</v>
      </c>
      <c r="S22" s="55">
        <v>36150</v>
      </c>
      <c r="T22" s="56">
        <v>100000022082</v>
      </c>
      <c r="U22" s="57">
        <v>3108</v>
      </c>
      <c r="V22" s="51" t="s">
        <v>1097</v>
      </c>
    </row>
  </sheetData>
  <mergeCells count="3">
    <mergeCell ref="A1:U1"/>
    <mergeCell ref="A2:U2"/>
    <mergeCell ref="A3:U3"/>
  </mergeCells>
  <printOptions/>
  <pageMargins left="0.15748031496062992" right="0.16" top="0.3937007874015748" bottom="0.3543307086614173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 com</dc:creator>
  <cp:keywords/>
  <dc:description/>
  <cp:lastModifiedBy>Windows User</cp:lastModifiedBy>
  <cp:lastPrinted>2021-11-23T10:08:58Z</cp:lastPrinted>
  <dcterms:created xsi:type="dcterms:W3CDTF">2018-11-20T09:13:07Z</dcterms:created>
  <dcterms:modified xsi:type="dcterms:W3CDTF">2022-03-18T04:10:14Z</dcterms:modified>
  <cp:category/>
  <cp:version/>
  <cp:contentType/>
  <cp:contentStatus/>
</cp:coreProperties>
</file>