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แบบติดตามฯ รายเบิกจ่าย\11. สจป.ที่ 10 ราชบุรี\"/>
    </mc:Choice>
  </mc:AlternateContent>
  <xr:revisionPtr revIDLastSave="0" documentId="13_ncr:1_{94541A40-8B72-4B7F-8038-4FB509B3B146}" xr6:coauthVersionLast="47" xr6:coauthVersionMax="47" xr10:uidLastSave="{00000000-0000-0000-0000-000000000000}"/>
  <workbookProtection workbookAlgorithmName="SHA-512" workbookHashValue="c9IKsCoOs1suJ3/Ut/Dwo1JDhBZy7FWpWvtFSXgvIO1oyB5XuYgTNVdKF88bhbKC1OSWDyu/z5XdJZvadWOy/Q==" workbookSaltValue="z78ycIfMzpd49NvSi0Djjw==" workbookSpinCount="100000" lockStructure="1"/>
  <bookViews>
    <workbookView xWindow="-120" yWindow="-120" windowWidth="24240" windowHeight="13020" tabRatio="922" firstSheet="5" activeTab="5" xr2:uid="{00000000-000D-0000-FFFF-FFFF00000000}"/>
  </bookViews>
  <sheets>
    <sheet name="LIST" sheetId="24" state="hidden" r:id="rId1"/>
    <sheet name="สจป.ที่ 1 (ชม)" sheetId="27" state="hidden" r:id="rId2"/>
    <sheet name="สจป.ที่ 1 สข.มฮ" sheetId="26" state="hidden" r:id="rId3"/>
    <sheet name="สจป.ที่ 2 (ชร)" sheetId="25" state="hidden" r:id="rId4"/>
    <sheet name="สจป.ที่ 4 สข.พล" sheetId="30" state="hidden" r:id="rId5"/>
    <sheet name="สจป.ที่ 10 (รบ)" sheetId="5" r:id="rId6"/>
    <sheet name="สจป.ที่ 12 (นศ)" sheetId="29" state="hidden" r:id="rId7"/>
    <sheet name="สจป.ที่ 12 สข.กบ" sheetId="28" state="hidden" r:id="rId8"/>
  </sheets>
  <externalReferences>
    <externalReference r:id="rId9"/>
  </externalReferences>
  <definedNames>
    <definedName name="_xlnm.Print_Area" localSheetId="1">'สจป.ที่ 1 (ชม)'!$A$1:$Z$124</definedName>
    <definedName name="_xlnm.Print_Area" localSheetId="2">'สจป.ที่ 1 สข.มฮ'!$A$1:$Z$124</definedName>
    <definedName name="_xlnm.Print_Area" localSheetId="5">'สจป.ที่ 10 (รบ)'!$A$1:$Z$124</definedName>
    <definedName name="_xlnm.Print_Area" localSheetId="6">'สจป.ที่ 12 (นศ)'!$A$1:$Z$124</definedName>
    <definedName name="_xlnm.Print_Area" localSheetId="7">'สจป.ที่ 12 สข.กบ'!$A$1:$Z$124</definedName>
    <definedName name="_xlnm.Print_Area" localSheetId="3">'สจป.ที่ 2 (ชร)'!$A$1:$Z$124</definedName>
    <definedName name="_xlnm.Print_Area" localSheetId="4">'สจป.ที่ 4 สข.พล'!$A$1:$Z$124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Q21" i="26"/>
  <c r="Q21" i="25"/>
  <c r="Q21" i="30"/>
  <c r="Q21" i="5"/>
  <c r="Q21" i="29"/>
  <c r="Q21" i="28"/>
  <c r="Q21" i="27"/>
  <c r="N21" i="26"/>
  <c r="N21" i="25"/>
  <c r="N21" i="30"/>
  <c r="N21" i="5"/>
  <c r="N21" i="29"/>
  <c r="N21" i="28"/>
  <c r="N21" i="27"/>
  <c r="K21" i="26"/>
  <c r="K21" i="25"/>
  <c r="K21" i="30"/>
  <c r="K21" i="5"/>
  <c r="K21" i="29"/>
  <c r="K21" i="28"/>
  <c r="K21" i="27"/>
  <c r="H32" i="26"/>
  <c r="H32" i="25"/>
  <c r="H32" i="30"/>
  <c r="H32" i="5"/>
  <c r="H32" i="29"/>
  <c r="H32" i="28"/>
  <c r="H32" i="27"/>
  <c r="H31" i="26"/>
  <c r="H31" i="25"/>
  <c r="H31" i="30"/>
  <c r="H31" i="5"/>
  <c r="H31" i="29"/>
  <c r="H31" i="28"/>
  <c r="H31" i="27"/>
  <c r="H28" i="26"/>
  <c r="H29" i="26"/>
  <c r="H30" i="26"/>
  <c r="H28" i="25"/>
  <c r="H29" i="25"/>
  <c r="H30" i="25"/>
  <c r="H28" i="30"/>
  <c r="H29" i="30"/>
  <c r="H30" i="30"/>
  <c r="H28" i="5"/>
  <c r="H29" i="5"/>
  <c r="H30" i="5"/>
  <c r="H28" i="29"/>
  <c r="H29" i="29"/>
  <c r="H30" i="29"/>
  <c r="H28" i="28"/>
  <c r="H29" i="28"/>
  <c r="H30" i="28"/>
  <c r="H28" i="27"/>
  <c r="H29" i="27"/>
  <c r="H30" i="27"/>
  <c r="H27" i="26"/>
  <c r="H27" i="25"/>
  <c r="H27" i="30"/>
  <c r="H27" i="5"/>
  <c r="H27" i="29"/>
  <c r="H27" i="28"/>
  <c r="H27" i="27"/>
  <c r="H26" i="26"/>
  <c r="H26" i="25"/>
  <c r="H26" i="30"/>
  <c r="H26" i="5"/>
  <c r="H26" i="29"/>
  <c r="H26" i="28"/>
  <c r="H26" i="27"/>
  <c r="H25" i="26"/>
  <c r="H25" i="25"/>
  <c r="H25" i="30"/>
  <c r="H25" i="5"/>
  <c r="H25" i="29"/>
  <c r="H25" i="28"/>
  <c r="H25" i="27"/>
  <c r="Q26" i="26" l="1"/>
  <c r="Q26" i="25"/>
  <c r="Q26" i="30"/>
  <c r="Q26" i="5"/>
  <c r="Q26" i="29"/>
  <c r="Q26" i="28"/>
  <c r="Q26" i="27"/>
  <c r="N26" i="26"/>
  <c r="N26" i="25"/>
  <c r="N26" i="30"/>
  <c r="N26" i="5"/>
  <c r="N26" i="29"/>
  <c r="N26" i="28"/>
  <c r="N26" i="27"/>
  <c r="K26" i="26"/>
  <c r="K26" i="25"/>
  <c r="K26" i="30"/>
  <c r="K26" i="5"/>
  <c r="K26" i="29"/>
  <c r="K26" i="28"/>
  <c r="K26" i="27"/>
  <c r="V34" i="26"/>
  <c r="V34" i="25"/>
  <c r="V34" i="30"/>
  <c r="V34" i="5"/>
  <c r="V34" i="29"/>
  <c r="V34" i="28"/>
  <c r="V34" i="27"/>
  <c r="V33" i="26"/>
  <c r="V33" i="25"/>
  <c r="V33" i="30"/>
  <c r="V33" i="5"/>
  <c r="V33" i="29"/>
  <c r="V33" i="28"/>
  <c r="V33" i="27"/>
  <c r="V32" i="26"/>
  <c r="V32" i="25"/>
  <c r="V32" i="30"/>
  <c r="V32" i="5"/>
  <c r="V32" i="29"/>
  <c r="V32" i="28"/>
  <c r="V32" i="27"/>
  <c r="V31" i="26"/>
  <c r="V31" i="25"/>
  <c r="V31" i="30"/>
  <c r="V31" i="5"/>
  <c r="V31" i="29"/>
  <c r="V31" i="28"/>
  <c r="V31" i="27"/>
  <c r="V30" i="26"/>
  <c r="V30" i="25"/>
  <c r="V30" i="30"/>
  <c r="V30" i="5"/>
  <c r="V30" i="29"/>
  <c r="V30" i="28"/>
  <c r="V30" i="27"/>
  <c r="V29" i="26"/>
  <c r="V29" i="25"/>
  <c r="V29" i="30"/>
  <c r="V29" i="5"/>
  <c r="V29" i="29"/>
  <c r="V29" i="28"/>
  <c r="V29" i="27"/>
  <c r="V28" i="26"/>
  <c r="V28" i="25"/>
  <c r="V28" i="30"/>
  <c r="V28" i="5"/>
  <c r="V28" i="29"/>
  <c r="V28" i="28"/>
  <c r="V28" i="27"/>
  <c r="V27" i="26"/>
  <c r="V27" i="25"/>
  <c r="V27" i="30"/>
  <c r="V27" i="5"/>
  <c r="V27" i="29"/>
  <c r="V27" i="28"/>
  <c r="V27" i="27"/>
  <c r="V25" i="26"/>
  <c r="V25" i="25"/>
  <c r="V25" i="30"/>
  <c r="V25" i="5"/>
  <c r="V25" i="29"/>
  <c r="V25" i="28"/>
  <c r="V25" i="27"/>
  <c r="V24" i="26"/>
  <c r="V24" i="25"/>
  <c r="V24" i="30"/>
  <c r="V24" i="5"/>
  <c r="V24" i="29"/>
  <c r="V24" i="28"/>
  <c r="V24" i="27"/>
  <c r="V23" i="26"/>
  <c r="V23" i="25"/>
  <c r="V23" i="30"/>
  <c r="V23" i="5"/>
  <c r="V23" i="29"/>
  <c r="V23" i="28"/>
  <c r="V23" i="27"/>
  <c r="V22" i="26"/>
  <c r="V22" i="25"/>
  <c r="V22" i="30"/>
  <c r="V22" i="5"/>
  <c r="V22" i="29"/>
  <c r="V22" i="28"/>
  <c r="V22" i="27"/>
  <c r="V20" i="26"/>
  <c r="V20" i="25"/>
  <c r="V20" i="30"/>
  <c r="V20" i="5"/>
  <c r="V20" i="29"/>
  <c r="V20" i="28"/>
  <c r="V20" i="27"/>
  <c r="A66" i="30"/>
  <c r="A65" i="30"/>
  <c r="A64" i="30"/>
  <c r="A63" i="30"/>
  <c r="A62" i="30"/>
  <c r="A61" i="30"/>
  <c r="A56" i="30"/>
  <c r="A55" i="30"/>
  <c r="A54" i="30"/>
  <c r="A53" i="30"/>
  <c r="A52" i="30"/>
  <c r="A50" i="30"/>
  <c r="A49" i="30"/>
  <c r="A48" i="30"/>
  <c r="A47" i="30"/>
  <c r="A46" i="30"/>
  <c r="A44" i="30"/>
  <c r="A43" i="30"/>
  <c r="A42" i="30"/>
  <c r="A41" i="30"/>
  <c r="A40" i="30"/>
  <c r="T35" i="30"/>
  <c r="V14" i="30"/>
  <c r="S14" i="30"/>
  <c r="Y13" i="30"/>
  <c r="N13" i="30"/>
  <c r="A66" i="29"/>
  <c r="A65" i="29"/>
  <c r="A64" i="29"/>
  <c r="A63" i="29"/>
  <c r="A62" i="29"/>
  <c r="A61" i="29"/>
  <c r="A56" i="29"/>
  <c r="A55" i="29"/>
  <c r="A54" i="29"/>
  <c r="A53" i="29"/>
  <c r="A52" i="29"/>
  <c r="A50" i="29"/>
  <c r="A49" i="29"/>
  <c r="A48" i="29"/>
  <c r="A47" i="29"/>
  <c r="A46" i="29"/>
  <c r="A44" i="29"/>
  <c r="A43" i="29"/>
  <c r="A42" i="29"/>
  <c r="A41" i="29"/>
  <c r="A40" i="29"/>
  <c r="T35" i="29"/>
  <c r="V14" i="29"/>
  <c r="S14" i="29"/>
  <c r="Y13" i="29"/>
  <c r="N13" i="29"/>
  <c r="A66" i="28"/>
  <c r="A65" i="28"/>
  <c r="A64" i="28"/>
  <c r="A63" i="28"/>
  <c r="A62" i="28"/>
  <c r="A61" i="28"/>
  <c r="A56" i="28"/>
  <c r="A55" i="28"/>
  <c r="A54" i="28"/>
  <c r="A53" i="28"/>
  <c r="A52" i="28"/>
  <c r="A50" i="28"/>
  <c r="A49" i="28"/>
  <c r="A48" i="28"/>
  <c r="A47" i="28"/>
  <c r="A46" i="28"/>
  <c r="A44" i="28"/>
  <c r="A43" i="28"/>
  <c r="A42" i="28"/>
  <c r="A41" i="28"/>
  <c r="A40" i="28"/>
  <c r="T35" i="28"/>
  <c r="V14" i="28"/>
  <c r="S14" i="28"/>
  <c r="Y13" i="28"/>
  <c r="N13" i="28"/>
  <c r="A66" i="27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14" i="27"/>
  <c r="S14" i="27"/>
  <c r="Y14" i="27" s="1"/>
  <c r="Y13" i="27"/>
  <c r="N13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14" i="26"/>
  <c r="S14" i="26"/>
  <c r="Y13" i="26"/>
  <c r="N13" i="26"/>
  <c r="A66" i="25"/>
  <c r="A65" i="25"/>
  <c r="A64" i="25"/>
  <c r="A63" i="25"/>
  <c r="A62" i="25"/>
  <c r="A61" i="25"/>
  <c r="A56" i="25"/>
  <c r="A55" i="25"/>
  <c r="A54" i="25"/>
  <c r="A53" i="25"/>
  <c r="A52" i="25"/>
  <c r="A50" i="25"/>
  <c r="A49" i="25"/>
  <c r="A48" i="25"/>
  <c r="A47" i="25"/>
  <c r="A46" i="25"/>
  <c r="A44" i="25"/>
  <c r="A43" i="25"/>
  <c r="A42" i="25"/>
  <c r="A41" i="25"/>
  <c r="A40" i="25"/>
  <c r="T35" i="25"/>
  <c r="V14" i="25"/>
  <c r="S14" i="25"/>
  <c r="Y14" i="25" s="1"/>
  <c r="Y13" i="25"/>
  <c r="N13" i="25"/>
  <c r="T35" i="5"/>
  <c r="Y13" i="5"/>
  <c r="A66" i="5"/>
  <c r="A65" i="5"/>
  <c r="Y14" i="28" l="1"/>
  <c r="Y14" i="29"/>
  <c r="Y14" i="30"/>
  <c r="Y14" i="26"/>
  <c r="V26" i="5"/>
  <c r="V26" i="27"/>
  <c r="V21" i="29"/>
  <c r="V21" i="5"/>
  <c r="V26" i="26"/>
  <c r="V26" i="25"/>
  <c r="V26" i="29"/>
  <c r="V26" i="30"/>
  <c r="V26" i="28"/>
  <c r="V21" i="30"/>
  <c r="V21" i="25"/>
  <c r="V35" i="25" s="1"/>
  <c r="Q14" i="25" s="1"/>
  <c r="V21" i="26"/>
  <c r="V21" i="27"/>
  <c r="V21" i="28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28" l="1"/>
  <c r="Q14" i="28" s="1"/>
  <c r="V35" i="26"/>
  <c r="Q14" i="26" s="1"/>
  <c r="V35" i="5"/>
  <c r="V35" i="30"/>
  <c r="Q14" i="30" s="1"/>
  <c r="V35" i="29"/>
  <c r="Q14" i="29" s="1"/>
  <c r="V35" i="27"/>
  <c r="Q13" i="27" s="1"/>
  <c r="Q13" i="25"/>
  <c r="V14" i="5"/>
  <c r="S14" i="5"/>
  <c r="Y14" i="5" l="1"/>
  <c r="Q13" i="26"/>
  <c r="Q13" i="28"/>
  <c r="Q14" i="27"/>
  <c r="Q13" i="29"/>
  <c r="Q13" i="30"/>
  <c r="Q14" i="5"/>
  <c r="Q13" i="5"/>
</calcChain>
</file>

<file path=xl/sharedStrings.xml><?xml version="1.0" encoding="utf-8"?>
<sst xmlns="http://schemas.openxmlformats.org/spreadsheetml/2006/main" count="635" uniqueCount="118">
  <si>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</si>
  <si>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</si>
  <si>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</si>
  <si>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</si>
  <si>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</si>
  <si>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</si>
  <si>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</si>
  <si>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</si>
  <si>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</si>
  <si>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</si>
  <si>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</si>
  <si>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</si>
  <si>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</si>
  <si>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</si>
  <si>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</si>
  <si>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</si>
  <si>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</si>
  <si>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</si>
  <si>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</si>
  <si>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</si>
  <si>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</si>
  <si>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</si>
  <si>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</si>
  <si>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</si>
  <si>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</si>
  <si>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</si>
  <si>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</si>
  <si>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</si>
  <si>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</si>
  <si>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</si>
  <si>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</si>
  <si>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</si>
  <si>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</si>
  <si>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</si>
  <si>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</si>
  <si>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</si>
  <si>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</si>
  <si>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</si>
  <si>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</si>
  <si>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</si>
  <si>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</si>
  <si>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</si>
  <si>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</si>
  <si>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</si>
  <si>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</si>
  <si>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</si>
  <si>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</si>
  <si>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</si>
  <si>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</si>
  <si>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</si>
  <si>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</si>
  <si>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</si>
  <si>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</si>
  <si>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</si>
  <si>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</si>
  <si>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</si>
  <si>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</si>
  <si>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</si>
  <si>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</si>
  <si>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</si>
  <si>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</si>
  <si>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</si>
  <si>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</si>
  <si>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</si>
  <si>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</si>
  <si>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</si>
  <si>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</si>
  <si>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</si>
  <si>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</si>
  <si>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</si>
  <si>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กิจกรรมผลิตกล้าไม้ (งานผลิตกล้าไม้)</t>
  </si>
  <si>
    <t>เพาะชำกล้าไม้ทั่วไป (กล้า)</t>
  </si>
  <si>
    <t>1.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</si>
  <si>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</si>
  <si>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</si>
  <si>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</si>
  <si>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</si>
  <si>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</si>
  <si>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</si>
  <si>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</si>
  <si>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</si>
  <si>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</si>
  <si>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5.</t>
  </si>
  <si>
    <t>6.</t>
  </si>
  <si>
    <t>7.</t>
  </si>
  <si>
    <t>จัดเตรียมวัสดุเพาะชำกล้าไม้ (ถุง)</t>
  </si>
  <si>
    <t>เพาะเมล็ด (กล้า)</t>
  </si>
  <si>
    <t>ย้ายกล้าไม้ลงถุงเพาะชำ (กล้า)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</si>
  <si>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</si>
  <si>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แจกจ่ายกล้าไม้และปฏิบัติตามระเบียบกรมป่าไม้ ว่าด้วยการแจกจ่ายกล้าไม้ (กล้า)</t>
  </si>
  <si>
    <t>สำนักจัดการทรัพยากรป่าไม้ที่ 1 (เชียงใหม่)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</si>
  <si>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</si>
  <si>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</si>
  <si>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10 (ราชบุรี)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</si>
  <si>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</si>
  <si>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</si>
  <si>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</si>
  <si>
    <t xml:space="preserve">งานผลิตกล้าไม้ 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</si>
  <si>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</si>
  <si>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</si>
  <si>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สำรวจความต้องการกล้าไม้ (งาน)</t>
  </si>
  <si>
    <t>จัดเตรียมพื้นที่ และวัสดุเพาะชำ (งาน)</t>
  </si>
  <si>
    <t>จัดเตรียมเรือนเพาะชำ (งาน)</t>
  </si>
  <si>
    <t>จัดเตรียมแปลงเพาะเมล็ด (งาน)</t>
  </si>
  <si>
    <t>จัดเตรียมเมล็ดไม้ (งาน)</t>
  </si>
  <si>
    <t>เพาะชำกล้าไม้ (กล้า)</t>
  </si>
  <si>
    <t>เตรียมและจัดวางถุงเพาะชำกล้าไม้ (กล้า)</t>
  </si>
  <si>
    <t>กรอกวัสดุเพาะชำ ใส่ถุงเพาะชำ (กล้า)</t>
  </si>
  <si>
    <t>สำรวจความพึงพอใจของผู้มาขอรับบริการแจกจ่ายกล้าไม้ (ร้อยละ)</t>
  </si>
  <si>
    <t>ตรวจติดตามผู้มาขอรับกล้าไม้ (ร้อยละ)</t>
  </si>
  <si>
    <t>งานเพาะชำกล้าไม้ทั่วไป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</si>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</sst>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right" vertical="top"/>
      <protection hidden="1"/>
    </xf>
    <xf numFmtId="1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 wrapText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11" fillId="0" borderId="15" xfId="0" applyNumberFormat="1" applyFont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3" fontId="0" fillId="4" borderId="17" xfId="0" applyNumberFormat="1" applyFill="1" applyBorder="1" applyAlignment="1" applyProtection="1">
      <alignment horizontal="center" vertical="center"/>
      <protection hidden="1"/>
    </xf>
    <xf numFmtId="3" fontId="0" fillId="4" borderId="18" xfId="0" applyNumberForma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61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62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63</v>
      </c>
      <c r="E6" s="19" t="s">
        <v>52</v>
      </c>
      <c r="G6" s="19" t="s">
        <v>64</v>
      </c>
    </row>
    <row r="7" spans="1:7" ht="40.5" x14ac:dyDescent="0.25">
      <c r="C7" s="19" t="s">
        <v>65</v>
      </c>
      <c r="E7" s="19" t="s">
        <v>53</v>
      </c>
      <c r="G7" s="19" t="s">
        <v>54</v>
      </c>
    </row>
    <row r="8" spans="1:7" ht="40.5" x14ac:dyDescent="0.25">
      <c r="C8" s="19" t="s">
        <v>66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8E62-DD73-4B65-853A-C8DBF2601E81}">
  <sheetPr>
    <tabColor rgb="FF00B0F0"/>
  </sheetPr>
  <dimension ref="A1:Z122"/>
  <sheetViews>
    <sheetView view="pageBreakPreview" topLeftCell="A67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630803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1961800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1961800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630803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630803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630803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630803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630803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630803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630803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630803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2" t="s">
        <v>98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B7269266-D851-426A-B032-767D4F31CD93}">
      <formula1>0</formula1>
    </dataValidation>
    <dataValidation type="decimal" allowBlank="1" showInputMessage="1" showErrorMessage="1" error="กรุณากรอกข้อมูลเป็นตัวเลข" sqref="V13" xr:uid="{90F4FE24-793E-40BB-B409-E51C68CE12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862B09E-C32C-4955-A571-7DFFE8B11BC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DAB314-0B08-4214-AB39-E965AE917C86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1A9BBCB-51A7-42DE-A351-AA7F01D3A6C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E405FA3-62FB-485C-A333-816B823D54F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75AAEA7-6AB0-4FAB-8CDA-326B3C961B51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AFC-6A98-4EBA-A1EC-471B26BFA936}">
  <sheetPr>
    <tabColor rgb="FF00B0F0"/>
  </sheetPr>
  <dimension ref="A1:Z122"/>
  <sheetViews>
    <sheetView view="pageBreakPreview" topLeftCell="A67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622000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622000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79593EFE-A40E-4BEB-9D34-E575DE250A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ECC955C-E00B-43F1-A88A-07F9B719E19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27A93107-E378-45FE-8D9A-FD82D3EDC8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88596F-EF21-4369-AEAB-73CE0A5A11F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61B84D7B-D54C-4A7A-9795-5BB33AE69A8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39205DD-FB7C-4C04-ABE9-30787669D656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E66549A-6072-47FA-ACD7-89E0ABB5BC7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5A0-76B8-4E2F-8970-AD1839043AC3}">
  <sheetPr>
    <tabColor rgb="FF00B0F0"/>
  </sheetPr>
  <dimension ref="A1:Z122"/>
  <sheetViews>
    <sheetView view="pageBreakPreview" topLeftCell="A71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540000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1679400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1679400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540000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540000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540000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540000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540000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540000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540000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540000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93B90A9E-0145-442B-A949-A85A57874FB8}">
      <formula1>0</formula1>
    </dataValidation>
    <dataValidation type="decimal" allowBlank="1" showInputMessage="1" showErrorMessage="1" error="กรุณากรอกข้อมูลเป็นตัวเลข" sqref="V13" xr:uid="{DA610229-3C69-4136-9F35-B3E76DE171F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D2F6DA62-C829-42A5-A074-6982B88077C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7374E7-E6A0-4558-9BC5-511386832DC1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B42AFB-394A-4A5F-8C43-CE167A792ADD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E4E08810-1C8C-4A46-8554-52577AFB9EA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27E8638-4A39-4979-9A26-38CC3BA5E33C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F79-9C93-40DC-BE8E-B185A0FA633A}">
  <sheetPr>
    <tabColor theme="5" tint="0.59999389629810485"/>
  </sheetPr>
  <dimension ref="A1:Z122"/>
  <sheetViews>
    <sheetView view="pageBreakPreview" topLeftCell="A68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1866000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1866000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CA859FD-EBF7-46A5-AB3E-596909A8639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36B126F-2CFD-48E3-A32B-7FD1D0D06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E48B0403-E614-47F2-8DA5-2AA3278385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BA30EAB-5490-4F32-AB73-1B3640E912A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ED25FD55-C779-4E6B-9E19-D884155090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5821C95-3AC5-431C-A4A7-2D365EB0F6A4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9D62B71-13C3-405C-9765-DCBBB85F9F21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Z122"/>
  <sheetViews>
    <sheetView tabSelected="1" view="pageBreakPreview" topLeftCell="A22" zoomScale="90" zoomScaleNormal="85" zoomScaleSheetLayoutView="90" workbookViewId="0">
      <selection activeCell="Q32" sqref="Q32:S3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580000</v>
      </c>
      <c r="L13" s="128"/>
      <c r="M13" s="128"/>
      <c r="N13" s="146">
        <f>Q32</f>
        <v>0</v>
      </c>
      <c r="O13" s="146"/>
      <c r="P13" s="146"/>
      <c r="Q13" s="130">
        <f>V35</f>
        <v>0</v>
      </c>
      <c r="R13" s="130"/>
      <c r="S13" s="131">
        <v>1803800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1803800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111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112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44" t="str">
        <f>IF(K25=$H$25,"1",IF(K25&lt;$H$25,"0"))</f>
        <v>0</v>
      </c>
      <c r="L21" s="145"/>
      <c r="M21" s="145"/>
      <c r="N21" s="144" t="str">
        <f>IF(N25=$H$25,"1",IF(N25&lt;$H$25,"0"))</f>
        <v>0</v>
      </c>
      <c r="O21" s="145"/>
      <c r="P21" s="145"/>
      <c r="Q21" s="144" t="str">
        <f>IF(Q25=$H$25,"1",IF(Q25&lt;$H$25,"0"))</f>
        <v>0</v>
      </c>
      <c r="R21" s="145"/>
      <c r="S21" s="145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580000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113</v>
      </c>
      <c r="B26" s="100" t="s">
        <v>105</v>
      </c>
      <c r="C26" s="100"/>
      <c r="D26" s="100"/>
      <c r="E26" s="100"/>
      <c r="F26" s="100"/>
      <c r="G26" s="100"/>
      <c r="H26" s="106">
        <f>$K$13</f>
        <v>580000</v>
      </c>
      <c r="I26" s="106"/>
      <c r="J26" s="106"/>
      <c r="K26" s="106">
        <f>K30</f>
        <v>0</v>
      </c>
      <c r="L26" s="106"/>
      <c r="M26" s="106"/>
      <c r="N26" s="106">
        <f>N30</f>
        <v>0</v>
      </c>
      <c r="O26" s="106"/>
      <c r="P26" s="106"/>
      <c r="Q26" s="106">
        <f>Q30</f>
        <v>0</v>
      </c>
      <c r="R26" s="106"/>
      <c r="S26" s="106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580000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580000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580000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580000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114</v>
      </c>
      <c r="B31" s="96" t="s">
        <v>88</v>
      </c>
      <c r="C31" s="96"/>
      <c r="D31" s="96"/>
      <c r="E31" s="96"/>
      <c r="F31" s="96"/>
      <c r="G31" s="96"/>
      <c r="H31" s="97">
        <f>$K$13</f>
        <v>580000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115</v>
      </c>
      <c r="B32" s="96" t="s">
        <v>89</v>
      </c>
      <c r="C32" s="96"/>
      <c r="D32" s="96"/>
      <c r="E32" s="96"/>
      <c r="F32" s="96"/>
      <c r="G32" s="96"/>
      <c r="H32" s="97">
        <f>$K$13</f>
        <v>580000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116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117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sheetProtection algorithmName="SHA-512" hashValue="YVWuEPLvetT7nmatEnO3nNpsrS85wtmq3agInG8Gk+GJg2qMbZCdWoZ1zcHYeNB4sq1/a//c5N+Qx1eRtwth7g==" saltValue="QSpzDZuCgcxrhlT1jK0C/g==" spinCount="100000" sheet="1" formatCells="0"/>
  <protectedRanges>
    <protectedRange sqref="M7 H8 V13 X20 K20:S20 K22:S25 K27:S34 B40:Z44 B46:Z50 B52:Z56 B61:Z66 B70 B78 B88 J88 J78 S78 S88 B91 J91 S91 B101 J101 S101 S104 J104 B104 B114 J114 S114 F118:J122" name="ช่วง1"/>
  </protectedRanges>
  <mergeCells count="257">
    <mergeCell ref="B34:G34"/>
    <mergeCell ref="H34:J34"/>
    <mergeCell ref="K34:M34"/>
    <mergeCell ref="N34:P34"/>
    <mergeCell ref="Q34:S34"/>
    <mergeCell ref="B33:G33"/>
    <mergeCell ref="B43:L43"/>
    <mergeCell ref="M43:X43"/>
    <mergeCell ref="K33:M33"/>
    <mergeCell ref="Q33:S33"/>
    <mergeCell ref="T31:U31"/>
    <mergeCell ref="T32:U32"/>
    <mergeCell ref="V31:W31"/>
    <mergeCell ref="V32:W32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B23:G23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H25:J25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M44:X44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  <mergeCell ref="T21:U2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04EC931E-7254-4393-B939-C001F398CA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6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9C1-0D92-4B21-A360-E08EC665CDFC}">
  <sheetPr>
    <tabColor theme="6" tint="0.39997558519241921"/>
  </sheetPr>
  <dimension ref="A1:Z122"/>
  <sheetViews>
    <sheetView view="pageBreakPreview" topLeftCell="A68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350000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1088500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1088500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350000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350000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350000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350000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350000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350000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350000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350000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E361D00-5442-44DC-BF96-066C489BE6C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8825F99-6F33-49E7-BF75-A1C9F2E92E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CFF86C48-7A11-4D37-B0B1-545D5FE0FE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673D03C-9F88-472B-9B6F-078DCEC7D91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9CED6AE9-F160-41F1-9E00-50988F35BB5E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D87930-6979-4088-93FC-0CBD5665EA4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EC8CAEC-493C-497F-AA9C-EFC64E4EC2DF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9C7-2CBC-48E0-8714-0FBB7DB047C2}">
  <sheetPr>
    <tabColor theme="6" tint="0.39997558519241921"/>
  </sheetPr>
  <dimension ref="A1:Z122"/>
  <sheetViews>
    <sheetView view="pageBreakPreview" zoomScaleNormal="85" zoomScaleSheetLayoutView="100" workbookViewId="0">
      <selection activeCell="B10" sqref="B10:J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230000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715300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715300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230000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230000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230000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230000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230000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230000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230000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230000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F0B36EEF-EB70-4CA5-96D6-FCA51D2EF52F}">
      <formula1>0</formula1>
    </dataValidation>
    <dataValidation type="decimal" allowBlank="1" showInputMessage="1" showErrorMessage="1" error="กรุณากรอกข้อมูลเป็นตัวเลข" sqref="V13" xr:uid="{038BAC02-EFB6-4900-BE30-981108D79E7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0BA9E6FE-60A0-4AA0-B3E0-5D5811DB753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01A196-673A-4CB9-B92B-60DEA87DC20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44F102E-3C9F-4607-83F7-DA87A167F80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DA3A1949-C28A-44EC-B00D-DF2262623C3A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D2CD18A-71CB-4A4D-BEC7-14023CFD4FED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</vt:lpstr>
      <vt:lpstr>สจป.ที่ 1 (ชม)</vt:lpstr>
      <vt:lpstr>สจป.ที่ 1 สข.มฮ</vt:lpstr>
      <vt:lpstr>สจป.ที่ 2 (ชร)</vt:lpstr>
      <vt:lpstr>สจป.ที่ 4 สข.พล</vt:lpstr>
      <vt:lpstr>สจป.ที่ 10 (รบ)</vt:lpstr>
      <vt:lpstr>สจป.ที่ 12 (นศ)</vt:lpstr>
      <vt:lpstr>สจป.ที่ 12 สข.กบ</vt:lpstr>
      <vt:lpstr>'สจป.ที่ 1 (ชม)'!Print_Area</vt:lpstr>
      <vt:lpstr>'สจป.ที่ 1 สข.มฮ'!Print_Area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2024-06-28T02:43:11Z</dcterms:modified>
</cp:coreProperties>
</file>