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Name\Downloads\"/>
    </mc:Choice>
  </mc:AlternateContent>
  <xr:revisionPtr revIDLastSave="0" documentId="13_ncr:1_{F6FDA76A-8166-4908-994B-E856EB3567D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แบบ 2" sheetId="21" r:id="rId1"/>
    <sheet name="แบบ 3" sheetId="3" r:id="rId2"/>
    <sheet name="แบบ 5" sheetId="19" r:id="rId3"/>
  </sheets>
  <definedNames>
    <definedName name="_xlnm.Print_Area" localSheetId="0">'แบบ 2'!$A$1:$E$36</definedName>
    <definedName name="_xlnm.Print_Area" localSheetId="1">'แบบ 3'!$A$1:$E$75</definedName>
    <definedName name="_xlnm.Print_Area" localSheetId="2">'แบบ 5'!$A$1:$AN$122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C45" i="3"/>
  <c r="D45" i="3"/>
  <c r="D44" i="3"/>
  <c r="C44" i="3"/>
  <c r="D43" i="3"/>
</calcChain>
</file>

<file path=xl/sharedStrings.xml><?xml version="1.0" encoding="utf-8"?>
<sst xmlns="http://schemas.openxmlformats.org/spreadsheetml/2006/main" count="169" uniqueCount="119">
  <si>
    <t>ต้นที่</t>
  </si>
  <si>
    <t>(ซม.)</t>
  </si>
  <si>
    <t>ขนาดความโต</t>
  </si>
  <si>
    <r>
      <rPr>
        <b/>
        <u/>
        <sz val="16"/>
        <color theme="1"/>
        <rFont val="TH SarabunIT๙"/>
        <family val="2"/>
      </rPr>
      <t>หมายเหตุ</t>
    </r>
    <r>
      <rPr>
        <b/>
        <sz val="16"/>
        <color theme="1"/>
        <rFont val="TH SarabunIT๙"/>
        <family val="2"/>
      </rPr>
      <t xml:space="preserve"> </t>
    </r>
  </si>
  <si>
    <t>หมายเหตุ</t>
  </si>
  <si>
    <r>
      <t xml:space="preserve">3. </t>
    </r>
    <r>
      <rPr>
        <sz val="16"/>
        <rFont val="TH SarabunIT๙"/>
        <family val="2"/>
      </rPr>
      <t xml:space="preserve">ขนาดความโต วัดเส้นรอบวงเพียงอก (ตรงระดับความสูงจากพื้นดินประมาณ 1.30 เมตร) </t>
    </r>
  </si>
  <si>
    <t>ชนิดต้นไม้</t>
  </si>
  <si>
    <t>ความสูงทั้งหมด</t>
  </si>
  <si>
    <t>(เมตร)</t>
  </si>
  <si>
    <t>4. ความสูงทั้งหมด คือ วัดความสูงจากโคนถึงปลายยอด</t>
  </si>
  <si>
    <t>2. ระยะปลูก คือ ระยะห่างระหว่างต้น เช่น 2x2 เมตร 3x2 เมตร 4x4 เมตร</t>
  </si>
  <si>
    <t xml:space="preserve">1. สุ่มวางแปลงตัวอย่างชั่วคราวขนาด 40x40 เมตร หรือ ๒๐x80 เมตร
</t>
  </si>
  <si>
    <t>เฉลี่ย</t>
  </si>
  <si>
    <t>5. ต้นไม้ต้นใดที่ตายหรือถูกตัดออกให้ระบุที่ช่องหมายเหตุ</t>
  </si>
  <si>
    <t>6. กรณีที่ต้นไม้ในแปลงตัวอย่างมีมากกว่า 1 ชนิด ให้หาค่าเฉลี่ยทั้งแบบรายชนิด และแบบรวมทุกชนิด</t>
  </si>
  <si>
    <t>จำนวน</t>
  </si>
  <si>
    <t>(ต้น)</t>
  </si>
  <si>
    <t>ขนาดความโตเฉลี่ย</t>
  </si>
  <si>
    <t>ความสูงเฉลี่ย</t>
  </si>
  <si>
    <t>ขนาดความโตสูงสุด</t>
  </si>
  <si>
    <t>ขนาดความโตน้อยสุด</t>
  </si>
  <si>
    <t>ความสูงน้อยสุด</t>
  </si>
  <si>
    <t>แปลงที่</t>
  </si>
  <si>
    <t>เล่มที่</t>
  </si>
  <si>
    <t>ฉบับที่</t>
  </si>
  <si>
    <t>ปี</t>
  </si>
  <si>
    <t>การขึ้นทะเบียที่ดินเป็นสวนป่า (สป.3)</t>
  </si>
  <si>
    <t>ข้อมูลต้นไม้</t>
  </si>
  <si>
    <t>รูปแบบการปลูก</t>
  </si>
  <si>
    <t>ปลูกเป็นแปลง</t>
  </si>
  <si>
    <t>ชนิดไม้</t>
  </si>
  <si>
    <t>ระยะปลูก (เมตร)</t>
  </si>
  <si>
    <t xml:space="preserve"> </t>
  </si>
  <si>
    <t>ข้อมูลแปลงสำรวจ</t>
  </si>
  <si>
    <t>ขอบแปลง/หัวไร่ปลายนา</t>
  </si>
  <si>
    <t>ตำบล</t>
  </si>
  <si>
    <t>อำเภอ</t>
  </si>
  <si>
    <t>จังหวัด</t>
  </si>
  <si>
    <t>พิกัดแปลง</t>
  </si>
  <si>
    <t>ที่ตั้งแปลง</t>
  </si>
  <si>
    <t>ชื่อ-สกุล</t>
  </si>
  <si>
    <t>หมายเลขโทรศัพท์ติดต่อ</t>
  </si>
  <si>
    <t>ข้อมูลเจ้าของแปลง</t>
  </si>
  <si>
    <t>แบบ 3</t>
  </si>
  <si>
    <t xml:space="preserve">    </t>
  </si>
  <si>
    <t>มุมแปลงที่</t>
  </si>
  <si>
    <t xml:space="preserve">พิกัดภูมิศาสตร์  (ละติจูด, ลองจิจูด) </t>
  </si>
  <si>
    <t xml:space="preserve"> Y / ลองจิจูด</t>
  </si>
  <si>
    <t>X / ละติจูด</t>
  </si>
  <si>
    <t>เนื้อที่สวนป่า (ไร่)</t>
  </si>
  <si>
    <t>เนื้อที่ทั้งหมด (ไร่)</t>
  </si>
  <si>
    <t>เนื้อที่ที่มีสภาพป่า (ไร่)</t>
  </si>
  <si>
    <t>แบบสรุปข้อมูลการสำรวจแปลงปลูกไม้เศรษฐกิจ กิจกรรมส่งเสริมและพัฒนาการปลูกไม้เศรษฐกิจ ประจำปีงบประมาณ พ.ศ. 2568</t>
  </si>
  <si>
    <t>แบบ 5</t>
  </si>
  <si>
    <t>ปีที่ปลูก (พ.ศ.)</t>
  </si>
  <si>
    <t>อายุ (ปี)</t>
  </si>
  <si>
    <t>ความสูงสูงสุด</t>
  </si>
  <si>
    <t>การประกาศขายไม้บนเว็บไซต์ 
Site Matching</t>
  </si>
  <si>
    <t>ลงข้อมูลแล้ว</t>
  </si>
  <si>
    <t>ไม่ลงข้อมูล</t>
  </si>
  <si>
    <t>เลขประจำตัวประชาชน</t>
  </si>
  <si>
    <t>พิกัดแปลงกึ่งกลางแปลงสำรวจ</t>
  </si>
  <si>
    <t xml:space="preserve">ไม้โตช้า ที่มีอายุครบรอบตัดฟัน (นอก คก. ส่งเสริมฯ ของกรมป่าไม้) </t>
  </si>
  <si>
    <t xml:space="preserve">ไม้ที่สิ้นสุดการสนับสนุนจาก คก. ส่งเสริมฯ ของกรมป่าไม้ และมีอายุ 5 ปี ขึ้นไป </t>
  </si>
  <si>
    <t>ไม้โตเร็ว ที่มีอายุครบรอบตัดฟัน</t>
  </si>
  <si>
    <t>รูปแบบค่าพิกัด</t>
  </si>
  <si>
    <t>ประเภทของแปลงสำรวจ</t>
  </si>
  <si>
    <t>แบบ 2</t>
  </si>
  <si>
    <t>มีความประสงค์</t>
  </si>
  <si>
    <t>ไม่มีความประสงค์</t>
  </si>
  <si>
    <t xml:space="preserve">ความประสงค์ของเกษตรกรในการให้เจ้าหน้าที่ฯ บันทึกข้อมูลการประกาศขายไม้บนเว็บไซต์ Site Matching </t>
  </si>
  <si>
    <t>แบบสำรวจข้อมูลทั่วไปและค่าพิกัดแปลงสวนป่า</t>
  </si>
  <si>
    <t xml:space="preserve">        ตัดไม้เพื่อขยายระยะเพื่อลดการแก่งแย่งทางเรือนยอด ลำต้นและระบบรากของไม้ ให้ไม้ที่เหลือโตเต็มที่</t>
  </si>
  <si>
    <t>ประวัติการตัดไม้ในสวนป่า (ถ้ามี)</t>
  </si>
  <si>
    <t>ตัดเพื่อใช้ประโยชน์ในครัวเรือน</t>
  </si>
  <si>
    <t xml:space="preserve"> ตัดไม้เพื่อจำหน่าย
(ให้ใส่ราคาที่จำหน่าย)</t>
  </si>
  <si>
    <t>ตัดไม้เพื่อขยายระยะ</t>
  </si>
  <si>
    <t>X</t>
  </si>
  <si>
    <t>Y</t>
  </si>
  <si>
    <t>ระบบ UTM Zone</t>
  </si>
  <si>
    <t>แบบสำรวจการเติบโตของไม้ในแปลงตัวอย่างแบบชั่วคราว</t>
  </si>
  <si>
    <t>ชื่อโครงการส่งเสริมฯ ของกรมป่าไม้ (ถ้ามี)</t>
  </si>
  <si>
    <r>
      <rPr>
        <b/>
        <sz val="16"/>
        <color theme="1"/>
        <rFont val="TH SarabunIT๙"/>
        <family val="2"/>
      </rPr>
      <t xml:space="preserve">ข้อมูลประวัติการตัดไม้ในสวนป่า </t>
    </r>
    <r>
      <rPr>
        <sz val="16"/>
        <color theme="1"/>
        <rFont val="TH SarabunIT๙"/>
        <family val="2"/>
      </rPr>
      <t>(ตอบได้มากกว่า 1 ข้อ)</t>
    </r>
  </si>
  <si>
    <r>
      <t xml:space="preserve">แบบสำรวจการเติบโตของไม้ในแปลงตัวอย่างแบบชั่วคราว </t>
    </r>
    <r>
      <rPr>
        <sz val="20"/>
        <color theme="1"/>
        <rFont val="TH SarabunIT๙"/>
        <family val="2"/>
      </rPr>
      <t>(ต่อ)</t>
    </r>
  </si>
  <si>
    <t xml:space="preserve">สำนักจัดการทรัพยากรป่าไม้ที่................................ จังหวัด.......................................... </t>
  </si>
  <si>
    <r>
      <t>เอกสารสิทธิที่ดิน...</t>
    </r>
    <r>
      <rPr>
        <u/>
        <sz val="16"/>
        <color rgb="FFFF0000"/>
        <rFont val="TH SarabunIT๙"/>
        <family val="2"/>
      </rPr>
      <t>ส.ป.ก.4-01</t>
    </r>
    <r>
      <rPr>
        <sz val="16"/>
        <color theme="1"/>
        <rFont val="TH SarabunIT๙"/>
        <family val="2"/>
      </rPr>
      <t>.. สป.3 เล่มที่....</t>
    </r>
    <r>
      <rPr>
        <u/>
        <sz val="16"/>
        <color rgb="FFFF0000"/>
        <rFont val="TH SarabunIT๙"/>
        <family val="2"/>
      </rPr>
      <t>1</t>
    </r>
    <r>
      <rPr>
        <sz val="16"/>
        <color theme="1"/>
        <rFont val="TH SarabunIT๙"/>
        <family val="2"/>
      </rPr>
      <t>....ฉบับที่....</t>
    </r>
    <r>
      <rPr>
        <b/>
        <u/>
        <sz val="16"/>
        <color rgb="FFFF0000"/>
        <rFont val="TH SarabunIT๙"/>
        <family val="2"/>
      </rPr>
      <t>9</t>
    </r>
    <r>
      <rPr>
        <sz val="16"/>
        <color theme="1"/>
        <rFont val="TH SarabunIT๙"/>
        <family val="2"/>
      </rPr>
      <t>....ลงวันที่......</t>
    </r>
    <r>
      <rPr>
        <u/>
        <sz val="16"/>
        <color rgb="FFFF0000"/>
        <rFont val="TH SarabunIT๙"/>
        <family val="2"/>
      </rPr>
      <t>1 กุมภาพันธ์ 2561</t>
    </r>
    <r>
      <rPr>
        <sz val="16"/>
        <color theme="1"/>
        <rFont val="TH SarabunIT๙"/>
        <family val="2"/>
      </rPr>
      <t>....(ถ้ามี)</t>
    </r>
  </si>
  <si>
    <r>
      <t>เนื้อที่สวนป่าทั้งหมด...........</t>
    </r>
    <r>
      <rPr>
        <u/>
        <sz val="16"/>
        <color rgb="FFFF0000"/>
        <rFont val="TH SarabunIT๙"/>
        <family val="2"/>
      </rPr>
      <t>20</t>
    </r>
    <r>
      <rPr>
        <sz val="16"/>
        <color theme="1"/>
        <rFont val="TH SarabunIT๙"/>
        <family val="2"/>
      </rPr>
      <t>..........ไร่ เนื้อที่สวนป่าที่ยังคงมีสภาพสวนป่าอยู่..............</t>
    </r>
    <r>
      <rPr>
        <u/>
        <sz val="16"/>
        <color rgb="FFFF0000"/>
        <rFont val="TH SarabunIT๙"/>
        <family val="2"/>
      </rPr>
      <t>10</t>
    </r>
    <r>
      <rPr>
        <sz val="16"/>
        <color theme="1"/>
        <rFont val="TH SarabunIT๙"/>
        <family val="2"/>
      </rPr>
      <t>..............ไร่</t>
    </r>
  </si>
  <si>
    <r>
      <t>ชื่อผู้ทำสวนป่า.........</t>
    </r>
    <r>
      <rPr>
        <u/>
        <sz val="16"/>
        <color rgb="FFFF0000"/>
        <rFont val="TH SarabunIT๙"/>
        <family val="2"/>
      </rPr>
      <t>นายสมชาย  เจริญเติบโต</t>
    </r>
    <r>
      <rPr>
        <sz val="16"/>
        <color theme="1"/>
        <rFont val="TH SarabunIT๙"/>
        <family val="2"/>
      </rPr>
      <t>.........เลขประจำตัวประชาชน........</t>
    </r>
    <r>
      <rPr>
        <u/>
        <sz val="16"/>
        <color rgb="FFFF0000"/>
        <rFont val="TH SarabunIT๙"/>
        <family val="2"/>
      </rPr>
      <t>1 2345 6789 1011</t>
    </r>
    <r>
      <rPr>
        <sz val="16"/>
        <color theme="1"/>
        <rFont val="TH SarabunIT๙"/>
        <family val="2"/>
      </rPr>
      <t>..................................................</t>
    </r>
  </si>
  <si>
    <r>
      <t>ที่อยู่..........</t>
    </r>
    <r>
      <rPr>
        <u/>
        <sz val="16"/>
        <color rgb="FFFF0000"/>
        <rFont val="TH SarabunIT๙"/>
        <family val="2"/>
      </rPr>
      <t>19 ม.9 ต.รอบเวียง อ.เมืองเชียงราย จ.เชียงราย</t>
    </r>
    <r>
      <rPr>
        <sz val="16"/>
        <color theme="1"/>
        <rFont val="TH SarabunIT๙"/>
        <family val="2"/>
      </rPr>
      <t>.....……........... เบอร์โทร…</t>
    </r>
    <r>
      <rPr>
        <u/>
        <sz val="16"/>
        <color rgb="FFFF0000"/>
        <rFont val="TH SarabunIT๙"/>
        <family val="2"/>
      </rPr>
      <t>091 1991991</t>
    </r>
    <r>
      <rPr>
        <sz val="16"/>
        <color theme="1"/>
        <rFont val="TH SarabunIT๙"/>
        <family val="2"/>
      </rPr>
      <t>……….............................……….................................</t>
    </r>
  </si>
  <si>
    <r>
      <t>พิกัด UTM (X, Y)  Zone…..</t>
    </r>
    <r>
      <rPr>
        <u/>
        <sz val="16"/>
        <color rgb="FFFF0000"/>
        <rFont val="TH SarabunIT๙"/>
        <family val="2"/>
      </rPr>
      <t>47</t>
    </r>
    <r>
      <rPr>
        <sz val="16"/>
        <color theme="1"/>
        <rFont val="TH SarabunIT๙"/>
        <family val="2"/>
      </rPr>
      <t>.......</t>
    </r>
  </si>
  <si>
    <r>
      <t xml:space="preserve">        ตัดไม้นำไปใช้ประโยชน์ในครัวเรือน เพื่อทำ........</t>
    </r>
    <r>
      <rPr>
        <u/>
        <sz val="16"/>
        <color rgb="FFFF0000"/>
        <rFont val="TH SarabunIT๙"/>
        <family val="2"/>
      </rPr>
      <t>สร้างที่อยู่อาศัย</t>
    </r>
    <r>
      <rPr>
        <sz val="16"/>
        <color theme="1"/>
        <rFont val="TH SarabunIT๙"/>
        <family val="2"/>
      </rPr>
      <t xml:space="preserve">................................................................................................        </t>
    </r>
  </si>
  <si>
    <r>
      <t xml:space="preserve">        ตัดไม้เพื่อจำหน่ายให้แก่.....</t>
    </r>
    <r>
      <rPr>
        <u/>
        <sz val="16"/>
        <color rgb="FFFF0000"/>
        <rFont val="TH SarabunIT๙"/>
        <family val="2"/>
      </rPr>
      <t>บริษัทรับซื้อไม้</t>
    </r>
    <r>
      <rPr>
        <sz val="16"/>
        <color theme="1"/>
        <rFont val="TH SarabunIT๙"/>
        <family val="2"/>
      </rPr>
      <t>.............................................ราคา..................</t>
    </r>
    <r>
      <rPr>
        <u/>
        <sz val="16"/>
        <color rgb="FFFF0000"/>
        <rFont val="TH SarabunIT๙"/>
        <family val="2"/>
      </rPr>
      <t>5,000 บาท</t>
    </r>
    <r>
      <rPr>
        <sz val="16"/>
        <color theme="1"/>
        <rFont val="TH SarabunIT๙"/>
        <family val="2"/>
      </rPr>
      <t>.............................................................</t>
    </r>
  </si>
  <si>
    <r>
      <t>เข้าร่วมโครงการ (กรมป่าไม้) .......</t>
    </r>
    <r>
      <rPr>
        <u/>
        <sz val="16"/>
        <color rgb="FFFF0000"/>
        <rFont val="TH SarabunIT๙"/>
        <family val="2"/>
      </rPr>
      <t>โครงการสนับสนุนการปลูกไม้เศรษฐกิจ</t>
    </r>
    <r>
      <rPr>
        <sz val="16"/>
        <color theme="1"/>
        <rFont val="TH SarabunIT๙"/>
        <family val="2"/>
      </rPr>
      <t>...........ปีที่เข้าร่วม.......</t>
    </r>
    <r>
      <rPr>
        <u/>
        <sz val="16"/>
        <color rgb="FFFF0000"/>
        <rFont val="TH SarabunIT๙"/>
        <family val="2"/>
      </rPr>
      <t>2567</t>
    </r>
    <r>
      <rPr>
        <sz val="16"/>
        <color theme="1"/>
        <rFont val="TH SarabunIT๙"/>
        <family val="2"/>
      </rPr>
      <t>......(ถ้ามี)</t>
    </r>
  </si>
  <si>
    <r>
      <t>ชื่อผู้ทำสวนป่า........</t>
    </r>
    <r>
      <rPr>
        <u/>
        <sz val="16"/>
        <color rgb="FFFF0000"/>
        <rFont val="TH SarabunIT๙"/>
        <family val="2"/>
      </rPr>
      <t>นายสมชาย  เจริญเติบโต</t>
    </r>
    <r>
      <rPr>
        <sz val="16"/>
        <color theme="1"/>
        <rFont val="TH SarabunIT๙"/>
        <family val="2"/>
      </rPr>
      <t>...............................................................</t>
    </r>
  </si>
  <si>
    <t>สัก</t>
  </si>
  <si>
    <r>
      <t>พิกัดกึ่งกลางแปลงสำรวจ X / ละติจูด : .......</t>
    </r>
    <r>
      <rPr>
        <u/>
        <sz val="16"/>
        <color rgb="FFFF0000"/>
        <rFont val="TH SarabunIT๙"/>
        <family val="2"/>
      </rPr>
      <t>612765</t>
    </r>
    <r>
      <rPr>
        <sz val="16"/>
        <color theme="1"/>
        <rFont val="TH SarabunIT๙"/>
        <family val="2"/>
      </rPr>
      <t>.........  Y / ลองจิจูด : .......</t>
    </r>
    <r>
      <rPr>
        <u/>
        <sz val="16"/>
        <color rgb="FFFF0000"/>
        <rFont val="TH SarabunIT๙"/>
        <family val="2"/>
      </rPr>
      <t>2203887</t>
    </r>
    <r>
      <rPr>
        <sz val="16"/>
        <color theme="1"/>
        <rFont val="TH SarabunIT๙"/>
        <family val="2"/>
      </rPr>
      <t>........ ZONE....</t>
    </r>
    <r>
      <rPr>
        <u/>
        <sz val="16"/>
        <color rgb="FFFF0000"/>
        <rFont val="TH SarabunIT๙"/>
        <family val="2"/>
      </rPr>
      <t>47</t>
    </r>
    <r>
      <rPr>
        <sz val="16"/>
        <color theme="1"/>
        <rFont val="TH SarabunIT๙"/>
        <family val="2"/>
      </rPr>
      <t>.........</t>
    </r>
  </si>
  <si>
    <r>
      <t>ชื่อผู้สำรวจ.......</t>
    </r>
    <r>
      <rPr>
        <u/>
        <sz val="16"/>
        <color rgb="FFFF0000"/>
        <rFont val="TH SarabunIT๙"/>
        <family val="2"/>
      </rPr>
      <t>นายต้นไม้ งอกงาม</t>
    </r>
    <r>
      <rPr>
        <sz val="16"/>
        <color theme="1"/>
        <rFont val="TH SarabunIT๙"/>
        <family val="2"/>
      </rPr>
      <t>.......วันที่สำรวจ......</t>
    </r>
    <r>
      <rPr>
        <u/>
        <sz val="16"/>
        <color rgb="FFFF0000"/>
        <rFont val="TH SarabunIT๙"/>
        <family val="2"/>
      </rPr>
      <t>1 มกราคม 2567</t>
    </r>
    <r>
      <rPr>
        <sz val="16"/>
        <color theme="1"/>
        <rFont val="TH SarabunIT๙"/>
        <family val="2"/>
      </rPr>
      <t>.......เนื้อที่สำรวจ........</t>
    </r>
    <r>
      <rPr>
        <u/>
        <sz val="16"/>
        <color rgb="FFFF0000"/>
        <rFont val="TH SarabunIT๙"/>
        <family val="2"/>
      </rPr>
      <t>20</t>
    </r>
    <r>
      <rPr>
        <sz val="16"/>
        <color theme="1"/>
        <rFont val="TH SarabunIT๙"/>
        <family val="2"/>
      </rPr>
      <t>......ไร่</t>
    </r>
  </si>
  <si>
    <t>นายสมชาย  เจริญเติบโต</t>
  </si>
  <si>
    <t>1 2345 6789 1011</t>
  </si>
  <si>
    <t>091 1991991</t>
  </si>
  <si>
    <t>รอบเวียง</t>
  </si>
  <si>
    <t>เมืองเชียงราย</t>
  </si>
  <si>
    <t>เชียงราย</t>
  </si>
  <si>
    <t>โครงการสนับสนุนการปลูกไม้เศรษฐกิจ</t>
  </si>
  <si>
    <t>5,000 บาท</t>
  </si>
  <si>
    <r>
      <t>ระยะปลูก......................</t>
    </r>
    <r>
      <rPr>
        <u/>
        <sz val="16"/>
        <color rgb="FFFF0000"/>
        <rFont val="TH SarabunIT๙"/>
        <family val="2"/>
      </rPr>
      <t>4x4</t>
    </r>
    <r>
      <rPr>
        <sz val="16"/>
        <color theme="1"/>
        <rFont val="TH SarabunIT๙"/>
        <family val="2"/>
      </rPr>
      <t>.........................ปีที่ปลูก.............</t>
    </r>
    <r>
      <rPr>
        <u/>
        <sz val="16"/>
        <color rgb="FFFF0000"/>
        <rFont val="TH SarabunIT๙"/>
        <family val="2"/>
      </rPr>
      <t>2561</t>
    </r>
    <r>
      <rPr>
        <sz val="16"/>
        <color theme="1"/>
        <rFont val="TH SarabunIT๙"/>
        <family val="2"/>
      </rPr>
      <t>................อายุไม้.......</t>
    </r>
    <r>
      <rPr>
        <u/>
        <sz val="16"/>
        <color rgb="FFFF0000"/>
        <rFont val="TH SarabunIT๙"/>
        <family val="2"/>
      </rPr>
      <t>6</t>
    </r>
    <r>
      <rPr>
        <sz val="16"/>
        <color theme="1"/>
        <rFont val="TH SarabunIT๙"/>
        <family val="2"/>
      </rPr>
      <t>.........ปี</t>
    </r>
  </si>
  <si>
    <t>4x4</t>
  </si>
  <si>
    <r>
      <t>ที่ตั้งสวนป่า ......</t>
    </r>
    <r>
      <rPr>
        <u/>
        <sz val="16"/>
        <color rgb="FFFF0000"/>
        <rFont val="TH SarabunIT๙"/>
        <family val="2"/>
      </rPr>
      <t>ม.9 ต.รอบเวียง อ.เมืองเชียงราย จ.เชียงราย</t>
    </r>
    <r>
      <rPr>
        <sz val="16"/>
        <color theme="1"/>
        <rFont val="TH SarabunIT๙"/>
        <family val="2"/>
      </rPr>
      <t>..........................................................................</t>
    </r>
  </si>
  <si>
    <t>รูปแบบการปลูก          เต็มแปลง            ขอบแปลง/ริมคันนา/หัวไร่ปลายนา           ปลูกแทรกระหว่างพืชเกษตร</t>
  </si>
  <si>
    <t>ประดู่ป่า</t>
  </si>
  <si>
    <t>รวมทุกชนิด</t>
  </si>
  <si>
    <t>-</t>
  </si>
  <si>
    <t>ตาย</t>
  </si>
  <si>
    <t>...</t>
  </si>
  <si>
    <t>ตาย 1</t>
  </si>
  <si>
    <t>ประเภทที่ดิน</t>
  </si>
  <si>
    <t>ส.ป.ก.</t>
  </si>
  <si>
    <t>ส.ป.ก.4-01</t>
  </si>
  <si>
    <t>รายละเอียดที่ดิน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</si>
</sst>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IT๙"/>
      <family val="2"/>
    </font>
    <font>
      <b/>
      <u/>
      <sz val="20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b/>
      <sz val="18"/>
      <color theme="1"/>
      <name val="TH SarabunIT๙"/>
      <family val="2"/>
    </font>
    <font>
      <sz val="16"/>
      <color rgb="FFFF0000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u/>
      <sz val="16"/>
      <color rgb="FFFF0000"/>
      <name val="TH SarabunIT๙"/>
      <family val="2"/>
    </font>
    <font>
      <b/>
      <u/>
      <sz val="16"/>
      <color rgb="FFFF0000"/>
      <name val="TH SarabunIT๙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Normal" xfId="0" builtinId="0"/>
    <cellStyle name="Normal 2" xfId="4" xr:uid="{00000000-0005-0000-0000-000002000000}"/>
    <cellStyle name="ปกติ 2" xfId="1" xr:uid="{00000000-0005-0000-0000-000003000000}"/>
    <cellStyle name="ปกติ 2 2" xfId="3" xr:uid="{00000000-0005-0000-0000-000004000000}"/>
  </cellStyles>
  <dxfs count="0"/>
  <tableStyles count="0" defaultTableStyle="TableStyleMedium9" defaultPivotStyle="PivotStyleLight16"/>
  <colors>
    <mruColors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20</xdr:row>
      <xdr:rowOff>59533</xdr:rowOff>
    </xdr:from>
    <xdr:to>
      <xdr:col>0</xdr:col>
      <xdr:colOff>482600</xdr:colOff>
      <xdr:row>20</xdr:row>
      <xdr:rowOff>218283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02DA9A-E7E0-4EB2-9C71-DC9699AAD5FC}"/>
            </a:ext>
          </a:extLst>
        </xdr:cNvPr>
        <xdr:cNvSpPr/>
      </xdr:nvSpPr>
      <xdr:spPr>
        <a:xfrm>
          <a:off x="285750" y="5363767"/>
          <a:ext cx="196850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1315640</xdr:colOff>
      <xdr:row>20</xdr:row>
      <xdr:rowOff>59531</xdr:rowOff>
    </xdr:from>
    <xdr:to>
      <xdr:col>2</xdr:col>
      <xdr:colOff>1505347</xdr:colOff>
      <xdr:row>20</xdr:row>
      <xdr:rowOff>218281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DBE352-0D85-4BBF-BC5C-B84AAFD8A3E0}"/>
            </a:ext>
          </a:extLst>
        </xdr:cNvPr>
        <xdr:cNvSpPr/>
      </xdr:nvSpPr>
      <xdr:spPr>
        <a:xfrm>
          <a:off x="2928937" y="5363765"/>
          <a:ext cx="189707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283369</xdr:colOff>
      <xdr:row>22</xdr:row>
      <xdr:rowOff>51198</xdr:rowOff>
    </xdr:from>
    <xdr:to>
      <xdr:col>0</xdr:col>
      <xdr:colOff>480219</xdr:colOff>
      <xdr:row>22</xdr:row>
      <xdr:rowOff>209948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D8F9CA4-2112-4914-9750-B326BE448C9E}"/>
            </a:ext>
          </a:extLst>
        </xdr:cNvPr>
        <xdr:cNvSpPr/>
      </xdr:nvSpPr>
      <xdr:spPr>
        <a:xfrm>
          <a:off x="283369" y="5867401"/>
          <a:ext cx="196850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1321595</xdr:colOff>
      <xdr:row>22</xdr:row>
      <xdr:rowOff>47626</xdr:rowOff>
    </xdr:from>
    <xdr:to>
      <xdr:col>2</xdr:col>
      <xdr:colOff>1519635</xdr:colOff>
      <xdr:row>22</xdr:row>
      <xdr:rowOff>206376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D4FEA6F-1D09-442B-BC7C-63F7FD1898F4}"/>
            </a:ext>
          </a:extLst>
        </xdr:cNvPr>
        <xdr:cNvSpPr/>
      </xdr:nvSpPr>
      <xdr:spPr>
        <a:xfrm>
          <a:off x="2934892" y="5863829"/>
          <a:ext cx="198040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291855</xdr:colOff>
      <xdr:row>16</xdr:row>
      <xdr:rowOff>60448</xdr:rowOff>
    </xdr:from>
    <xdr:to>
      <xdr:col>0</xdr:col>
      <xdr:colOff>498230</xdr:colOff>
      <xdr:row>16</xdr:row>
      <xdr:rowOff>219198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2B05064-1F3B-4934-BAB6-F987CA40A39B}"/>
            </a:ext>
          </a:extLst>
        </xdr:cNvPr>
        <xdr:cNvSpPr/>
      </xdr:nvSpPr>
      <xdr:spPr>
        <a:xfrm>
          <a:off x="291855" y="2451223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290390</xdr:colOff>
      <xdr:row>15</xdr:row>
      <xdr:rowOff>58983</xdr:rowOff>
    </xdr:from>
    <xdr:to>
      <xdr:col>0</xdr:col>
      <xdr:colOff>496765</xdr:colOff>
      <xdr:row>15</xdr:row>
      <xdr:rowOff>217733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1A22B44-2FBC-435F-9ACE-C1505FBF60E5}"/>
            </a:ext>
          </a:extLst>
        </xdr:cNvPr>
        <xdr:cNvSpPr/>
      </xdr:nvSpPr>
      <xdr:spPr>
        <a:xfrm>
          <a:off x="290390" y="2192583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291854</xdr:colOff>
      <xdr:row>17</xdr:row>
      <xdr:rowOff>53121</xdr:rowOff>
    </xdr:from>
    <xdr:to>
      <xdr:col>0</xdr:col>
      <xdr:colOff>498229</xdr:colOff>
      <xdr:row>17</xdr:row>
      <xdr:rowOff>211871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8B2332DF-9841-4B62-B5E0-1E68D10E4EAD}"/>
            </a:ext>
          </a:extLst>
        </xdr:cNvPr>
        <xdr:cNvSpPr/>
      </xdr:nvSpPr>
      <xdr:spPr>
        <a:xfrm>
          <a:off x="291854" y="2701071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74543</xdr:colOff>
      <xdr:row>10</xdr:row>
      <xdr:rowOff>33131</xdr:rowOff>
    </xdr:from>
    <xdr:to>
      <xdr:col>0</xdr:col>
      <xdr:colOff>289891</xdr:colOff>
      <xdr:row>10</xdr:row>
      <xdr:rowOff>233293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8504B5A-83A8-4715-A6B1-97E76D8A7EE5}"/>
            </a:ext>
          </a:extLst>
        </xdr:cNvPr>
        <xdr:cNvSpPr/>
      </xdr:nvSpPr>
      <xdr:spPr>
        <a:xfrm>
          <a:off x="74543" y="2414381"/>
          <a:ext cx="215348" cy="200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74544</xdr:colOff>
      <xdr:row>11</xdr:row>
      <xdr:rowOff>33131</xdr:rowOff>
    </xdr:from>
    <xdr:to>
      <xdr:col>0</xdr:col>
      <xdr:colOff>289892</xdr:colOff>
      <xdr:row>11</xdr:row>
      <xdr:rowOff>233293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B243C6-B6CB-4696-9353-00BA8243BAEB}"/>
            </a:ext>
          </a:extLst>
        </xdr:cNvPr>
        <xdr:cNvSpPr/>
      </xdr:nvSpPr>
      <xdr:spPr>
        <a:xfrm>
          <a:off x="74544" y="2414381"/>
          <a:ext cx="215348" cy="200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74544</xdr:colOff>
      <xdr:row>12</xdr:row>
      <xdr:rowOff>33131</xdr:rowOff>
    </xdr:from>
    <xdr:to>
      <xdr:col>0</xdr:col>
      <xdr:colOff>289892</xdr:colOff>
      <xdr:row>12</xdr:row>
      <xdr:rowOff>233293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6F08C30-FCA5-45E6-9325-C1C0A9163717}"/>
            </a:ext>
          </a:extLst>
        </xdr:cNvPr>
        <xdr:cNvSpPr/>
      </xdr:nvSpPr>
      <xdr:spPr>
        <a:xfrm>
          <a:off x="74544" y="2670365"/>
          <a:ext cx="215348" cy="200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95250</xdr:colOff>
      <xdr:row>10</xdr:row>
      <xdr:rowOff>53577</xdr:rowOff>
    </xdr:from>
    <xdr:to>
      <xdr:col>0</xdr:col>
      <xdr:colOff>277972</xdr:colOff>
      <xdr:row>10</xdr:row>
      <xdr:rowOff>214312</xdr:rowOff>
    </xdr:to>
    <xdr:pic>
      <xdr:nvPicPr>
        <xdr:cNvPr id="9" name="รูปภาพ 8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045B6B15-0C26-3C80-94EB-5650FCB4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68202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86915</xdr:colOff>
      <xdr:row>11</xdr:row>
      <xdr:rowOff>51196</xdr:rowOff>
    </xdr:from>
    <xdr:to>
      <xdr:col>0</xdr:col>
      <xdr:colOff>269637</xdr:colOff>
      <xdr:row>11</xdr:row>
      <xdr:rowOff>211931</xdr:rowOff>
    </xdr:to>
    <xdr:pic>
      <xdr:nvPicPr>
        <xdr:cNvPr id="10" name="รูปภาพ 9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7A44F91-6AAD-48BF-BB0E-56D85884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" y="3021805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90487</xdr:colOff>
      <xdr:row>12</xdr:row>
      <xdr:rowOff>54767</xdr:rowOff>
    </xdr:from>
    <xdr:to>
      <xdr:col>0</xdr:col>
      <xdr:colOff>273209</xdr:colOff>
      <xdr:row>12</xdr:row>
      <xdr:rowOff>215502</xdr:rowOff>
    </xdr:to>
    <xdr:pic>
      <xdr:nvPicPr>
        <xdr:cNvPr id="14" name="รูปภาพ 13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2EE0768-E1CF-4975-BC25-03D9B43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" y="3281361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319923</xdr:colOff>
      <xdr:row>15</xdr:row>
      <xdr:rowOff>72567</xdr:rowOff>
    </xdr:from>
    <xdr:to>
      <xdr:col>0</xdr:col>
      <xdr:colOff>468978</xdr:colOff>
      <xdr:row>15</xdr:row>
      <xdr:rowOff>203686</xdr:rowOff>
    </xdr:to>
    <xdr:pic>
      <xdr:nvPicPr>
        <xdr:cNvPr id="15" name="รูปภาพ 14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7BC9942D-B722-4239-B9F6-10E71485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23" y="4097061"/>
          <a:ext cx="149055" cy="131119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313971</xdr:colOff>
      <xdr:row>20</xdr:row>
      <xdr:rowOff>78704</xdr:rowOff>
    </xdr:from>
    <xdr:to>
      <xdr:col>0</xdr:col>
      <xdr:colOff>464343</xdr:colOff>
      <xdr:row>20</xdr:row>
      <xdr:rowOff>210982</xdr:rowOff>
    </xdr:to>
    <xdr:pic>
      <xdr:nvPicPr>
        <xdr:cNvPr id="16" name="รูปภาพ 15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0784821-F15B-4916-A4F6-70528226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71" y="5382938"/>
          <a:ext cx="150372" cy="132278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299683</xdr:colOff>
      <xdr:row>22</xdr:row>
      <xdr:rowOff>58463</xdr:rowOff>
    </xdr:from>
    <xdr:to>
      <xdr:col>0</xdr:col>
      <xdr:colOff>450055</xdr:colOff>
      <xdr:row>22</xdr:row>
      <xdr:rowOff>190741</xdr:rowOff>
    </xdr:to>
    <xdr:pic>
      <xdr:nvPicPr>
        <xdr:cNvPr id="17" name="รูปภาพ 16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C730520C-4A9F-4D0D-AE5E-4A520D05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83" y="5874666"/>
          <a:ext cx="150372" cy="132278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420743</xdr:colOff>
      <xdr:row>3</xdr:row>
      <xdr:rowOff>51594</xdr:rowOff>
    </xdr:from>
    <xdr:to>
      <xdr:col>1</xdr:col>
      <xdr:colOff>627118</xdr:colOff>
      <xdr:row>3</xdr:row>
      <xdr:rowOff>210344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81" y="900907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8757</xdr:colOff>
      <xdr:row>3</xdr:row>
      <xdr:rowOff>53849</xdr:rowOff>
    </xdr:from>
    <xdr:to>
      <xdr:col>2</xdr:col>
      <xdr:colOff>198438</xdr:colOff>
      <xdr:row>3</xdr:row>
      <xdr:rowOff>212599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1851" y="903162"/>
          <a:ext cx="189681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157059</xdr:colOff>
      <xdr:row>3</xdr:row>
      <xdr:rowOff>54058</xdr:rowOff>
    </xdr:from>
    <xdr:to>
      <xdr:col>4</xdr:col>
      <xdr:colOff>348847</xdr:colOff>
      <xdr:row>3</xdr:row>
      <xdr:rowOff>212808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4997" y="895433"/>
          <a:ext cx="191788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450931</xdr:colOff>
      <xdr:row>3</xdr:row>
      <xdr:rowOff>63472</xdr:rowOff>
    </xdr:from>
    <xdr:to>
      <xdr:col>1</xdr:col>
      <xdr:colOff>611605</xdr:colOff>
      <xdr:row>3</xdr:row>
      <xdr:rowOff>180473</xdr:rowOff>
    </xdr:to>
    <xdr:pic>
      <xdr:nvPicPr>
        <xdr:cNvPr id="5" name="รูปภาพ 4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F28D9ACF-3426-468E-AB01-74531A17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57" y="910696"/>
          <a:ext cx="160674" cy="117001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596900</xdr:colOff>
      <xdr:row>7</xdr:row>
      <xdr:rowOff>38100</xdr:rowOff>
    </xdr:from>
    <xdr:to>
      <xdr:col>18</xdr:col>
      <xdr:colOff>779622</xdr:colOff>
      <xdr:row>7</xdr:row>
      <xdr:rowOff>198835</xdr:rowOff>
    </xdr:to>
    <xdr:pic>
      <xdr:nvPicPr>
        <xdr:cNvPr id="2" name="รูปภาพ 1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4504F568-6857-41F7-A2E6-05C40DFF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0" y="29337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20</xdr:col>
      <xdr:colOff>533400</xdr:colOff>
      <xdr:row>7</xdr:row>
      <xdr:rowOff>63500</xdr:rowOff>
    </xdr:from>
    <xdr:to>
      <xdr:col>20</xdr:col>
      <xdr:colOff>716122</xdr:colOff>
      <xdr:row>7</xdr:row>
      <xdr:rowOff>224235</xdr:rowOff>
    </xdr:to>
    <xdr:pic>
      <xdr:nvPicPr>
        <xdr:cNvPr id="3" name="รูปภาพ 2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8C5DC17-9F2D-451F-8B43-06F061E7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5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21</xdr:col>
      <xdr:colOff>558800</xdr:colOff>
      <xdr:row>7</xdr:row>
      <xdr:rowOff>63500</xdr:rowOff>
    </xdr:from>
    <xdr:to>
      <xdr:col>21</xdr:col>
      <xdr:colOff>741522</xdr:colOff>
      <xdr:row>7</xdr:row>
      <xdr:rowOff>224235</xdr:rowOff>
    </xdr:to>
    <xdr:pic>
      <xdr:nvPicPr>
        <xdr:cNvPr id="4" name="รูปภาพ 3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A19BAE3A-12F8-41E7-8DD5-400B8DA8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24</xdr:col>
      <xdr:colOff>431800</xdr:colOff>
      <xdr:row>7</xdr:row>
      <xdr:rowOff>63500</xdr:rowOff>
    </xdr:from>
    <xdr:to>
      <xdr:col>24</xdr:col>
      <xdr:colOff>614522</xdr:colOff>
      <xdr:row>7</xdr:row>
      <xdr:rowOff>224235</xdr:rowOff>
    </xdr:to>
    <xdr:pic>
      <xdr:nvPicPr>
        <xdr:cNvPr id="5" name="รูปภาพ 4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BC876248-B69D-4EC3-97A2-EF81D2EE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oneCellAnchor>
    <xdr:from>
      <xdr:col>24</xdr:col>
      <xdr:colOff>431800</xdr:colOff>
      <xdr:row>7</xdr:row>
      <xdr:rowOff>63500</xdr:rowOff>
    </xdr:from>
    <xdr:ext cx="182722" cy="160735"/>
    <xdr:pic>
      <xdr:nvPicPr>
        <xdr:cNvPr id="6" name="รูปภาพ 5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E575B7F-4783-4D0A-8681-014BAAFB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24</xdr:col>
      <xdr:colOff>431800</xdr:colOff>
      <xdr:row>7</xdr:row>
      <xdr:rowOff>63500</xdr:rowOff>
    </xdr:from>
    <xdr:ext cx="182722" cy="160735"/>
    <xdr:pic>
      <xdr:nvPicPr>
        <xdr:cNvPr id="7" name="รูปภาพ 6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A0D1ED59-7C69-4563-A22E-5E434E30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24</xdr:col>
      <xdr:colOff>431800</xdr:colOff>
      <xdr:row>7</xdr:row>
      <xdr:rowOff>63500</xdr:rowOff>
    </xdr:from>
    <xdr:ext cx="182722" cy="160735"/>
    <xdr:pic>
      <xdr:nvPicPr>
        <xdr:cNvPr id="8" name="รูปภาพ 7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D44A22DB-7245-4892-B3A1-27858619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29</xdr:col>
      <xdr:colOff>546100</xdr:colOff>
      <xdr:row>7</xdr:row>
      <xdr:rowOff>63500</xdr:rowOff>
    </xdr:from>
    <xdr:ext cx="182722" cy="160735"/>
    <xdr:pic>
      <xdr:nvPicPr>
        <xdr:cNvPr id="9" name="รูปภาพ 8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A91C2F13-93E1-4408-8354-EF03A7C3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547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29</xdr:col>
      <xdr:colOff>546100</xdr:colOff>
      <xdr:row>8</xdr:row>
      <xdr:rowOff>63500</xdr:rowOff>
    </xdr:from>
    <xdr:ext cx="182722" cy="160735"/>
    <xdr:pic>
      <xdr:nvPicPr>
        <xdr:cNvPr id="10" name="รูปภาพ 9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C1EF4D3F-115F-475F-A576-BC015D56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43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29</xdr:col>
      <xdr:colOff>546100</xdr:colOff>
      <xdr:row>9</xdr:row>
      <xdr:rowOff>63500</xdr:rowOff>
    </xdr:from>
    <xdr:ext cx="182722" cy="160735"/>
    <xdr:pic>
      <xdr:nvPicPr>
        <xdr:cNvPr id="11" name="รูปภาพ 10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156376DE-EB28-431B-A6D7-D86CE20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4300" y="3213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E236-AE6D-465E-8492-CE698DFE4890}">
  <dimension ref="A1:F42"/>
  <sheetViews>
    <sheetView view="pageLayout" zoomScale="110" zoomScaleNormal="160" zoomScalePageLayoutView="110" workbookViewId="0">
      <selection activeCell="A6" sqref="A6:E6"/>
    </sheetView>
  </sheetViews>
  <sheetFormatPr defaultColWidth="9" defaultRowHeight="20.25"/>
  <cols>
    <col min="1" max="1" width="8.7109375" style="1" customWidth="1"/>
    <col min="2" max="2" width="15.42578125" style="1" customWidth="1"/>
    <col min="3" max="3" width="23.7109375" style="1" customWidth="1"/>
    <col min="4" max="4" width="20.140625" style="1" customWidth="1"/>
    <col min="5" max="16384" width="9" style="1"/>
  </cols>
  <sheetData>
    <row r="1" spans="1:6">
      <c r="D1" s="19"/>
      <c r="E1" s="22" t="s">
        <v>67</v>
      </c>
    </row>
    <row r="2" spans="1:6" ht="32.25" customHeight="1">
      <c r="A2" s="43" t="s">
        <v>71</v>
      </c>
      <c r="B2" s="43"/>
      <c r="C2" s="43"/>
      <c r="D2" s="43"/>
      <c r="E2" s="43"/>
    </row>
    <row r="3" spans="1:6">
      <c r="A3" s="36" t="s">
        <v>87</v>
      </c>
      <c r="B3" s="36"/>
      <c r="C3" s="36"/>
      <c r="D3" s="36"/>
      <c r="E3" s="36"/>
    </row>
    <row r="4" spans="1:6">
      <c r="A4" s="17" t="s">
        <v>88</v>
      </c>
      <c r="B4" s="7"/>
      <c r="C4" s="7"/>
      <c r="D4" s="7"/>
      <c r="E4" s="7"/>
    </row>
    <row r="5" spans="1:6">
      <c r="A5" s="37" t="s">
        <v>107</v>
      </c>
      <c r="B5" s="37"/>
      <c r="C5" s="37"/>
      <c r="D5" s="37"/>
      <c r="E5" s="37"/>
    </row>
    <row r="6" spans="1:6">
      <c r="A6" s="37" t="s">
        <v>85</v>
      </c>
      <c r="B6" s="37"/>
      <c r="C6" s="37"/>
      <c r="D6" s="37"/>
      <c r="E6" s="37"/>
      <c r="F6"/>
    </row>
    <row r="7" spans="1:6">
      <c r="A7" s="37" t="s">
        <v>86</v>
      </c>
      <c r="B7" s="37"/>
      <c r="C7" s="37"/>
      <c r="D7" s="37"/>
      <c r="E7" s="37"/>
    </row>
    <row r="8" spans="1:6">
      <c r="A8" s="37" t="s">
        <v>92</v>
      </c>
      <c r="B8" s="37"/>
      <c r="C8" s="37"/>
      <c r="D8" s="37"/>
      <c r="E8" s="37"/>
    </row>
    <row r="9" spans="1:6">
      <c r="A9" s="17"/>
      <c r="B9" s="17"/>
      <c r="C9" s="17"/>
      <c r="D9" s="17"/>
      <c r="E9" s="17"/>
    </row>
    <row r="10" spans="1:6">
      <c r="A10" s="37" t="s">
        <v>82</v>
      </c>
      <c r="B10" s="37"/>
      <c r="C10" s="37"/>
      <c r="D10" s="37"/>
      <c r="E10" s="37"/>
    </row>
    <row r="11" spans="1:6">
      <c r="A11" s="37" t="s">
        <v>90</v>
      </c>
      <c r="B11" s="37"/>
      <c r="C11" s="37"/>
      <c r="D11" s="37"/>
      <c r="E11" s="37"/>
    </row>
    <row r="12" spans="1:6">
      <c r="A12" s="37" t="s">
        <v>91</v>
      </c>
      <c r="B12" s="37"/>
      <c r="C12" s="37"/>
      <c r="D12" s="37"/>
      <c r="E12" s="37"/>
    </row>
    <row r="13" spans="1:6">
      <c r="A13" s="37" t="s">
        <v>72</v>
      </c>
      <c r="B13" s="37"/>
      <c r="C13" s="37"/>
      <c r="D13" s="37"/>
      <c r="E13" s="37"/>
    </row>
    <row r="14" spans="1:6">
      <c r="A14" s="17"/>
      <c r="B14" s="17"/>
      <c r="C14" s="17"/>
      <c r="D14" s="17"/>
      <c r="E14" s="17"/>
    </row>
    <row r="15" spans="1:6">
      <c r="A15" s="24" t="s">
        <v>66</v>
      </c>
      <c r="B15" s="17"/>
      <c r="C15" s="17"/>
      <c r="D15" s="17"/>
      <c r="E15" s="17"/>
    </row>
    <row r="16" spans="1:6">
      <c r="B16" s="1" t="s">
        <v>62</v>
      </c>
    </row>
    <row r="17" spans="1:5">
      <c r="A17" s="7"/>
      <c r="B17" s="37" t="s">
        <v>63</v>
      </c>
      <c r="C17" s="37"/>
      <c r="D17" s="37"/>
      <c r="E17" s="37"/>
    </row>
    <row r="18" spans="1:5">
      <c r="A18" s="7"/>
      <c r="B18" s="7" t="s">
        <v>64</v>
      </c>
      <c r="C18" s="7"/>
      <c r="D18" s="7"/>
      <c r="E18" s="18"/>
    </row>
    <row r="19" spans="1:5">
      <c r="A19" s="17"/>
      <c r="B19" s="17"/>
      <c r="C19" s="17"/>
      <c r="D19" s="17"/>
      <c r="E19" s="17"/>
    </row>
    <row r="20" spans="1:5" ht="22.5" customHeight="1">
      <c r="A20" s="35" t="s">
        <v>70</v>
      </c>
      <c r="B20" s="35"/>
      <c r="C20" s="35"/>
      <c r="D20" s="35"/>
      <c r="E20" s="35"/>
    </row>
    <row r="21" spans="1:5">
      <c r="A21" s="17"/>
      <c r="B21" s="17" t="s">
        <v>68</v>
      </c>
      <c r="C21" s="17"/>
      <c r="D21" s="17" t="s">
        <v>69</v>
      </c>
      <c r="E21" s="17"/>
    </row>
    <row r="22" spans="1:5">
      <c r="A22" s="24" t="s">
        <v>65</v>
      </c>
      <c r="B22" s="17"/>
      <c r="C22" s="17"/>
      <c r="D22" s="17"/>
      <c r="E22" s="17"/>
    </row>
    <row r="23" spans="1:5">
      <c r="B23" s="17" t="s">
        <v>89</v>
      </c>
      <c r="C23" s="17"/>
      <c r="D23" s="17" t="s">
        <v>46</v>
      </c>
      <c r="E23" s="17"/>
    </row>
    <row r="24" spans="1:5">
      <c r="A24" s="7"/>
      <c r="B24" s="7"/>
      <c r="C24" s="7"/>
      <c r="D24" s="7"/>
      <c r="E24" s="7"/>
    </row>
    <row r="25" spans="1:5">
      <c r="A25" s="7"/>
      <c r="B25" s="40" t="s">
        <v>45</v>
      </c>
      <c r="C25" s="38" t="s">
        <v>38</v>
      </c>
      <c r="D25" s="39"/>
      <c r="E25" s="7"/>
    </row>
    <row r="26" spans="1:5">
      <c r="A26" s="17"/>
      <c r="B26" s="41"/>
      <c r="C26" s="9" t="s">
        <v>48</v>
      </c>
      <c r="D26" s="9" t="s">
        <v>47</v>
      </c>
    </row>
    <row r="27" spans="1:5" s="2" customFormat="1">
      <c r="B27" s="27">
        <v>1</v>
      </c>
      <c r="C27" s="27">
        <v>612765</v>
      </c>
      <c r="D27" s="27">
        <v>2203887</v>
      </c>
    </row>
    <row r="28" spans="1:5">
      <c r="B28" s="27">
        <v>2</v>
      </c>
      <c r="C28" s="27">
        <v>612766</v>
      </c>
      <c r="D28" s="27">
        <v>2203888</v>
      </c>
    </row>
    <row r="29" spans="1:5">
      <c r="B29" s="27">
        <v>3</v>
      </c>
      <c r="C29" s="27">
        <v>612767</v>
      </c>
      <c r="D29" s="27">
        <v>2203889</v>
      </c>
    </row>
    <row r="30" spans="1:5">
      <c r="B30" s="27">
        <v>4</v>
      </c>
      <c r="C30" s="27">
        <v>612768</v>
      </c>
      <c r="D30" s="27">
        <v>2203890</v>
      </c>
    </row>
    <row r="31" spans="1:5">
      <c r="B31" s="8"/>
      <c r="C31" s="8"/>
      <c r="D31" s="8"/>
    </row>
    <row r="32" spans="1:5">
      <c r="B32" s="8"/>
      <c r="C32" s="8"/>
      <c r="D32" s="8"/>
    </row>
    <row r="33" spans="1:5">
      <c r="B33" s="8"/>
      <c r="C33" s="8"/>
      <c r="D33" s="8"/>
    </row>
    <row r="34" spans="1:5">
      <c r="B34" s="8"/>
      <c r="C34" s="8"/>
      <c r="D34" s="8"/>
    </row>
    <row r="35" spans="1:5">
      <c r="B35" s="8"/>
      <c r="C35" s="8"/>
      <c r="D35" s="8"/>
    </row>
    <row r="36" spans="1:5">
      <c r="B36" s="8"/>
      <c r="C36" s="8"/>
      <c r="D36" s="8"/>
    </row>
    <row r="37" spans="1:5" ht="20.25" customHeight="1">
      <c r="A37" s="42"/>
      <c r="B37" s="42"/>
      <c r="C37" s="42"/>
    </row>
    <row r="38" spans="1:5">
      <c r="A38" s="36"/>
      <c r="B38" s="36"/>
      <c r="C38" s="36"/>
    </row>
    <row r="39" spans="1:5">
      <c r="A39" s="36"/>
      <c r="B39" s="36"/>
      <c r="C39" s="36"/>
    </row>
    <row r="40" spans="1:5">
      <c r="A40" s="36"/>
      <c r="B40" s="36"/>
      <c r="C40" s="36"/>
      <c r="D40" s="3"/>
      <c r="E40" s="3"/>
    </row>
    <row r="41" spans="1:5">
      <c r="A41" s="36"/>
      <c r="B41" s="36"/>
      <c r="C41" s="36"/>
      <c r="D41" s="3"/>
      <c r="E41" s="3"/>
    </row>
    <row r="42" spans="1:5">
      <c r="A42" s="36"/>
      <c r="B42" s="36"/>
      <c r="C42" s="36"/>
    </row>
  </sheetData>
  <mergeCells count="20">
    <mergeCell ref="A2:E2"/>
    <mergeCell ref="A5:E5"/>
    <mergeCell ref="A6:E6"/>
    <mergeCell ref="A42:C42"/>
    <mergeCell ref="A37:C37"/>
    <mergeCell ref="A38:C38"/>
    <mergeCell ref="A39:C39"/>
    <mergeCell ref="A40:C40"/>
    <mergeCell ref="A41:C41"/>
    <mergeCell ref="A20:E20"/>
    <mergeCell ref="A3:E3"/>
    <mergeCell ref="A10:E10"/>
    <mergeCell ref="A11:E11"/>
    <mergeCell ref="C25:D25"/>
    <mergeCell ref="B25:B26"/>
    <mergeCell ref="B17:E17"/>
    <mergeCell ref="A7:E7"/>
    <mergeCell ref="A8:E8"/>
    <mergeCell ref="A12:E12"/>
    <mergeCell ref="A13:E13"/>
  </mergeCells>
  <pageMargins left="0.7" right="0.5" top="0.75" bottom="0.329861111111111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view="pageLayout" zoomScale="130" zoomScaleNormal="120" zoomScalePageLayoutView="130" workbookViewId="0">
      <selection activeCell="C45" sqref="C45:D45"/>
    </sheetView>
  </sheetViews>
  <sheetFormatPr defaultColWidth="9" defaultRowHeight="20.25"/>
  <cols>
    <col min="1" max="1" width="8.7109375" style="1" customWidth="1"/>
    <col min="2" max="2" width="19.7109375" style="1" customWidth="1"/>
    <col min="3" max="3" width="13.85546875" style="1" customWidth="1"/>
    <col min="4" max="4" width="15" style="1" customWidth="1"/>
    <col min="5" max="5" width="31" style="1" customWidth="1"/>
    <col min="6" max="6" width="3.42578125" style="1" customWidth="1"/>
    <col min="7" max="16384" width="9" style="1"/>
  </cols>
  <sheetData>
    <row r="1" spans="1:8">
      <c r="E1" s="23" t="s">
        <v>43</v>
      </c>
    </row>
    <row r="2" spans="1:8" ht="26.25">
      <c r="A2" s="43" t="s">
        <v>80</v>
      </c>
      <c r="B2" s="43"/>
      <c r="C2" s="43"/>
      <c r="D2" s="43"/>
      <c r="E2" s="43"/>
      <c r="F2" s="6"/>
      <c r="G2" s="6"/>
      <c r="H2" s="6"/>
    </row>
    <row r="3" spans="1:8">
      <c r="A3" s="36" t="s">
        <v>93</v>
      </c>
      <c r="B3" s="36"/>
      <c r="C3" s="36"/>
      <c r="D3" s="36"/>
      <c r="E3" s="36"/>
    </row>
    <row r="4" spans="1:8">
      <c r="A4" s="37" t="s">
        <v>108</v>
      </c>
      <c r="B4" s="37"/>
      <c r="C4" s="37"/>
      <c r="D4" s="37"/>
      <c r="E4" s="37"/>
      <c r="F4" s="18"/>
    </row>
    <row r="5" spans="1:8">
      <c r="A5" s="44" t="s">
        <v>96</v>
      </c>
      <c r="B5" s="44"/>
      <c r="C5" s="44"/>
      <c r="D5" s="44"/>
      <c r="E5" s="44"/>
    </row>
    <row r="6" spans="1:8">
      <c r="A6" s="36" t="s">
        <v>105</v>
      </c>
      <c r="B6" s="36"/>
      <c r="C6" s="36"/>
      <c r="D6" s="36"/>
      <c r="E6" s="36"/>
    </row>
    <row r="7" spans="1:8">
      <c r="A7" s="37" t="s">
        <v>95</v>
      </c>
      <c r="B7" s="37"/>
      <c r="C7" s="37"/>
      <c r="D7" s="37"/>
      <c r="E7" s="37"/>
      <c r="F7" s="7"/>
      <c r="G7" s="7"/>
      <c r="H7" s="7"/>
    </row>
    <row r="8" spans="1:8" ht="18" customHeight="1">
      <c r="A8" s="36" t="s">
        <v>44</v>
      </c>
      <c r="B8" s="36"/>
      <c r="C8" s="36"/>
      <c r="D8" s="36"/>
      <c r="E8" s="36"/>
      <c r="F8" s="7"/>
      <c r="G8" s="7"/>
      <c r="H8" s="7"/>
    </row>
    <row r="9" spans="1:8" s="2" customFormat="1">
      <c r="A9" s="45" t="s">
        <v>0</v>
      </c>
      <c r="B9" s="45" t="s">
        <v>6</v>
      </c>
      <c r="C9" s="4" t="s">
        <v>2</v>
      </c>
      <c r="D9" s="4" t="s">
        <v>7</v>
      </c>
      <c r="E9" s="45" t="s">
        <v>4</v>
      </c>
    </row>
    <row r="10" spans="1:8">
      <c r="A10" s="45"/>
      <c r="B10" s="45"/>
      <c r="C10" s="5" t="s">
        <v>1</v>
      </c>
      <c r="D10" s="5" t="s">
        <v>8</v>
      </c>
      <c r="E10" s="45"/>
    </row>
    <row r="11" spans="1:8">
      <c r="A11" s="27">
        <v>1</v>
      </c>
      <c r="B11" s="27" t="s">
        <v>94</v>
      </c>
      <c r="C11" s="27">
        <v>39</v>
      </c>
      <c r="D11" s="27">
        <v>9</v>
      </c>
      <c r="E11" s="26"/>
    </row>
    <row r="12" spans="1:8">
      <c r="A12" s="27">
        <v>2</v>
      </c>
      <c r="B12" s="27" t="s">
        <v>94</v>
      </c>
      <c r="C12" s="27">
        <v>38.5</v>
      </c>
      <c r="D12" s="27">
        <v>8</v>
      </c>
      <c r="E12" s="26"/>
    </row>
    <row r="13" spans="1:8">
      <c r="A13" s="27">
        <v>3</v>
      </c>
      <c r="B13" s="27" t="s">
        <v>94</v>
      </c>
      <c r="C13" s="27">
        <v>37</v>
      </c>
      <c r="D13" s="27">
        <v>8</v>
      </c>
      <c r="E13" s="26"/>
    </row>
    <row r="14" spans="1:8">
      <c r="A14" s="27">
        <v>4</v>
      </c>
      <c r="B14" s="27" t="s">
        <v>94</v>
      </c>
      <c r="C14" s="27">
        <v>38</v>
      </c>
      <c r="D14" s="27">
        <v>9</v>
      </c>
      <c r="E14" s="26"/>
    </row>
    <row r="15" spans="1:8">
      <c r="A15" s="27">
        <v>5</v>
      </c>
      <c r="B15" s="27" t="s">
        <v>94</v>
      </c>
      <c r="C15" s="27">
        <v>37.5</v>
      </c>
      <c r="D15" s="27">
        <v>8</v>
      </c>
      <c r="E15" s="26"/>
    </row>
    <row r="16" spans="1:8">
      <c r="A16" s="27">
        <v>6</v>
      </c>
      <c r="B16" s="27" t="s">
        <v>109</v>
      </c>
      <c r="C16" s="27">
        <v>30</v>
      </c>
      <c r="D16" s="27">
        <v>4</v>
      </c>
      <c r="E16" s="26"/>
    </row>
    <row r="17" spans="1:5">
      <c r="A17" s="27">
        <v>7</v>
      </c>
      <c r="B17" s="27" t="s">
        <v>109</v>
      </c>
      <c r="C17" s="27">
        <v>35</v>
      </c>
      <c r="D17" s="27">
        <v>5</v>
      </c>
      <c r="E17" s="26"/>
    </row>
    <row r="18" spans="1:5">
      <c r="A18" s="27">
        <v>8</v>
      </c>
      <c r="B18" s="27" t="s">
        <v>109</v>
      </c>
      <c r="C18" s="27">
        <v>32.5</v>
      </c>
      <c r="D18" s="27">
        <v>5</v>
      </c>
      <c r="E18" s="26"/>
    </row>
    <row r="19" spans="1:5">
      <c r="A19" s="27">
        <v>9</v>
      </c>
      <c r="B19" s="27" t="s">
        <v>109</v>
      </c>
      <c r="C19" s="27">
        <v>35</v>
      </c>
      <c r="D19" s="27">
        <v>6</v>
      </c>
      <c r="E19" s="26"/>
    </row>
    <row r="20" spans="1:5">
      <c r="A20" s="27">
        <v>10</v>
      </c>
      <c r="B20" s="27" t="s">
        <v>109</v>
      </c>
      <c r="C20" s="27">
        <v>39</v>
      </c>
      <c r="D20" s="27">
        <v>6</v>
      </c>
      <c r="E20" s="26"/>
    </row>
    <row r="21" spans="1:5">
      <c r="A21" s="27">
        <v>11</v>
      </c>
      <c r="B21" s="27" t="s">
        <v>94</v>
      </c>
      <c r="C21" s="27">
        <v>40</v>
      </c>
      <c r="D21" s="27">
        <v>9</v>
      </c>
      <c r="E21" s="26"/>
    </row>
    <row r="22" spans="1:5">
      <c r="A22" s="27">
        <v>12</v>
      </c>
      <c r="B22" s="27" t="s">
        <v>94</v>
      </c>
      <c r="C22" s="27">
        <v>37</v>
      </c>
      <c r="D22" s="27">
        <v>8</v>
      </c>
      <c r="E22" s="26"/>
    </row>
    <row r="23" spans="1:5">
      <c r="A23" s="27">
        <v>13</v>
      </c>
      <c r="B23" s="27" t="s">
        <v>94</v>
      </c>
      <c r="C23" s="27" t="s">
        <v>111</v>
      </c>
      <c r="D23" s="27" t="s">
        <v>111</v>
      </c>
      <c r="E23" s="27" t="s">
        <v>112</v>
      </c>
    </row>
    <row r="24" spans="1:5">
      <c r="A24" s="27">
        <v>14</v>
      </c>
      <c r="B24" s="27" t="s">
        <v>94</v>
      </c>
      <c r="C24" s="27">
        <v>37.4</v>
      </c>
      <c r="D24" s="27">
        <v>9</v>
      </c>
      <c r="E24" s="26"/>
    </row>
    <row r="25" spans="1:5">
      <c r="A25" s="27">
        <v>15</v>
      </c>
      <c r="B25" s="27" t="s">
        <v>94</v>
      </c>
      <c r="C25" s="27">
        <v>35.799999999999997</v>
      </c>
      <c r="D25" s="27">
        <v>8</v>
      </c>
      <c r="E25" s="26"/>
    </row>
    <row r="26" spans="1:5">
      <c r="A26" s="27">
        <v>16</v>
      </c>
      <c r="B26" s="27" t="s">
        <v>94</v>
      </c>
      <c r="C26" s="27">
        <v>38</v>
      </c>
      <c r="D26" s="27">
        <v>8</v>
      </c>
      <c r="E26" s="26"/>
    </row>
    <row r="27" spans="1:5">
      <c r="A27" s="27">
        <v>17</v>
      </c>
      <c r="B27" s="27" t="s">
        <v>94</v>
      </c>
      <c r="C27" s="27">
        <v>38</v>
      </c>
      <c r="D27" s="27">
        <v>8</v>
      </c>
      <c r="E27" s="26"/>
    </row>
    <row r="28" spans="1:5">
      <c r="A28" s="27">
        <v>18</v>
      </c>
      <c r="B28" s="27" t="s">
        <v>94</v>
      </c>
      <c r="C28" s="27">
        <v>37.5</v>
      </c>
      <c r="D28" s="27">
        <v>8</v>
      </c>
      <c r="E28" s="26"/>
    </row>
    <row r="29" spans="1:5">
      <c r="A29" s="27">
        <v>19</v>
      </c>
      <c r="B29" s="27" t="s">
        <v>94</v>
      </c>
      <c r="C29" s="27">
        <v>38.5</v>
      </c>
      <c r="D29" s="27">
        <v>9</v>
      </c>
      <c r="E29" s="26"/>
    </row>
    <row r="30" spans="1:5" ht="24.75" customHeight="1">
      <c r="A30" s="25" t="s">
        <v>3</v>
      </c>
      <c r="B30" s="2"/>
      <c r="C30" s="2"/>
      <c r="D30" s="2"/>
    </row>
    <row r="31" spans="1:5" ht="20.25" customHeight="1">
      <c r="A31" s="42" t="s">
        <v>11</v>
      </c>
      <c r="B31" s="42"/>
      <c r="C31" s="42"/>
      <c r="D31" s="42"/>
      <c r="E31" s="42"/>
    </row>
    <row r="32" spans="1:5">
      <c r="A32" s="36" t="s">
        <v>10</v>
      </c>
      <c r="B32" s="36"/>
      <c r="C32" s="36"/>
      <c r="D32" s="36"/>
      <c r="E32" s="36"/>
    </row>
    <row r="33" spans="1:8">
      <c r="A33" s="36" t="s">
        <v>5</v>
      </c>
      <c r="B33" s="36"/>
      <c r="C33" s="36"/>
      <c r="D33" s="36"/>
      <c r="E33" s="36"/>
    </row>
    <row r="34" spans="1:8">
      <c r="A34" s="36" t="s">
        <v>9</v>
      </c>
      <c r="B34" s="36"/>
      <c r="C34" s="36"/>
      <c r="D34" s="36"/>
      <c r="E34" s="36"/>
      <c r="F34" s="3"/>
      <c r="G34" s="3"/>
      <c r="H34" s="3"/>
    </row>
    <row r="35" spans="1:8">
      <c r="A35" s="36" t="s">
        <v>13</v>
      </c>
      <c r="B35" s="36"/>
      <c r="C35" s="36"/>
      <c r="D35" s="36"/>
      <c r="E35" s="36"/>
      <c r="F35" s="3"/>
      <c r="G35" s="3"/>
      <c r="H35" s="3"/>
    </row>
    <row r="36" spans="1:8">
      <c r="A36" s="36" t="s">
        <v>14</v>
      </c>
      <c r="B36" s="36"/>
      <c r="C36" s="36"/>
      <c r="D36" s="36"/>
      <c r="E36" s="36"/>
    </row>
    <row r="38" spans="1:8">
      <c r="E38" s="23" t="s">
        <v>43</v>
      </c>
    </row>
    <row r="39" spans="1:8" ht="26.25">
      <c r="A39" s="46" t="s">
        <v>83</v>
      </c>
      <c r="B39" s="46"/>
      <c r="C39" s="46"/>
      <c r="D39" s="46"/>
      <c r="E39" s="46"/>
      <c r="F39" s="6"/>
      <c r="G39" s="6"/>
      <c r="H39" s="6"/>
    </row>
    <row r="40" spans="1:8">
      <c r="A40" s="45" t="s">
        <v>0</v>
      </c>
      <c r="B40" s="45" t="s">
        <v>6</v>
      </c>
      <c r="C40" s="4" t="s">
        <v>2</v>
      </c>
      <c r="D40" s="4" t="s">
        <v>7</v>
      </c>
      <c r="E40" s="45" t="s">
        <v>4</v>
      </c>
    </row>
    <row r="41" spans="1:8">
      <c r="A41" s="45"/>
      <c r="B41" s="45"/>
      <c r="C41" s="5" t="s">
        <v>1</v>
      </c>
      <c r="D41" s="5" t="s">
        <v>8</v>
      </c>
      <c r="E41" s="45"/>
    </row>
    <row r="42" spans="1:8">
      <c r="A42" s="27">
        <v>20</v>
      </c>
      <c r="B42" s="27" t="s">
        <v>94</v>
      </c>
      <c r="C42" s="27">
        <v>37</v>
      </c>
      <c r="D42" s="27">
        <v>9</v>
      </c>
      <c r="E42" s="26"/>
    </row>
    <row r="43" spans="1:8">
      <c r="A43" s="9" t="s">
        <v>12</v>
      </c>
      <c r="B43" s="27" t="s">
        <v>94</v>
      </c>
      <c r="C43" s="30">
        <f>AVERAGE(C42,C21:C29,C11:C15)</f>
        <v>37.800000000000004</v>
      </c>
      <c r="D43" s="30">
        <f>AVERAGE(D42,D21:D29,D11:D15)</f>
        <v>8.4285714285714288</v>
      </c>
      <c r="E43" s="26"/>
    </row>
    <row r="44" spans="1:8">
      <c r="A44" s="8"/>
      <c r="B44" s="27" t="s">
        <v>109</v>
      </c>
      <c r="C44" s="30">
        <f>AVERAGE(C16:C20)</f>
        <v>34.299999999999997</v>
      </c>
      <c r="D44" s="30">
        <f>AVERAGE(D16:D20)</f>
        <v>5.2</v>
      </c>
      <c r="E44" s="8"/>
    </row>
    <row r="45" spans="1:8">
      <c r="A45" s="8"/>
      <c r="B45" s="27" t="s">
        <v>110</v>
      </c>
      <c r="C45" s="30">
        <f>AVERAGE(C42,C11:C29)</f>
        <v>36.878947368421052</v>
      </c>
      <c r="D45" s="30">
        <f>AVERAGE(D42,D11:D29)</f>
        <v>7.5789473684210522</v>
      </c>
      <c r="E45" s="8"/>
    </row>
    <row r="46" spans="1:8">
      <c r="A46" s="8"/>
      <c r="B46" s="8"/>
      <c r="C46" s="8"/>
      <c r="D46" s="8"/>
      <c r="E46" s="8"/>
    </row>
    <row r="47" spans="1:8">
      <c r="A47" s="8"/>
      <c r="B47" s="8"/>
      <c r="C47" s="8"/>
      <c r="D47" s="8"/>
      <c r="E47" s="8"/>
    </row>
    <row r="48" spans="1:8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</sheetData>
  <mergeCells count="20">
    <mergeCell ref="A39:E39"/>
    <mergeCell ref="A40:A41"/>
    <mergeCell ref="B40:B41"/>
    <mergeCell ref="E40:E41"/>
    <mergeCell ref="A35:E35"/>
    <mergeCell ref="A36:E36"/>
    <mergeCell ref="A32:E32"/>
    <mergeCell ref="A33:E33"/>
    <mergeCell ref="A34:E34"/>
    <mergeCell ref="A5:E5"/>
    <mergeCell ref="A2:E2"/>
    <mergeCell ref="A3:E3"/>
    <mergeCell ref="A4:E4"/>
    <mergeCell ref="A31:E31"/>
    <mergeCell ref="A6:E6"/>
    <mergeCell ref="A7:E7"/>
    <mergeCell ref="A9:A10"/>
    <mergeCell ref="B9:B10"/>
    <mergeCell ref="E9:E10"/>
    <mergeCell ref="A8:E8"/>
  </mergeCells>
  <pageMargins left="0.7" right="0.17" top="0.55000000000000004" bottom="0.32986111111111099" header="0.3" footer="0.3"/>
  <pageSetup paperSize="9" orientation="portrait" r:id="rId1"/>
  <ignoredErrors>
    <ignoredError sqref="C44:D4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5"/>
  <sheetViews>
    <sheetView tabSelected="1" view="pageLayout" topLeftCell="A3" zoomScale="115" zoomScaleNormal="100" zoomScaleSheetLayoutView="75" zoomScalePageLayoutView="115" workbookViewId="0">
      <selection activeCell="F10" sqref="F10"/>
    </sheetView>
  </sheetViews>
  <sheetFormatPr defaultColWidth="9" defaultRowHeight="20.25"/>
  <cols>
    <col min="1" max="1" width="7.42578125" style="1" customWidth="1"/>
    <col min="2" max="2" width="21.7109375" style="1" customWidth="1"/>
    <col min="3" max="3" width="23.5703125" style="1" customWidth="1"/>
    <col min="4" max="4" width="23.140625" style="1" customWidth="1"/>
    <col min="5" max="5" width="14.42578125" style="1" customWidth="1"/>
    <col min="6" max="6" width="14.7109375" style="1" customWidth="1"/>
    <col min="7" max="8" width="13.7109375" style="1" customWidth="1"/>
    <col min="9" max="9" width="14.140625" style="1" customWidth="1"/>
    <col min="10" max="10" width="13.85546875" style="1" customWidth="1"/>
    <col min="11" max="11" width="21.42578125" style="1" customWidth="1"/>
    <col min="12" max="12" width="23.28515625" style="1" customWidth="1"/>
    <col min="13" max="14" width="9" style="1"/>
    <col min="15" max="15" width="14.85546875" style="1" customWidth="1"/>
    <col min="16" max="16" width="14.7109375" style="1" customWidth="1"/>
    <col min="17" max="17" width="20.5703125" style="1" customWidth="1"/>
    <col min="18" max="18" width="33.5703125" style="1" customWidth="1"/>
    <col min="19" max="21" width="19.7109375" style="1" customWidth="1"/>
    <col min="22" max="22" width="19.28515625" style="1" customWidth="1"/>
    <col min="23" max="23" width="19.7109375" style="1" customWidth="1"/>
    <col min="24" max="24" width="16.5703125" style="1" customWidth="1"/>
    <col min="25" max="25" width="15.140625" style="1" customWidth="1"/>
    <col min="26" max="26" width="15" style="1" customWidth="1"/>
    <col min="27" max="27" width="11.5703125" style="1" customWidth="1"/>
    <col min="28" max="28" width="14.42578125" style="1" customWidth="1"/>
    <col min="29" max="29" width="10" style="1" customWidth="1"/>
    <col min="30" max="30" width="18.42578125" style="1" customWidth="1"/>
    <col min="31" max="31" width="22.5703125" style="1" customWidth="1"/>
    <col min="32" max="32" width="16" style="1" customWidth="1"/>
    <col min="33" max="33" width="10.140625" style="1" customWidth="1"/>
    <col min="34" max="34" width="18.28515625" style="1" customWidth="1"/>
    <col min="35" max="35" width="20.140625" style="1" customWidth="1"/>
    <col min="36" max="36" width="18.42578125" style="1" customWidth="1"/>
    <col min="37" max="37" width="17.42578125" style="1" customWidth="1"/>
    <col min="38" max="38" width="18" style="1" customWidth="1"/>
    <col min="39" max="39" width="16.5703125" style="1" customWidth="1"/>
    <col min="40" max="16384" width="9" style="1"/>
  </cols>
  <sheetData>
    <row r="1" spans="1:40">
      <c r="AD1" s="1" t="s">
        <v>32</v>
      </c>
      <c r="AN1" s="2" t="s">
        <v>53</v>
      </c>
    </row>
    <row r="2" spans="1:40" ht="23.25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23.25">
      <c r="A3" s="47" t="s">
        <v>84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40">
      <c r="A5" s="45" t="s">
        <v>22</v>
      </c>
      <c r="B5" s="50" t="s">
        <v>42</v>
      </c>
      <c r="C5" s="51"/>
      <c r="D5" s="52"/>
      <c r="E5" s="38" t="s">
        <v>33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39"/>
      <c r="AA5" s="45" t="s">
        <v>27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 t="s">
        <v>4</v>
      </c>
    </row>
    <row r="6" spans="1:40" ht="40.5" customHeight="1">
      <c r="A6" s="45"/>
      <c r="B6" s="53"/>
      <c r="C6" s="54"/>
      <c r="D6" s="55"/>
      <c r="E6" s="38" t="s">
        <v>39</v>
      </c>
      <c r="F6" s="49"/>
      <c r="G6" s="39"/>
      <c r="H6" s="60" t="s">
        <v>115</v>
      </c>
      <c r="I6" s="60" t="s">
        <v>118</v>
      </c>
      <c r="J6" s="38" t="s">
        <v>61</v>
      </c>
      <c r="K6" s="49"/>
      <c r="L6" s="39"/>
      <c r="M6" s="45" t="s">
        <v>26</v>
      </c>
      <c r="N6" s="45"/>
      <c r="O6" s="45"/>
      <c r="P6" s="59" t="s">
        <v>49</v>
      </c>
      <c r="Q6" s="59"/>
      <c r="R6" s="59" t="s">
        <v>81</v>
      </c>
      <c r="S6" s="56" t="s">
        <v>73</v>
      </c>
      <c r="T6" s="57"/>
      <c r="U6" s="58"/>
      <c r="V6" s="56" t="s">
        <v>66</v>
      </c>
      <c r="W6" s="57"/>
      <c r="X6" s="58"/>
      <c r="Y6" s="59" t="s">
        <v>57</v>
      </c>
      <c r="Z6" s="59"/>
      <c r="AA6" s="45" t="s">
        <v>30</v>
      </c>
      <c r="AB6" s="40" t="s">
        <v>54</v>
      </c>
      <c r="AC6" s="40" t="s">
        <v>55</v>
      </c>
      <c r="AD6" s="38" t="s">
        <v>28</v>
      </c>
      <c r="AE6" s="39"/>
      <c r="AF6" s="40" t="s">
        <v>31</v>
      </c>
      <c r="AG6" s="9" t="s">
        <v>15</v>
      </c>
      <c r="AH6" s="9" t="s">
        <v>17</v>
      </c>
      <c r="AI6" s="9" t="s">
        <v>19</v>
      </c>
      <c r="AJ6" s="9" t="s">
        <v>20</v>
      </c>
      <c r="AK6" s="9" t="s">
        <v>18</v>
      </c>
      <c r="AL6" s="9" t="s">
        <v>56</v>
      </c>
      <c r="AM6" s="9" t="s">
        <v>21</v>
      </c>
      <c r="AN6" s="45"/>
    </row>
    <row r="7" spans="1:40" ht="81">
      <c r="A7" s="45"/>
      <c r="B7" s="9" t="s">
        <v>40</v>
      </c>
      <c r="C7" s="9" t="s">
        <v>60</v>
      </c>
      <c r="D7" s="9" t="s">
        <v>41</v>
      </c>
      <c r="E7" s="9" t="s">
        <v>35</v>
      </c>
      <c r="F7" s="9" t="s">
        <v>36</v>
      </c>
      <c r="G7" s="9" t="s">
        <v>37</v>
      </c>
      <c r="H7" s="61"/>
      <c r="I7" s="61"/>
      <c r="J7" s="16" t="s">
        <v>79</v>
      </c>
      <c r="K7" s="18" t="s">
        <v>77</v>
      </c>
      <c r="L7" s="9" t="s">
        <v>78</v>
      </c>
      <c r="M7" s="9" t="s">
        <v>23</v>
      </c>
      <c r="N7" s="9" t="s">
        <v>24</v>
      </c>
      <c r="O7" s="9" t="s">
        <v>25</v>
      </c>
      <c r="P7" s="20" t="s">
        <v>50</v>
      </c>
      <c r="Q7" s="21" t="s">
        <v>51</v>
      </c>
      <c r="R7" s="59"/>
      <c r="S7" s="16" t="s">
        <v>74</v>
      </c>
      <c r="T7" s="16" t="s">
        <v>75</v>
      </c>
      <c r="U7" s="16" t="s">
        <v>76</v>
      </c>
      <c r="V7" s="16" t="s">
        <v>62</v>
      </c>
      <c r="W7" s="16" t="s">
        <v>63</v>
      </c>
      <c r="X7" s="16" t="s">
        <v>64</v>
      </c>
      <c r="Y7" s="9" t="s">
        <v>58</v>
      </c>
      <c r="Z7" s="16" t="s">
        <v>59</v>
      </c>
      <c r="AA7" s="45"/>
      <c r="AB7" s="41"/>
      <c r="AC7" s="41"/>
      <c r="AD7" s="9" t="s">
        <v>29</v>
      </c>
      <c r="AE7" s="9" t="s">
        <v>34</v>
      </c>
      <c r="AF7" s="41"/>
      <c r="AG7" s="9" t="s">
        <v>16</v>
      </c>
      <c r="AH7" s="9" t="s">
        <v>1</v>
      </c>
      <c r="AI7" s="9" t="s">
        <v>1</v>
      </c>
      <c r="AJ7" s="9" t="s">
        <v>1</v>
      </c>
      <c r="AK7" s="9" t="s">
        <v>8</v>
      </c>
      <c r="AL7" s="9" t="s">
        <v>8</v>
      </c>
      <c r="AM7" s="9" t="s">
        <v>8</v>
      </c>
      <c r="AN7" s="45"/>
    </row>
    <row r="8" spans="1:40">
      <c r="A8" s="28">
        <v>1</v>
      </c>
      <c r="B8" s="28" t="s">
        <v>97</v>
      </c>
      <c r="C8" s="28" t="s">
        <v>98</v>
      </c>
      <c r="D8" s="28" t="s">
        <v>99</v>
      </c>
      <c r="E8" s="28" t="s">
        <v>100</v>
      </c>
      <c r="F8" s="28" t="s">
        <v>101</v>
      </c>
      <c r="G8" s="28" t="s">
        <v>102</v>
      </c>
      <c r="H8" s="33" t="s">
        <v>116</v>
      </c>
      <c r="I8" s="33" t="s">
        <v>117</v>
      </c>
      <c r="J8" s="28">
        <v>47</v>
      </c>
      <c r="K8" s="28">
        <v>612765</v>
      </c>
      <c r="L8" s="28">
        <v>2203887</v>
      </c>
      <c r="M8" s="27">
        <v>1</v>
      </c>
      <c r="N8" s="27">
        <v>9</v>
      </c>
      <c r="O8" s="27">
        <v>2561</v>
      </c>
      <c r="P8" s="29">
        <v>20</v>
      </c>
      <c r="Q8" s="29">
        <v>10</v>
      </c>
      <c r="R8" s="27" t="s">
        <v>103</v>
      </c>
      <c r="S8" s="27"/>
      <c r="T8" s="27" t="s">
        <v>104</v>
      </c>
      <c r="U8" s="27"/>
      <c r="V8" s="27"/>
      <c r="W8" s="27"/>
      <c r="X8" s="27"/>
      <c r="Y8" s="27"/>
      <c r="Z8" s="27"/>
      <c r="AA8" s="27" t="s">
        <v>94</v>
      </c>
      <c r="AB8" s="27">
        <v>2561</v>
      </c>
      <c r="AC8" s="27">
        <v>6</v>
      </c>
      <c r="AD8" s="27"/>
      <c r="AE8" s="27"/>
      <c r="AF8" s="27" t="s">
        <v>106</v>
      </c>
      <c r="AG8" s="27">
        <v>14</v>
      </c>
      <c r="AH8" s="27">
        <v>37.800000000000004</v>
      </c>
      <c r="AI8" s="27">
        <v>40</v>
      </c>
      <c r="AJ8" s="27">
        <v>35.799999999999997</v>
      </c>
      <c r="AK8" s="27">
        <v>8.4</v>
      </c>
      <c r="AL8" s="27">
        <v>9</v>
      </c>
      <c r="AM8" s="27">
        <v>8</v>
      </c>
      <c r="AN8" s="27" t="s">
        <v>114</v>
      </c>
    </row>
    <row r="9" spans="1:40">
      <c r="A9" s="12"/>
      <c r="B9" s="31" t="s">
        <v>97</v>
      </c>
      <c r="C9" s="31" t="s">
        <v>98</v>
      </c>
      <c r="D9" s="32" t="s">
        <v>113</v>
      </c>
      <c r="E9" s="12"/>
      <c r="F9" s="12"/>
      <c r="G9" s="12"/>
      <c r="H9" s="34"/>
      <c r="I9" s="34"/>
      <c r="J9" s="12"/>
      <c r="K9" s="12"/>
      <c r="L9" s="12"/>
      <c r="M9" s="8"/>
      <c r="N9" s="8"/>
      <c r="O9" s="8"/>
      <c r="P9" s="8"/>
      <c r="Q9" s="8"/>
      <c r="R9" s="14"/>
      <c r="S9" s="14"/>
      <c r="T9" s="14"/>
      <c r="U9" s="14"/>
      <c r="V9" s="14"/>
      <c r="W9" s="14"/>
      <c r="X9" s="14"/>
      <c r="Y9" s="14"/>
      <c r="Z9" s="14"/>
      <c r="AA9" s="27" t="s">
        <v>109</v>
      </c>
      <c r="AB9" s="27">
        <v>2561</v>
      </c>
      <c r="AC9" s="27">
        <v>6</v>
      </c>
      <c r="AD9" s="27"/>
      <c r="AE9" s="27"/>
      <c r="AF9" s="27" t="s">
        <v>106</v>
      </c>
      <c r="AG9" s="27">
        <v>5</v>
      </c>
      <c r="AH9" s="27">
        <v>34.799999999999997</v>
      </c>
      <c r="AI9" s="27">
        <v>39</v>
      </c>
      <c r="AJ9" s="27">
        <v>30</v>
      </c>
      <c r="AK9" s="27">
        <v>5.2</v>
      </c>
      <c r="AL9" s="27">
        <v>6</v>
      </c>
      <c r="AM9" s="27">
        <v>4</v>
      </c>
      <c r="AN9" s="8"/>
    </row>
    <row r="10" spans="1:40">
      <c r="A10" s="12"/>
      <c r="B10" s="28" t="s">
        <v>97</v>
      </c>
      <c r="C10" s="28" t="s">
        <v>98</v>
      </c>
      <c r="D10" s="32" t="s">
        <v>113</v>
      </c>
      <c r="E10" s="12"/>
      <c r="F10" s="12"/>
      <c r="G10" s="12"/>
      <c r="H10" s="34"/>
      <c r="I10" s="34"/>
      <c r="J10" s="12"/>
      <c r="K10" s="12"/>
      <c r="L10" s="12"/>
      <c r="M10" s="8"/>
      <c r="N10" s="8"/>
      <c r="O10" s="8"/>
      <c r="P10" s="8"/>
      <c r="Q10" s="8"/>
      <c r="R10" s="14"/>
      <c r="S10" s="14"/>
      <c r="T10" s="14"/>
      <c r="U10" s="14"/>
      <c r="V10" s="14"/>
      <c r="W10" s="14"/>
      <c r="X10" s="14"/>
      <c r="Y10" s="14"/>
      <c r="Z10" s="14"/>
      <c r="AA10" s="27" t="s">
        <v>110</v>
      </c>
      <c r="AB10" s="27">
        <v>2561</v>
      </c>
      <c r="AC10" s="27">
        <v>6</v>
      </c>
      <c r="AD10" s="27"/>
      <c r="AE10" s="27"/>
      <c r="AF10" s="27" t="s">
        <v>106</v>
      </c>
      <c r="AG10" s="27">
        <v>19</v>
      </c>
      <c r="AH10" s="27">
        <v>36.9</v>
      </c>
      <c r="AI10" s="27">
        <v>40</v>
      </c>
      <c r="AJ10" s="27">
        <v>30</v>
      </c>
      <c r="AK10" s="27">
        <v>7.6</v>
      </c>
      <c r="AL10" s="27">
        <v>9</v>
      </c>
      <c r="AM10" s="27">
        <v>4</v>
      </c>
      <c r="AN10" s="8"/>
    </row>
    <row r="11" spans="1:40">
      <c r="A11" s="12">
        <v>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"/>
      <c r="N11" s="8"/>
      <c r="O11" s="8"/>
      <c r="P11" s="8"/>
      <c r="Q11" s="8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  <c r="AF11" s="15"/>
      <c r="AG11" s="14"/>
      <c r="AH11" s="8"/>
      <c r="AI11" s="8"/>
      <c r="AJ11" s="8"/>
      <c r="AK11" s="8"/>
      <c r="AL11" s="8"/>
      <c r="AM11" s="8"/>
      <c r="AN11" s="8"/>
    </row>
    <row r="12" spans="1:40">
      <c r="A12" s="12">
        <v>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8"/>
      <c r="N12" s="8"/>
      <c r="O12" s="8"/>
      <c r="P12" s="8"/>
      <c r="Q12" s="8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5"/>
      <c r="AF12" s="15"/>
      <c r="AG12" s="14"/>
      <c r="AH12" s="8"/>
      <c r="AI12" s="8"/>
      <c r="AJ12" s="8"/>
      <c r="AK12" s="8"/>
      <c r="AL12" s="8"/>
      <c r="AM12" s="8"/>
      <c r="AN12" s="8"/>
    </row>
    <row r="13" spans="1:40">
      <c r="A13" s="12">
        <v>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>
      <c r="A14" s="12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20.25" customHeight="1">
      <c r="A15" s="12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s="2" customFormat="1" ht="21" customHeight="1">
      <c r="A16" s="12">
        <v>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</row>
    <row r="17" spans="1:40" s="2" customFormat="1">
      <c r="A17" s="12">
        <v>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</row>
    <row r="18" spans="1:40">
      <c r="A18" s="12">
        <v>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0"/>
    </row>
    <row r="34" spans="1:3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</sheetData>
  <mergeCells count="23">
    <mergeCell ref="P6:Q6"/>
    <mergeCell ref="R6:R7"/>
    <mergeCell ref="AB6:AB7"/>
    <mergeCell ref="AC6:AC7"/>
    <mergeCell ref="E5:Z5"/>
    <mergeCell ref="H6:H7"/>
    <mergeCell ref="I6:I7"/>
    <mergeCell ref="A3:AN3"/>
    <mergeCell ref="A2:AN2"/>
    <mergeCell ref="E6:G6"/>
    <mergeCell ref="J6:L6"/>
    <mergeCell ref="B5:D6"/>
    <mergeCell ref="AN5:AN7"/>
    <mergeCell ref="A5:A7"/>
    <mergeCell ref="AD6:AE6"/>
    <mergeCell ref="AF6:AF7"/>
    <mergeCell ref="A4:AK4"/>
    <mergeCell ref="AA6:AA7"/>
    <mergeCell ref="M6:O6"/>
    <mergeCell ref="S6:U6"/>
    <mergeCell ref="Y6:Z6"/>
    <mergeCell ref="V6:X6"/>
    <mergeCell ref="AA5:AM5"/>
  </mergeCells>
  <phoneticPr fontId="14" type="noConversion"/>
  <pageMargins left="0.48" right="0.17" top="0.31" bottom="0.3298611111111111" header="0.21" footer="0.3"/>
  <pageSetup paperSize="9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แบบ 2</vt:lpstr>
      <vt:lpstr>แบบ 3</vt:lpstr>
      <vt:lpstr>แบบ 5</vt:lpstr>
      <vt:lpstr>'แบบ 2'!Print_Area</vt:lpstr>
      <vt:lpstr>'แบบ 3'!Print_Area</vt:lpstr>
      <vt:lpstr>'แบบ 5'!Print_Area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Max Life</cp:lastModifiedBy>
  <cp:lastPrinted>2024-11-15T06:46:10Z</cp:lastPrinted>
  <dcterms:created xsi:type="dcterms:W3CDTF">2012-02-03T03:13:20Z</dcterms:created>
  <dcterms:modified xsi:type="dcterms:W3CDTF">2025-08-13T08:51:41Z</dcterms:modified>
</cp:coreProperties>
</file>