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(สงขลา)\"/>
    </mc:Choice>
  </mc:AlternateContent>
  <xr:revisionPtr revIDLastSave="0" documentId="13_ncr:1_{D1CF3941-F088-4166-91EE-BB915335C31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(สข)" sheetId="1" r:id="rId1"/>
    <sheet name="LIST" sheetId="4" state="hidden" r:id="rId2"/>
  </sheets>
  <definedNames>
    <definedName name="_xlnm.Print_Area" localSheetId="0">'สจป.ที่ 13 (สข)'!$A$1:$Z$124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<sst xmlns="http://schemas.openxmlformats.org/spreadsheetml/2006/main" count="110" uniqueCount="82">
  <si>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</si>
  <si>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</si>
  <si>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</si>
  <si>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</si>
  <si>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</si>
  <si>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</si>
  <si>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</si>
  <si>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</si>
  <si>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</si>
  <si>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</si>
  <si>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</si>
  <si>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</si>
  <si>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</si>
  <si>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</si>
  <si>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</si>
  <si>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</si>
  <si>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</si>
  <si>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</si>
  <si>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</si>
  <si>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</si>
  <si>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</si>
  <si>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</si>
  <si>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</si>
  <si>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</si>
  <si>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</si>
  <si>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</si>
  <si>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</si>
  <si>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</si>
  <si>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</si>
  <si>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</si>
  <si>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</si>
  <si>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</si>
  <si>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</si>
  <si>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</si>
  <si>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</si>
  <si>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</si>
  <si>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</si>
  <si>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</si>
  <si>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</si>
  <si>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</si>
  <si>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</si>
  <si>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</si>
  <si>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</si>
  <si>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</si>
  <si>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</si>
  <si>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</si>
  <si>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</si>
  <si>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</si>
  <si>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</si>
  <si>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</si>
  <si>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</si>
  <si>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</si>
  <si>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</si>
  <si>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</si>
  <si>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</si>
  <si>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</si>
  <si>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</si>
  <si>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</si>
  <si>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</si>
  <si>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</si>
  <si>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</si>
  <si>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</si>
  <si>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</si>
  <si>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</si>
  <si>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</si>
  <si>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</si>
  <si>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</si>
  <si>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</si>
  <si>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</si>
  <si>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</si>
  <si>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</si>
  <si>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</si>
  <si>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</si>
  <si>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</si>
  <si>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</si>
  <si>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</si>
  <si>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</si>
  <si>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</si>
  <si>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สำนักจัดการทรัพยากรป่าไม้ที่ 13 (สงขลา)</t>
  </si>
  <si>
    <t>ผู้อำนวยการสำนักจัดการทรัพยากรป่าไม้ที่ 13 (สงขลา)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</si>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</sst>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2" t="s">
        <v>81</v>
      </c>
      <c r="K2" s="62"/>
      <c r="L2" s="62"/>
      <c r="M2" s="62"/>
      <c r="N2" s="62"/>
      <c r="O2" s="62"/>
      <c r="P2" s="62"/>
      <c r="Q2" s="6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1" customHeight="1">
      <c r="A4" s="61" t="s">
        <v>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3"/>
      <c r="N7" s="64"/>
      <c r="O7" s="64"/>
      <c r="P7" s="65"/>
    </row>
    <row r="8" spans="1:26" ht="21" customHeight="1">
      <c r="A8" s="14" t="s">
        <v>23</v>
      </c>
      <c r="G8" s="8"/>
      <c r="H8" s="63"/>
      <c r="I8" s="64"/>
      <c r="J8" s="65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42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7">
        <v>3500</v>
      </c>
      <c r="L12" s="27"/>
      <c r="M12" s="27"/>
      <c r="N12" s="71">
        <f>Q21</f>
        <v>0</v>
      </c>
      <c r="O12" s="71"/>
      <c r="P12" s="71"/>
      <c r="Q12" s="70">
        <f>V22</f>
        <v>0</v>
      </c>
      <c r="R12" s="70"/>
      <c r="S12" s="72">
        <v>416500</v>
      </c>
      <c r="T12" s="73"/>
      <c r="U12" s="74"/>
      <c r="V12" s="75"/>
      <c r="W12" s="75"/>
      <c r="X12" s="75"/>
      <c r="Y12" s="70">
        <f>(V12/$S$13)*100</f>
        <v>0</v>
      </c>
      <c r="Z12" s="70"/>
    </row>
    <row r="13" spans="1:26" s="7" customFormat="1" ht="21" customHeight="1">
      <c r="A13" s="66" t="s">
        <v>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9">
        <f>SUM(S12:U12)</f>
        <v>416500</v>
      </c>
      <c r="T13" s="69"/>
      <c r="U13" s="69"/>
      <c r="V13" s="69">
        <f>SUM(V12:X12)</f>
        <v>0</v>
      </c>
      <c r="W13" s="69"/>
      <c r="X13" s="69"/>
      <c r="Y13" s="69">
        <f>SUM(Y12:Z12)</f>
        <v>0</v>
      </c>
      <c r="Z13" s="69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2" t="s">
        <v>80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42" customHeight="1">
      <c r="A19" s="9">
        <v>1</v>
      </c>
      <c r="B19" s="36" t="s">
        <v>76</v>
      </c>
      <c r="C19" s="36"/>
      <c r="D19" s="36"/>
      <c r="E19" s="36"/>
      <c r="F19" s="36"/>
      <c r="G19" s="36"/>
      <c r="H19" s="35">
        <v>2</v>
      </c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27">
        <v>20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21" customHeight="1">
      <c r="A20" s="9">
        <v>2</v>
      </c>
      <c r="B20" s="60" t="s">
        <v>75</v>
      </c>
      <c r="C20" s="60"/>
      <c r="D20" s="60"/>
      <c r="E20" s="60"/>
      <c r="F20" s="60"/>
      <c r="G20" s="60"/>
      <c r="H20" s="35">
        <v>2</v>
      </c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27">
        <v>20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63" customHeight="1">
      <c r="A21" s="9">
        <v>3</v>
      </c>
      <c r="B21" s="36" t="s">
        <v>77</v>
      </c>
      <c r="C21" s="36"/>
      <c r="D21" s="36"/>
      <c r="E21" s="36"/>
      <c r="F21" s="36"/>
      <c r="G21" s="36"/>
      <c r="H21" s="27">
        <v>3500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60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21" customHeight="1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>
        <f>SUM(T19:U21)</f>
        <v>100</v>
      </c>
      <c r="U22" s="58"/>
      <c r="V22" s="59">
        <f>SUM(V19:V21)</f>
        <v>0</v>
      </c>
      <c r="W22" s="59"/>
      <c r="X22" s="59"/>
      <c r="Y22" s="59"/>
      <c r="Z22" s="59"/>
    </row>
    <row r="23" spans="1:26" ht="10.05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54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 t="s">
        <v>12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 t="s">
        <v>14</v>
      </c>
      <c r="Z26" s="55"/>
    </row>
    <row r="27" spans="1:26" ht="21" customHeight="1">
      <c r="A27" s="56" t="s">
        <v>17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42" customHeight="1">
      <c r="A28" s="9" t="str">
        <f>IF(B28&lt;&gt;"","2.1.1","")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</row>
    <row r="29" spans="1:26" ht="42" customHeight="1">
      <c r="A29" s="9" t="str">
        <f>IF(B29&lt;&gt;"","2.1.2","")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IF(B30&lt;&gt;"","2.1.3","")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IF(B31&lt;&gt;"","2.1.4","")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IF(B32&lt;&gt;"","2.1.5","")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21" customHeight="1">
      <c r="A33" s="56" t="s">
        <v>16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42" customHeight="1">
      <c r="A34" s="9" t="str">
        <f>IF(B34&lt;&gt;"","2.2.1","")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</row>
    <row r="35" spans="1:26" ht="42" customHeight="1">
      <c r="A35" s="9" t="str">
        <f>IF(B35&lt;&gt;"","2.2.2","")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IF(B36&lt;&gt;"","2.2.3","")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IF(B37&lt;&gt;"","2.2.4","")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IF(B38&lt;&gt;"","2.2.5","")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IF(B39&lt;&gt;"","2.2.6","")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IF(B40&lt;&gt;"","2.2.7","")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IF(B41&lt;&gt;"","2.2.8","")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IF(B42&lt;&gt;"","2.2.9","")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21" customHeight="1">
      <c r="A43" s="56" t="s">
        <v>15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42" customHeight="1">
      <c r="A44" s="9" t="str">
        <f>IF(B44&lt;&gt;"","2.3.1","")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42" customHeight="1">
      <c r="A45" s="9" t="str">
        <f>IF(B45&lt;&gt;"","2.3.2","")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IF(B46&lt;&gt;"","2.3.3","")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IF(B47&lt;&gt;"","2.3.4","")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IF(B48&lt;&gt;"","2.3.5","")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IF(B49&lt;&gt;"","2.3.6","")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IF(B50&lt;&gt;"","2.3.7","")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IF(B51&lt;&gt;"","2.3.8","")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54" t="s">
        <v>11</v>
      </c>
      <c r="C55" s="54"/>
      <c r="D55" s="54"/>
      <c r="E55" s="54"/>
      <c r="F55" s="54"/>
      <c r="G55" s="54"/>
      <c r="H55" s="54" t="s">
        <v>12</v>
      </c>
      <c r="I55" s="54"/>
      <c r="J55" s="54"/>
      <c r="K55" s="54"/>
      <c r="L55" s="54"/>
      <c r="M55" s="54"/>
      <c r="N55" s="54"/>
      <c r="O55" s="54"/>
      <c r="P55" s="54"/>
      <c r="Q55" s="54" t="s">
        <v>13</v>
      </c>
      <c r="R55" s="54"/>
      <c r="S55" s="54"/>
      <c r="T55" s="54"/>
      <c r="U55" s="54"/>
      <c r="V55" s="54"/>
      <c r="W55" s="54"/>
      <c r="X55" s="54"/>
      <c r="Y55" s="55" t="s">
        <v>14</v>
      </c>
      <c r="Z55" s="55"/>
    </row>
    <row r="56" spans="1:26" ht="63" customHeight="1">
      <c r="A56" s="9" t="str">
        <f>IF(B56&lt;&gt;"","3.1","")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21"/>
    </row>
    <row r="57" spans="1:26" ht="63" customHeight="1">
      <c r="A57" s="9" t="str">
        <f>IF(B57&lt;&gt;"","3.2","")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IF(B58&lt;&gt;"","3.3","")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IF(B59&lt;&gt;"","3.4","")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s="11" customFormat="1" ht="63" customHeight="1">
      <c r="A60" s="4" t="s">
        <v>10</v>
      </c>
      <c r="B60" s="54" t="s">
        <v>11</v>
      </c>
      <c r="C60" s="54"/>
      <c r="D60" s="54"/>
      <c r="E60" s="54"/>
      <c r="F60" s="54"/>
      <c r="G60" s="54"/>
      <c r="H60" s="54" t="s">
        <v>12</v>
      </c>
      <c r="I60" s="54"/>
      <c r="J60" s="54"/>
      <c r="K60" s="54"/>
      <c r="L60" s="54"/>
      <c r="M60" s="54"/>
      <c r="N60" s="54"/>
      <c r="O60" s="54"/>
      <c r="P60" s="54"/>
      <c r="Q60" s="54" t="s">
        <v>13</v>
      </c>
      <c r="R60" s="54"/>
      <c r="S60" s="54"/>
      <c r="T60" s="54"/>
      <c r="U60" s="54"/>
      <c r="V60" s="54"/>
      <c r="W60" s="54"/>
      <c r="X60" s="54"/>
      <c r="Y60" s="55" t="s">
        <v>14</v>
      </c>
      <c r="Z60" s="55"/>
    </row>
    <row r="61" spans="1:26" ht="42" customHeight="1">
      <c r="A61" s="9" t="str">
        <f>IF(B61&lt;&gt;"","3.5","")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</row>
    <row r="62" spans="1:26" ht="42" customHeight="1">
      <c r="A62" s="9" t="str">
        <f>IF(B62&lt;&gt;"","3.6","")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IF(B63&lt;&gt;"","3.7","")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IF(B64&lt;&gt;"","3.8","")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</row>
    <row r="69" spans="1:25" ht="2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</row>
    <row r="70" spans="1:25" ht="2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</row>
    <row r="71" spans="1:25" ht="21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</row>
    <row r="72" spans="1:25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5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5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5" ht="10.050000000000001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47"/>
      <c r="C79" s="47"/>
      <c r="D79" s="47"/>
      <c r="E79" s="47"/>
      <c r="F79" s="47"/>
      <c r="G79" s="47"/>
      <c r="H79" s="47"/>
      <c r="J79" s="47"/>
      <c r="K79" s="47"/>
      <c r="L79" s="47"/>
      <c r="M79" s="47"/>
      <c r="N79" s="47"/>
      <c r="O79" s="47"/>
      <c r="P79" s="47"/>
      <c r="Q79" s="47"/>
      <c r="S79" s="47"/>
      <c r="T79" s="47"/>
      <c r="U79" s="47"/>
      <c r="V79" s="47"/>
      <c r="W79" s="47"/>
      <c r="X79" s="47"/>
      <c r="Y79" s="47"/>
    </row>
    <row r="80" spans="1:25" ht="21" customHeight="1">
      <c r="B80" s="47"/>
      <c r="C80" s="47"/>
      <c r="D80" s="47"/>
      <c r="E80" s="47"/>
      <c r="F80" s="47"/>
      <c r="G80" s="47"/>
      <c r="H80" s="47"/>
      <c r="J80" s="47"/>
      <c r="K80" s="47"/>
      <c r="L80" s="47"/>
      <c r="M80" s="47"/>
      <c r="N80" s="47"/>
      <c r="O80" s="47"/>
      <c r="P80" s="47"/>
      <c r="Q80" s="47"/>
      <c r="S80" s="47"/>
      <c r="T80" s="47"/>
      <c r="U80" s="47"/>
      <c r="V80" s="47"/>
      <c r="W80" s="47"/>
      <c r="X80" s="47"/>
      <c r="Y80" s="47"/>
    </row>
    <row r="81" spans="2:25" ht="21" customHeight="1">
      <c r="B81" s="47"/>
      <c r="C81" s="47"/>
      <c r="D81" s="47"/>
      <c r="E81" s="47"/>
      <c r="F81" s="47"/>
      <c r="G81" s="47"/>
      <c r="H81" s="47"/>
      <c r="J81" s="47"/>
      <c r="K81" s="47"/>
      <c r="L81" s="47"/>
      <c r="M81" s="47"/>
      <c r="N81" s="47"/>
      <c r="O81" s="47"/>
      <c r="P81" s="47"/>
      <c r="Q81" s="47"/>
      <c r="S81" s="47"/>
      <c r="T81" s="47"/>
      <c r="U81" s="47"/>
      <c r="V81" s="47"/>
      <c r="W81" s="47"/>
      <c r="X81" s="47"/>
      <c r="Y81" s="47"/>
    </row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6" t="s">
        <v>72</v>
      </c>
      <c r="C89" s="46"/>
      <c r="D89" s="46"/>
      <c r="E89" s="46"/>
      <c r="F89" s="46"/>
      <c r="G89" s="46"/>
      <c r="H89" s="46"/>
      <c r="J89" s="46" t="s">
        <v>72</v>
      </c>
      <c r="K89" s="46"/>
      <c r="L89" s="46"/>
      <c r="M89" s="46"/>
      <c r="N89" s="46"/>
      <c r="O89" s="46"/>
      <c r="P89" s="46"/>
      <c r="Q89" s="46"/>
      <c r="S89" s="46" t="s">
        <v>72</v>
      </c>
      <c r="T89" s="46"/>
      <c r="U89" s="46"/>
      <c r="V89" s="46"/>
      <c r="W89" s="46"/>
      <c r="X89" s="46"/>
      <c r="Y89" s="46"/>
    </row>
    <row r="90" spans="2:25" ht="21" customHeight="1">
      <c r="B90" s="46"/>
      <c r="C90" s="46"/>
      <c r="D90" s="46"/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S90" s="46"/>
      <c r="T90" s="46"/>
      <c r="U90" s="46"/>
      <c r="V90" s="46"/>
      <c r="W90" s="46"/>
      <c r="X90" s="46"/>
      <c r="Y90" s="46"/>
    </row>
    <row r="92" spans="2:25" ht="21" customHeight="1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47"/>
      <c r="T92" s="47"/>
      <c r="U92" s="47"/>
      <c r="V92" s="47"/>
      <c r="W92" s="47"/>
      <c r="X92" s="47"/>
      <c r="Y92" s="47"/>
    </row>
    <row r="93" spans="2:25" ht="21" customHeight="1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47"/>
      <c r="T93" s="47"/>
      <c r="U93" s="47"/>
      <c r="V93" s="47"/>
      <c r="W93" s="47"/>
      <c r="X93" s="47"/>
      <c r="Y93" s="47"/>
    </row>
    <row r="94" spans="2:25" ht="21" customHeight="1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47"/>
      <c r="T94" s="47"/>
      <c r="U94" s="47"/>
      <c r="V94" s="47"/>
      <c r="W94" s="47"/>
      <c r="X94" s="47"/>
      <c r="Y94" s="47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21" t="s">
        <v>72</v>
      </c>
      <c r="C102" s="21"/>
      <c r="D102" s="21"/>
      <c r="E102" s="21"/>
      <c r="F102" s="21"/>
      <c r="G102" s="21"/>
      <c r="H102" s="21"/>
      <c r="J102" s="21" t="s">
        <v>72</v>
      </c>
      <c r="K102" s="21"/>
      <c r="L102" s="21"/>
      <c r="M102" s="21"/>
      <c r="N102" s="21"/>
      <c r="O102" s="21"/>
      <c r="P102" s="21"/>
      <c r="Q102" s="21"/>
      <c r="S102" s="21" t="s">
        <v>72</v>
      </c>
      <c r="T102" s="21"/>
      <c r="U102" s="21"/>
      <c r="V102" s="21"/>
      <c r="W102" s="21"/>
      <c r="X102" s="21"/>
      <c r="Y102" s="21"/>
    </row>
    <row r="103" spans="2:25" ht="21" customHeight="1">
      <c r="B103" s="21"/>
      <c r="C103" s="21"/>
      <c r="D103" s="21"/>
      <c r="E103" s="21"/>
      <c r="F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S103" s="21"/>
      <c r="T103" s="21"/>
      <c r="U103" s="21"/>
      <c r="V103" s="21"/>
      <c r="W103" s="21"/>
      <c r="X103" s="21"/>
      <c r="Y103" s="21"/>
    </row>
    <row r="105" spans="2:25" ht="21" customHeight="1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47"/>
      <c r="T105" s="47"/>
      <c r="U105" s="47"/>
      <c r="V105" s="47"/>
      <c r="W105" s="47"/>
      <c r="X105" s="47"/>
      <c r="Y105" s="47"/>
    </row>
    <row r="106" spans="2:25" ht="21" customHeight="1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47"/>
      <c r="T106" s="47"/>
      <c r="U106" s="47"/>
      <c r="V106" s="47"/>
      <c r="W106" s="47"/>
      <c r="X106" s="47"/>
      <c r="Y106" s="47"/>
    </row>
    <row r="107" spans="2:25" ht="21" customHeight="1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47"/>
      <c r="T107" s="47"/>
      <c r="U107" s="47"/>
      <c r="V107" s="47"/>
      <c r="W107" s="47"/>
      <c r="X107" s="47"/>
      <c r="Y107" s="47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21" t="s">
        <v>72</v>
      </c>
      <c r="C115" s="21"/>
      <c r="D115" s="21"/>
      <c r="E115" s="21"/>
      <c r="F115" s="21"/>
      <c r="G115" s="21"/>
      <c r="H115" s="21"/>
      <c r="J115" s="21" t="s">
        <v>72</v>
      </c>
      <c r="K115" s="21"/>
      <c r="L115" s="21"/>
      <c r="M115" s="21"/>
      <c r="N115" s="21"/>
      <c r="O115" s="21"/>
      <c r="P115" s="21"/>
      <c r="Q115" s="21"/>
      <c r="S115" s="21" t="s">
        <v>72</v>
      </c>
      <c r="T115" s="21"/>
      <c r="U115" s="21"/>
      <c r="V115" s="21"/>
      <c r="W115" s="21"/>
      <c r="X115" s="21"/>
      <c r="Y115" s="21"/>
    </row>
    <row r="116" spans="2:25" ht="21" customHeight="1">
      <c r="B116" s="21"/>
      <c r="C116" s="21"/>
      <c r="D116" s="21"/>
      <c r="E116" s="21"/>
      <c r="F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S116" s="21"/>
      <c r="T116" s="21"/>
      <c r="U116" s="21"/>
      <c r="V116" s="21"/>
      <c r="W116" s="21"/>
      <c r="X116" s="21"/>
      <c r="Y116" s="21"/>
    </row>
    <row r="118" spans="2:25" ht="24" customHeight="1"/>
    <row r="119" spans="2:25" ht="24" customHeight="1">
      <c r="E119" s="12" t="s">
        <v>0</v>
      </c>
      <c r="F119" s="50"/>
      <c r="G119" s="50"/>
      <c r="H119" s="50"/>
      <c r="I119" s="50"/>
      <c r="J119" s="50"/>
      <c r="Q119" s="12" t="s">
        <v>3</v>
      </c>
      <c r="R119" s="50"/>
      <c r="S119" s="50"/>
      <c r="T119" s="50"/>
      <c r="U119" s="50"/>
      <c r="V119" s="50"/>
      <c r="W119" s="50"/>
    </row>
    <row r="120" spans="2:25" ht="24" customHeight="1">
      <c r="E120" s="12" t="s">
        <v>1</v>
      </c>
      <c r="F120" s="53"/>
      <c r="G120" s="53"/>
      <c r="H120" s="53"/>
      <c r="I120" s="53"/>
      <c r="J120" s="53"/>
      <c r="K120" s="5" t="s">
        <v>2</v>
      </c>
      <c r="Q120" s="12" t="s">
        <v>1</v>
      </c>
      <c r="R120" s="50"/>
      <c r="S120" s="50"/>
      <c r="T120" s="50"/>
      <c r="U120" s="50"/>
      <c r="V120" s="50"/>
      <c r="W120" s="50"/>
      <c r="X120" s="5" t="s">
        <v>2</v>
      </c>
    </row>
    <row r="121" spans="2:25" ht="24" customHeight="1">
      <c r="E121" s="12" t="s">
        <v>4</v>
      </c>
      <c r="F121" s="53"/>
      <c r="G121" s="53"/>
      <c r="H121" s="53"/>
      <c r="I121" s="53"/>
      <c r="J121" s="53"/>
      <c r="Q121" s="51" t="s">
        <v>79</v>
      </c>
      <c r="R121" s="51"/>
      <c r="S121" s="51"/>
      <c r="T121" s="51"/>
      <c r="U121" s="51"/>
      <c r="V121" s="51"/>
      <c r="W121" s="51"/>
      <c r="X121" s="51"/>
    </row>
    <row r="122" spans="2:25" ht="24" customHeight="1">
      <c r="E122" s="12" t="s">
        <v>5</v>
      </c>
      <c r="F122" s="48"/>
      <c r="G122" s="48"/>
      <c r="H122" s="48"/>
      <c r="I122" s="48"/>
      <c r="J122" s="48"/>
      <c r="Q122" s="12" t="s">
        <v>5</v>
      </c>
      <c r="R122" s="52"/>
      <c r="S122" s="52"/>
      <c r="T122" s="52"/>
      <c r="U122" s="52"/>
      <c r="V122" s="52"/>
      <c r="W122" s="52"/>
    </row>
    <row r="123" spans="2:25" ht="21" customHeight="1">
      <c r="E123" s="12" t="s">
        <v>6</v>
      </c>
      <c r="F123" s="49"/>
      <c r="G123" s="49"/>
      <c r="H123" s="49"/>
      <c r="I123" s="49"/>
      <c r="J123" s="49"/>
    </row>
  </sheetData>
  <sheetProtection algorithmName="SHA-512" hashValue="3M36pKhmjOQ/HBXxN+Zxdpp3zGkYFBWes0SR/l6iX3ZUZr1BiKaNcX2wpPW+yEM+2ofU0O4yVCEG6Fx1+HO62Q==" saltValue="lm30x4K1go5/Zjv43qKohg==" spinCount="100000" sheet="1" formatCells="0" formatRows="0" selectLockedCells="1"/>
  <mergeCells count="204"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Y29:Z29"/>
    <mergeCell ref="Y30:Z30"/>
    <mergeCell ref="Y38:Z38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(สข)</vt:lpstr>
      <vt:lpstr>LIST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2021-12-23T04:15:40Z</dcterms:modified>
</cp:coreProperties>
</file>